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2527"/>
  <workbookPr defaultThemeVersion="166925"/>
  <bookViews>
    <workbookView xWindow="-120" yWindow="-120" windowWidth="20730" windowHeight="11040" activeTab="0"/>
  </bookViews>
  <sheets>
    <sheet name="Anggota 2023" sheetId="1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<sst xmlns="http://schemas.openxmlformats.org/spreadsheetml/2006/main" uniqueCount="93" count="93">
  <si>
    <t>Putu Satya Ary Putra Mahendra</t>
  </si>
  <si>
    <t>I Made Yoga Dwipayana Putra</t>
  </si>
  <si>
    <t>I Wayan Andika Pramana Putra</t>
  </si>
  <si>
    <t>Ni Kadek Siska Wulandari</t>
  </si>
  <si>
    <t>Gusti Ayu Sinta Indriyani</t>
  </si>
  <si>
    <t>Ni Kadek Ayu Ulan Dwipayanti</t>
  </si>
  <si>
    <t>I Komang Adi Pasek Kurniawan</t>
  </si>
  <si>
    <t>I Made Wahyu Aridiatmika</t>
  </si>
  <si>
    <t>I Kadek Merta Wiguna</t>
  </si>
  <si>
    <t>I Made Nara Adi Widana</t>
  </si>
  <si>
    <t>I Made Anggara Yasa</t>
  </si>
  <si>
    <t>I Komang Gede Suryasa</t>
  </si>
  <si>
    <t>A.A Gde Baskara Diva</t>
  </si>
  <si>
    <t>I Putu Candra Meiantara Putra</t>
  </si>
  <si>
    <t>Kadek Aditya Suarta Yasa</t>
  </si>
  <si>
    <t>I Wayan Ryan Aristyana Teja Permana</t>
  </si>
  <si>
    <t>I Kadek Merta Yudiana</t>
  </si>
  <si>
    <t>I Komang Nukerta Putra Yasa</t>
  </si>
  <si>
    <t>I Gusti Made Guna Wiyasa Putra</t>
  </si>
  <si>
    <t>I Komang Agus Setiawan</t>
  </si>
  <si>
    <t>I Gusti Made Panji Adi Setiawan</t>
  </si>
  <si>
    <t>I Made Dwi Rama Saputra</t>
  </si>
  <si>
    <t>I Kadek Dita Wirawan</t>
  </si>
  <si>
    <t>I Gede Edi Pranata</t>
  </si>
  <si>
    <t>I Putu Wahyu Sentana Putra</t>
  </si>
  <si>
    <t>I Komang Adi Gunawan</t>
  </si>
  <si>
    <t>I Made Surya Radiata</t>
  </si>
  <si>
    <t>I Kadek Prama Pratista</t>
  </si>
  <si>
    <t>I Komang Adi Kornata</t>
  </si>
  <si>
    <t>I Kadek Agus Adi Artha</t>
  </si>
  <si>
    <t>I Made Gede Windu Raharja</t>
  </si>
  <si>
    <t>I Gusti Ngurah Komang Gede Putra G</t>
  </si>
  <si>
    <t>I Komang Aryanatha Vijaya</t>
  </si>
  <si>
    <t>I Gusti Ngurah Putu Anom Widiantara</t>
  </si>
  <si>
    <t>I Putu Astina Diarta</t>
  </si>
  <si>
    <t>Gde Made Gita Panji Mahardika</t>
  </si>
  <si>
    <t>Kadek Ari Mahendra</t>
  </si>
  <si>
    <t>I Komang Merta Adi</t>
  </si>
  <si>
    <t>I Putu Hisnu Putra Prasetya</t>
  </si>
  <si>
    <t>I Kompiang Adi Darmika</t>
  </si>
  <si>
    <t>Ni Made Elisa Handayani</t>
  </si>
  <si>
    <t>Ni Nyoman Elita Handayani</t>
  </si>
  <si>
    <t>I Putu Candra Dinata</t>
  </si>
  <si>
    <t>I Putu Gede Budi Utama</t>
  </si>
  <si>
    <t>I Gede Bayu Satyam Evam Prasetya</t>
  </si>
  <si>
    <t>I Gede Adi Saputra</t>
  </si>
  <si>
    <t>I Putu Aditya Pradnya Pradipta</t>
  </si>
  <si>
    <t>I Gede Pajar Santosa</t>
  </si>
  <si>
    <t>I Gusti Agus Ade Dwipayana</t>
  </si>
  <si>
    <t>Ketut Pasek Raditya Putra Yadnya</t>
  </si>
  <si>
    <t>Ngakan Putu Putra Wijaya</t>
  </si>
  <si>
    <t>Ni Luh Putu Sri Laksmi</t>
  </si>
  <si>
    <t>I Ketut Ngurah Yogi Nugraha</t>
  </si>
  <si>
    <t>Putu Erika Pebri Antari</t>
  </si>
  <si>
    <t>Ni Putu Widya Aryanti</t>
  </si>
  <si>
    <t>I Komang Dio Nanda</t>
  </si>
  <si>
    <t>Ni Wayan Dewi Julia Ningsih Putri</t>
  </si>
  <si>
    <t>I Komang Karisma Adinata</t>
  </si>
  <si>
    <t>No</t>
  </si>
  <si>
    <t>Nama</t>
  </si>
  <si>
    <t>NIM</t>
  </si>
  <si>
    <t>I Made Artha Wijaya</t>
  </si>
  <si>
    <t>Teknik Elektro</t>
  </si>
  <si>
    <t>Maret</t>
  </si>
  <si>
    <t>April</t>
  </si>
  <si>
    <t>Mei</t>
  </si>
  <si>
    <t>Total Kehadiran</t>
  </si>
  <si>
    <t>Keterangan</t>
  </si>
  <si>
    <t xml:space="preserve">Kehadiran </t>
  </si>
  <si>
    <t>BERSYARAT</t>
  </si>
  <si>
    <t>Juni</t>
  </si>
  <si>
    <t>I Kadek Lanang Juliawan</t>
  </si>
  <si>
    <t>AMBIL</t>
  </si>
  <si>
    <t>KEMBALI</t>
  </si>
  <si>
    <t>KUPON</t>
  </si>
  <si>
    <t>I Komang Triana Ryantika Cipta</t>
  </si>
  <si>
    <t>Juli</t>
  </si>
  <si>
    <t>NAMA</t>
  </si>
  <si>
    <t>JURUSAN</t>
  </si>
  <si>
    <t>Teknik elektro</t>
  </si>
  <si>
    <t>I KADEK FERY DARMAPUTRA</t>
  </si>
  <si>
    <t>I GEDE EGGY KRISNANDA</t>
  </si>
  <si>
    <t xml:space="preserve">Ketut Agus Ogi Wahyudi </t>
  </si>
  <si>
    <t>I Wayan Gede Krisna Ananda</t>
  </si>
  <si>
    <t>Udayana Wibawa Theo</t>
  </si>
  <si>
    <t>I Kadek Hendra Dinata</t>
  </si>
  <si>
    <t>Ni Putu Purnamawati</t>
  </si>
  <si>
    <t>DEWA MADE OKA MERTA YOGA</t>
  </si>
  <si>
    <t>I WAYAN AGUS DEVANDA CRESPO</t>
  </si>
  <si>
    <t>I KADEK NOVA ANDI WIARTA</t>
  </si>
  <si>
    <t>I Putu Agus Nichollas Adi Saputra</t>
  </si>
  <si>
    <t>Pariwisata</t>
  </si>
  <si>
    <t>Bagus Setyawan Cahyadi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</si>
</sst>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sz val="11"/>
      <color rgb="FF000000"/>
    </font>
    <font>
      <name val="Times New Roman"/>
      <b/>
      <sz val="12"/>
      <color rgb="FF000000"/>
    </font>
    <font>
      <name val="Times New Roman"/>
      <sz val="12"/>
      <color rgb="FF000000"/>
    </font>
    <font>
      <name val="Times New Roman"/>
      <sz val="12"/>
      <color rgb="FF000000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ADAA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bottom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bottom"/>
    </xf>
    <xf numFmtId="0" fontId="4" fillId="0" borderId="1" xfId="0" applyFont="1" applyBorder="1" applyAlignment="1">
      <alignment vertical="bottom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V80"/>
  <sheetViews>
    <sheetView tabSelected="1" workbookViewId="0" zoomScale="30">
      <selection activeCell="C1" sqref="C1:C65536"/>
    </sheetView>
  </sheetViews>
  <sheetFormatPr defaultRowHeight="15.0" defaultColWidth="10"/>
  <cols>
    <col min="1" max="1" customWidth="1" width="6.2851562" style="0"/>
    <col min="2" max="2" customWidth="1" width="39.0" style="0"/>
    <col min="3" max="3" customWidth="1" width="17.570312" style="0"/>
    <col min="4" max="4" hidden="1" width="0.0" style="0"/>
    <col min="5" max="5" hidden="1" width="0.0" style="0"/>
    <col min="6" max="6" hidden="1" width="0.0" style="0"/>
    <col min="7" max="7" hidden="1" width="0.0" style="0"/>
    <col min="8" max="8" hidden="1" width="0.0" style="0"/>
    <col min="9" max="9" customWidth="1" width="10.0" style="0"/>
    <col min="13" max="13" customWidth="1" width="8.7109375" style="1"/>
    <col min="14" max="14" customWidth="1" width="16.425781" style="1"/>
    <col min="15" max="15" customWidth="1" width="20.425781" style="1"/>
    <col min="16" max="16" customWidth="1" width="34.503906" style="0"/>
    <col min="17" max="17" customWidth="1" width="41.625" style="0"/>
    <col min="18" max="18" customWidth="1" width="10.0" style="0"/>
    <col min="19" max="19" customWidth="1" width="10.0" style="0"/>
    <col min="257" max="16384" width="9" style="0" hidden="0"/>
  </cols>
  <sheetData>
    <row r="1" spans="8:8" ht="21.95" customHeight="1">
      <c r="A1" s="2" t="s">
        <v>58</v>
      </c>
      <c r="B1" s="2" t="s">
        <v>59</v>
      </c>
      <c r="C1" s="2" t="s">
        <v>60</v>
      </c>
      <c r="D1" s="3"/>
      <c r="E1" s="3"/>
      <c r="F1" s="3"/>
      <c r="G1" s="3"/>
      <c r="H1" s="3"/>
      <c r="I1" s="2" t="s">
        <v>68</v>
      </c>
      <c r="J1" s="2"/>
      <c r="K1" s="2"/>
      <c r="L1" s="2"/>
      <c r="M1" s="2"/>
      <c r="N1" s="2" t="s">
        <v>66</v>
      </c>
      <c r="O1" s="2" t="s">
        <v>67</v>
      </c>
    </row>
    <row r="2" spans="8:8" ht="15.95" customHeight="1">
      <c r="A2" s="2"/>
      <c r="B2" s="2"/>
      <c r="C2" s="2"/>
      <c r="D2" s="3"/>
      <c r="E2" s="3"/>
      <c r="F2" s="3"/>
      <c r="G2" s="3"/>
      <c r="H2" s="3"/>
      <c r="I2" s="4" t="s">
        <v>63</v>
      </c>
      <c r="J2" s="4" t="s">
        <v>64</v>
      </c>
      <c r="K2" s="4" t="s">
        <v>65</v>
      </c>
      <c r="L2" s="4" t="s">
        <v>70</v>
      </c>
      <c r="M2" s="4" t="s">
        <v>76</v>
      </c>
      <c r="N2" s="2"/>
      <c r="O2" s="2"/>
    </row>
    <row r="3" spans="8:8" ht="15.75">
      <c r="A3" s="5">
        <v>1.0</v>
      </c>
      <c r="B3" s="6" t="s">
        <v>0</v>
      </c>
      <c r="C3" s="7">
        <v>2.215113071E9</v>
      </c>
      <c r="D3" s="7">
        <v>1.0</v>
      </c>
      <c r="E3" s="8">
        <v>0.0</v>
      </c>
      <c r="F3" s="9">
        <v>0.0</v>
      </c>
      <c r="G3" s="9">
        <v>0.0</v>
      </c>
      <c r="H3" s="9">
        <v>0.0</v>
      </c>
      <c r="I3" s="9">
        <v>1.0</v>
      </c>
      <c r="J3" s="9">
        <v>1.0</v>
      </c>
      <c r="K3" s="9">
        <v>1.0</v>
      </c>
      <c r="L3" s="9">
        <v>1.0</v>
      </c>
      <c r="M3" s="10">
        <v>2.0</v>
      </c>
      <c r="N3" s="10">
        <f>SUM(I3:M3)</f>
        <v>6.0</v>
      </c>
      <c r="O3" s="10" t="str">
        <f t="shared" si="0" ref="O3">IF(N3&gt;2,"AKTIF","TIDAK AKTIF")</f>
        <v>AKTIF</v>
      </c>
      <c r="P3" s="11"/>
    </row>
    <row r="4" spans="8:8" ht="15.75">
      <c r="A4" s="5">
        <v>2.0</v>
      </c>
      <c r="B4" s="6" t="s">
        <v>1</v>
      </c>
      <c r="C4" s="7">
        <v>2.215124039E9</v>
      </c>
      <c r="D4" s="7">
        <v>0.0</v>
      </c>
      <c r="E4" s="8">
        <v>0.0</v>
      </c>
      <c r="F4" s="9">
        <v>0.0</v>
      </c>
      <c r="G4" s="9">
        <v>0.0</v>
      </c>
      <c r="H4" s="9">
        <v>0.0</v>
      </c>
      <c r="I4" s="9">
        <v>0.0</v>
      </c>
      <c r="J4" s="9">
        <v>2.0</v>
      </c>
      <c r="K4" s="9">
        <v>1.0</v>
      </c>
      <c r="L4" s="9">
        <v>0.0</v>
      </c>
      <c r="M4" s="10">
        <v>1.0</v>
      </c>
      <c r="N4" s="10">
        <f t="shared" si="1" ref="N4:N54">SUM(I4:M4)</f>
        <v>4.0</v>
      </c>
      <c r="O4" s="10" t="str">
        <f t="shared" si="2" ref="O4:O28">IF(N4&gt;2,"AKTIF","TIDAK AKTIF")</f>
        <v>AKTIF</v>
      </c>
      <c r="P4" s="11"/>
    </row>
    <row r="5" spans="8:8" ht="15.75">
      <c r="A5" s="5">
        <v>3.0</v>
      </c>
      <c r="B5" s="6" t="s">
        <v>2</v>
      </c>
      <c r="C5" s="7">
        <v>2.215124092E9</v>
      </c>
      <c r="D5" s="7">
        <v>1.0</v>
      </c>
      <c r="E5" s="8">
        <v>1.0</v>
      </c>
      <c r="F5" s="9">
        <v>0.0</v>
      </c>
      <c r="G5" s="9">
        <v>0.0</v>
      </c>
      <c r="H5" s="9">
        <v>0.0</v>
      </c>
      <c r="I5" s="9">
        <v>2.0</v>
      </c>
      <c r="J5" s="9">
        <v>2.0</v>
      </c>
      <c r="K5" s="9">
        <v>2.0</v>
      </c>
      <c r="L5" s="9">
        <v>1.0</v>
      </c>
      <c r="M5" s="10">
        <v>3.0</v>
      </c>
      <c r="N5" s="10">
        <f t="shared" si="1"/>
        <v>10.0</v>
      </c>
      <c r="O5" s="10" t="str">
        <f t="shared" si="2"/>
        <v>AKTIF</v>
      </c>
      <c r="P5" s="11"/>
    </row>
    <row r="6" spans="8:8" ht="15.75">
      <c r="A6" s="5">
        <v>4.0</v>
      </c>
      <c r="B6" s="6" t="s">
        <v>3</v>
      </c>
      <c r="C6" s="7">
        <v>2.215124082E9</v>
      </c>
      <c r="D6" s="7">
        <v>0.0</v>
      </c>
      <c r="E6" s="8">
        <v>0.0</v>
      </c>
      <c r="F6" s="9">
        <v>0.0</v>
      </c>
      <c r="G6" s="9">
        <v>0.0</v>
      </c>
      <c r="H6" s="9">
        <v>0.0</v>
      </c>
      <c r="I6" s="9">
        <v>0.0</v>
      </c>
      <c r="J6" s="9">
        <v>2.0</v>
      </c>
      <c r="K6" s="9">
        <v>1.0</v>
      </c>
      <c r="L6" s="9">
        <v>1.0</v>
      </c>
      <c r="M6" s="10">
        <v>0.0</v>
      </c>
      <c r="N6" s="10">
        <f t="shared" si="1"/>
        <v>4.0</v>
      </c>
      <c r="O6" s="10" t="str">
        <f t="shared" si="2"/>
        <v>AKTIF</v>
      </c>
      <c r="P6" s="11"/>
    </row>
    <row r="7" spans="8:8" ht="15.75">
      <c r="A7" s="5">
        <v>5.0</v>
      </c>
      <c r="B7" s="12" t="s">
        <v>4</v>
      </c>
      <c r="C7" s="13">
        <v>2.215124072E9</v>
      </c>
      <c r="D7" s="13">
        <v>0.0</v>
      </c>
      <c r="E7" s="5">
        <v>0.0</v>
      </c>
      <c r="F7" s="5">
        <v>0.0</v>
      </c>
      <c r="G7" s="5">
        <v>0.0</v>
      </c>
      <c r="H7" s="5">
        <v>0.0</v>
      </c>
      <c r="I7" s="5">
        <v>1.0</v>
      </c>
      <c r="J7" s="5">
        <v>0.0</v>
      </c>
      <c r="K7" s="5">
        <v>2.0</v>
      </c>
      <c r="L7" s="5">
        <v>0.0</v>
      </c>
      <c r="M7" s="14">
        <v>0.0</v>
      </c>
      <c r="N7" s="14">
        <f t="shared" si="1"/>
        <v>3.0</v>
      </c>
      <c r="O7" s="10" t="str">
        <f t="shared" si="2"/>
        <v>AKTIF</v>
      </c>
      <c r="P7" s="11"/>
    </row>
    <row r="8" spans="8:8" ht="15.75">
      <c r="A8" s="5">
        <v>6.0</v>
      </c>
      <c r="B8" s="6" t="s">
        <v>5</v>
      </c>
      <c r="C8" s="7">
        <v>2.215124113E9</v>
      </c>
      <c r="D8" s="7">
        <v>0.0</v>
      </c>
      <c r="E8" s="8">
        <v>0.0</v>
      </c>
      <c r="F8" s="9">
        <v>0.0</v>
      </c>
      <c r="G8" s="9">
        <v>0.0</v>
      </c>
      <c r="H8" s="9">
        <v>0.0</v>
      </c>
      <c r="I8" s="9">
        <v>0.0</v>
      </c>
      <c r="J8" s="9">
        <v>1.0</v>
      </c>
      <c r="K8" s="9">
        <v>2.0</v>
      </c>
      <c r="L8" s="9">
        <v>0.0</v>
      </c>
      <c r="M8" s="10">
        <v>1.0</v>
      </c>
      <c r="N8" s="10">
        <f t="shared" si="1"/>
        <v>4.0</v>
      </c>
      <c r="O8" s="10" t="str">
        <f t="shared" si="2"/>
        <v>AKTIF</v>
      </c>
      <c r="P8" s="11"/>
    </row>
    <row r="9" spans="8:8" ht="15.75">
      <c r="A9" s="5">
        <v>7.0</v>
      </c>
      <c r="B9" s="6" t="s">
        <v>6</v>
      </c>
      <c r="C9" s="7">
        <v>2.215124036E9</v>
      </c>
      <c r="D9" s="7">
        <v>1.0</v>
      </c>
      <c r="E9" s="8">
        <v>1.0</v>
      </c>
      <c r="F9" s="9">
        <v>1.0</v>
      </c>
      <c r="G9" s="9">
        <v>0.0</v>
      </c>
      <c r="H9" s="9">
        <v>0.0</v>
      </c>
      <c r="I9" s="9">
        <v>3.0</v>
      </c>
      <c r="J9" s="9">
        <v>2.0</v>
      </c>
      <c r="K9" s="9">
        <v>2.0</v>
      </c>
      <c r="L9" s="9">
        <v>1.0</v>
      </c>
      <c r="M9" s="10">
        <v>2.0</v>
      </c>
      <c r="N9" s="10">
        <f t="shared" si="1"/>
        <v>10.0</v>
      </c>
      <c r="O9" s="10" t="str">
        <f t="shared" si="2"/>
        <v>AKTIF</v>
      </c>
      <c r="P9" s="11"/>
    </row>
    <row r="10" spans="8:8" ht="15.75">
      <c r="A10" s="5">
        <v>8.0</v>
      </c>
      <c r="B10" s="6" t="s">
        <v>7</v>
      </c>
      <c r="C10" s="7">
        <v>2.21512408E9</v>
      </c>
      <c r="D10" s="7">
        <v>0.0</v>
      </c>
      <c r="E10" s="8">
        <v>0.0</v>
      </c>
      <c r="F10" s="9">
        <v>1.0</v>
      </c>
      <c r="G10" s="9">
        <v>0.0</v>
      </c>
      <c r="H10" s="9">
        <v>0.0</v>
      </c>
      <c r="I10" s="9">
        <v>1.0</v>
      </c>
      <c r="J10" s="9">
        <v>3.0</v>
      </c>
      <c r="K10" s="9">
        <v>2.0</v>
      </c>
      <c r="L10" s="9">
        <v>1.0</v>
      </c>
      <c r="M10" s="10">
        <v>1.0</v>
      </c>
      <c r="N10" s="10">
        <f t="shared" si="1"/>
        <v>8.0</v>
      </c>
      <c r="O10" s="10" t="str">
        <f t="shared" si="2"/>
        <v>AKTIF</v>
      </c>
      <c r="P10" s="11"/>
    </row>
    <row r="11" spans="8:8" ht="15.75">
      <c r="A11" s="5">
        <v>9.0</v>
      </c>
      <c r="B11" s="6" t="s">
        <v>8</v>
      </c>
      <c r="C11" s="7">
        <v>2.21512411E9</v>
      </c>
      <c r="D11" s="7">
        <v>0.0</v>
      </c>
      <c r="E11" s="8">
        <v>0.0</v>
      </c>
      <c r="F11" s="9">
        <v>1.0</v>
      </c>
      <c r="G11" s="9">
        <v>0.0</v>
      </c>
      <c r="H11" s="9">
        <v>0.0</v>
      </c>
      <c r="I11" s="9">
        <v>1.0</v>
      </c>
      <c r="J11" s="9">
        <v>3.0</v>
      </c>
      <c r="K11" s="9">
        <v>2.0</v>
      </c>
      <c r="L11" s="9">
        <v>0.0</v>
      </c>
      <c r="M11" s="10">
        <v>1.0</v>
      </c>
      <c r="N11" s="10">
        <f t="shared" si="1"/>
        <v>7.0</v>
      </c>
      <c r="O11" s="10" t="str">
        <f t="shared" si="2"/>
        <v>AKTIF</v>
      </c>
      <c r="P11" s="11"/>
    </row>
    <row r="12" spans="8:8" ht="15.75">
      <c r="A12" s="5">
        <v>10.0</v>
      </c>
      <c r="B12" s="6" t="s">
        <v>9</v>
      </c>
      <c r="C12" s="7">
        <v>2.21512409E9</v>
      </c>
      <c r="D12" s="7">
        <v>1.0</v>
      </c>
      <c r="E12" s="8">
        <v>0.0</v>
      </c>
      <c r="F12" s="9">
        <v>1.0</v>
      </c>
      <c r="G12" s="9">
        <v>0.0</v>
      </c>
      <c r="H12" s="9">
        <v>0.0</v>
      </c>
      <c r="I12" s="9">
        <v>2.0</v>
      </c>
      <c r="J12" s="9">
        <v>3.0</v>
      </c>
      <c r="K12" s="9">
        <v>2.0</v>
      </c>
      <c r="L12" s="9">
        <v>0.0</v>
      </c>
      <c r="M12" s="10">
        <v>1.0</v>
      </c>
      <c r="N12" s="10">
        <f t="shared" si="1"/>
        <v>8.0</v>
      </c>
      <c r="O12" s="10" t="str">
        <f t="shared" si="2"/>
        <v>AKTIF</v>
      </c>
      <c r="P12" s="11"/>
    </row>
    <row r="13" spans="8:8" ht="15.75">
      <c r="A13" s="5">
        <v>11.0</v>
      </c>
      <c r="B13" s="6" t="s">
        <v>10</v>
      </c>
      <c r="C13" s="7">
        <v>2.21511307E9</v>
      </c>
      <c r="D13" s="7">
        <v>1.0</v>
      </c>
      <c r="E13" s="8">
        <v>0.0</v>
      </c>
      <c r="F13" s="9">
        <v>0.0</v>
      </c>
      <c r="G13" s="9">
        <v>0.0</v>
      </c>
      <c r="H13" s="9">
        <v>0.0</v>
      </c>
      <c r="I13" s="9">
        <v>1.0</v>
      </c>
      <c r="J13" s="9">
        <v>3.0</v>
      </c>
      <c r="K13" s="9">
        <v>2.0</v>
      </c>
      <c r="L13" s="9">
        <v>1.0</v>
      </c>
      <c r="M13" s="10">
        <v>1.0</v>
      </c>
      <c r="N13" s="10">
        <f t="shared" si="1"/>
        <v>8.0</v>
      </c>
      <c r="O13" s="10" t="str">
        <f t="shared" si="2"/>
        <v>AKTIF</v>
      </c>
      <c r="P13" s="11"/>
    </row>
    <row r="14" spans="8:8" ht="15.75">
      <c r="A14" s="5">
        <v>12.0</v>
      </c>
      <c r="B14" s="6" t="s">
        <v>11</v>
      </c>
      <c r="C14" s="7">
        <v>2.215124091E9</v>
      </c>
      <c r="D14" s="7">
        <v>1.0</v>
      </c>
      <c r="E14" s="8">
        <v>1.0</v>
      </c>
      <c r="F14" s="9">
        <v>1.0</v>
      </c>
      <c r="G14" s="9">
        <v>0.0</v>
      </c>
      <c r="H14" s="9">
        <v>0.0</v>
      </c>
      <c r="I14" s="9">
        <v>3.0</v>
      </c>
      <c r="J14" s="9">
        <v>3.0</v>
      </c>
      <c r="K14" s="9">
        <v>1.0</v>
      </c>
      <c r="L14" s="9">
        <v>2.0</v>
      </c>
      <c r="M14" s="10">
        <v>1.0</v>
      </c>
      <c r="N14" s="10">
        <f t="shared" si="1"/>
        <v>10.0</v>
      </c>
      <c r="O14" s="10" t="str">
        <f t="shared" si="2"/>
        <v>AKTIF</v>
      </c>
      <c r="P14" s="11"/>
    </row>
    <row r="15" spans="8:8" ht="15.75">
      <c r="A15" s="5">
        <v>13.0</v>
      </c>
      <c r="B15" s="6" t="s">
        <v>12</v>
      </c>
      <c r="C15" s="7">
        <v>2.215113039E9</v>
      </c>
      <c r="D15" s="7">
        <v>1.0</v>
      </c>
      <c r="E15" s="8">
        <v>1.0</v>
      </c>
      <c r="F15" s="9">
        <v>0.0</v>
      </c>
      <c r="G15" s="9">
        <v>0.0</v>
      </c>
      <c r="H15" s="9">
        <v>0.0</v>
      </c>
      <c r="I15" s="9">
        <v>2.0</v>
      </c>
      <c r="J15" s="9">
        <v>2.0</v>
      </c>
      <c r="K15" s="9">
        <v>0.0</v>
      </c>
      <c r="L15" s="9">
        <v>2.0</v>
      </c>
      <c r="M15" s="10">
        <v>0.0</v>
      </c>
      <c r="N15" s="10">
        <f t="shared" si="1"/>
        <v>6.0</v>
      </c>
      <c r="O15" s="10" t="str">
        <f t="shared" si="2"/>
        <v>AKTIF</v>
      </c>
      <c r="P15" s="11"/>
    </row>
    <row r="16" spans="8:8" ht="15.75">
      <c r="A16" s="5">
        <v>14.0</v>
      </c>
      <c r="B16" s="15" t="s">
        <v>13</v>
      </c>
      <c r="C16" s="9">
        <v>2.215223004E9</v>
      </c>
      <c r="D16" s="9">
        <v>1.0</v>
      </c>
      <c r="E16" s="8">
        <v>0.0</v>
      </c>
      <c r="F16" s="9">
        <v>1.0</v>
      </c>
      <c r="G16" s="9">
        <v>0.0</v>
      </c>
      <c r="H16" s="9">
        <v>0.0</v>
      </c>
      <c r="I16" s="9">
        <v>2.0</v>
      </c>
      <c r="J16" s="9">
        <v>0.0</v>
      </c>
      <c r="K16" s="9">
        <v>2.0</v>
      </c>
      <c r="L16" s="9">
        <v>2.0</v>
      </c>
      <c r="M16" s="10">
        <v>3.0</v>
      </c>
      <c r="N16" s="10">
        <f t="shared" si="1"/>
        <v>9.0</v>
      </c>
      <c r="O16" s="10" t="str">
        <f t="shared" si="2"/>
        <v>AKTIF</v>
      </c>
      <c r="P16" s="11"/>
    </row>
    <row r="17" spans="8:8" ht="15.75">
      <c r="A17" s="5">
        <v>15.0</v>
      </c>
      <c r="B17" s="15" t="s">
        <v>14</v>
      </c>
      <c r="C17" s="9">
        <v>2.215224015E9</v>
      </c>
      <c r="D17" s="9">
        <v>1.0</v>
      </c>
      <c r="E17" s="8">
        <v>0.0</v>
      </c>
      <c r="F17" s="9">
        <v>1.0</v>
      </c>
      <c r="G17" s="9">
        <v>0.0</v>
      </c>
      <c r="H17" s="9">
        <v>0.0</v>
      </c>
      <c r="I17" s="9">
        <v>2.0</v>
      </c>
      <c r="J17" s="9">
        <v>0.0</v>
      </c>
      <c r="K17" s="9">
        <v>2.0</v>
      </c>
      <c r="L17" s="9">
        <v>1.0</v>
      </c>
      <c r="M17" s="10">
        <v>2.0</v>
      </c>
      <c r="N17" s="10">
        <f t="shared" si="1"/>
        <v>7.0</v>
      </c>
      <c r="O17" s="10" t="str">
        <f t="shared" si="2"/>
        <v>AKTIF</v>
      </c>
      <c r="P17" s="11"/>
    </row>
    <row r="18" spans="8:8" ht="15.75">
      <c r="A18" s="5">
        <v>16.0</v>
      </c>
      <c r="B18" s="15" t="s">
        <v>15</v>
      </c>
      <c r="C18" s="9">
        <v>2.215223012E9</v>
      </c>
      <c r="D18" s="9">
        <v>1.0</v>
      </c>
      <c r="E18" s="8">
        <v>0.0</v>
      </c>
      <c r="F18" s="9">
        <v>1.0</v>
      </c>
      <c r="G18" s="9">
        <v>0.0</v>
      </c>
      <c r="H18" s="9">
        <v>0.0</v>
      </c>
      <c r="I18" s="9">
        <v>2.0</v>
      </c>
      <c r="J18" s="9">
        <v>2.0</v>
      </c>
      <c r="K18" s="9">
        <v>2.0</v>
      </c>
      <c r="L18" s="9">
        <v>2.0</v>
      </c>
      <c r="M18" s="10">
        <v>2.0</v>
      </c>
      <c r="N18" s="10">
        <f t="shared" si="1"/>
        <v>10.0</v>
      </c>
      <c r="O18" s="10" t="str">
        <f t="shared" si="2"/>
        <v>AKTIF</v>
      </c>
      <c r="P18" s="11"/>
    </row>
    <row r="19" spans="8:8" ht="15.75">
      <c r="A19" s="5">
        <v>17.0</v>
      </c>
      <c r="B19" s="15" t="s">
        <v>16</v>
      </c>
      <c r="C19" s="9">
        <v>2.215213092E9</v>
      </c>
      <c r="D19" s="9">
        <v>0.0</v>
      </c>
      <c r="E19" s="9">
        <v>0.0</v>
      </c>
      <c r="F19" s="9">
        <v>1.0</v>
      </c>
      <c r="G19" s="9">
        <v>0.0</v>
      </c>
      <c r="H19" s="9">
        <v>0.0</v>
      </c>
      <c r="I19" s="9">
        <v>1.0</v>
      </c>
      <c r="J19" s="9">
        <v>1.0</v>
      </c>
      <c r="K19" s="9">
        <v>0.0</v>
      </c>
      <c r="L19" s="9">
        <v>0.0</v>
      </c>
      <c r="M19" s="10">
        <v>3.0</v>
      </c>
      <c r="N19" s="10">
        <f t="shared" si="1"/>
        <v>5.0</v>
      </c>
      <c r="O19" s="10" t="str">
        <f t="shared" si="2"/>
        <v>AKTIF</v>
      </c>
      <c r="P19" s="11"/>
    </row>
    <row r="20" spans="8:8" ht="15.75">
      <c r="A20" s="5">
        <v>18.0</v>
      </c>
      <c r="B20" s="15" t="s">
        <v>17</v>
      </c>
      <c r="C20" s="9">
        <v>2.215223033E9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1.0</v>
      </c>
      <c r="J20" s="9">
        <v>1.0</v>
      </c>
      <c r="K20" s="9">
        <v>1.0</v>
      </c>
      <c r="L20" s="9">
        <v>1.0</v>
      </c>
      <c r="M20" s="10">
        <v>1.0</v>
      </c>
      <c r="N20" s="10">
        <f t="shared" si="1"/>
        <v>5.0</v>
      </c>
      <c r="O20" s="10" t="str">
        <f t="shared" si="2"/>
        <v>AKTIF</v>
      </c>
      <c r="P20" s="16"/>
    </row>
    <row r="21" spans="8:8" ht="15.75">
      <c r="A21" s="5">
        <v>19.0</v>
      </c>
      <c r="B21" s="6" t="s">
        <v>18</v>
      </c>
      <c r="C21" s="7">
        <v>2.215234019E9</v>
      </c>
      <c r="D21" s="7">
        <v>0.0</v>
      </c>
      <c r="E21" s="8">
        <v>0.0</v>
      </c>
      <c r="F21" s="9">
        <v>1.0</v>
      </c>
      <c r="G21" s="9">
        <v>0.0</v>
      </c>
      <c r="H21" s="9">
        <v>0.0</v>
      </c>
      <c r="I21" s="9">
        <v>1.0</v>
      </c>
      <c r="J21" s="9">
        <v>2.0</v>
      </c>
      <c r="K21" s="9">
        <v>2.0</v>
      </c>
      <c r="L21" s="9">
        <v>0.0</v>
      </c>
      <c r="M21" s="10">
        <v>3.0</v>
      </c>
      <c r="N21" s="10">
        <f t="shared" si="1"/>
        <v>8.0</v>
      </c>
      <c r="O21" s="10" t="str">
        <f t="shared" si="2"/>
        <v>AKTIF</v>
      </c>
      <c r="P21" s="16"/>
    </row>
    <row r="22" spans="8:8" ht="15.75">
      <c r="A22" s="5">
        <v>20.0</v>
      </c>
      <c r="B22" s="6" t="s">
        <v>19</v>
      </c>
      <c r="C22" s="7">
        <v>2.215223013E9</v>
      </c>
      <c r="D22" s="7">
        <v>0.0</v>
      </c>
      <c r="E22" s="9">
        <v>0.0</v>
      </c>
      <c r="F22" s="9">
        <v>1.0</v>
      </c>
      <c r="G22" s="9">
        <v>0.0</v>
      </c>
      <c r="H22" s="9">
        <v>0.0</v>
      </c>
      <c r="I22" s="9">
        <v>1.0</v>
      </c>
      <c r="J22" s="9">
        <v>0.0</v>
      </c>
      <c r="K22" s="9">
        <v>1.0</v>
      </c>
      <c r="L22" s="9">
        <v>0.0</v>
      </c>
      <c r="M22" s="10">
        <v>1.0</v>
      </c>
      <c r="N22" s="10">
        <f t="shared" si="1"/>
        <v>3.0</v>
      </c>
      <c r="O22" s="10" t="str">
        <f t="shared" si="2"/>
        <v>AKTIF</v>
      </c>
      <c r="P22" s="16"/>
    </row>
    <row r="23" spans="8:8" ht="15.75">
      <c r="A23" s="5">
        <v>21.0</v>
      </c>
      <c r="B23" s="6" t="s">
        <v>20</v>
      </c>
      <c r="C23" s="7">
        <v>2.215213086E9</v>
      </c>
      <c r="D23" s="7">
        <v>0.0</v>
      </c>
      <c r="E23" s="8">
        <v>0.0</v>
      </c>
      <c r="F23" s="9">
        <v>1.0</v>
      </c>
      <c r="G23" s="9">
        <v>0.0</v>
      </c>
      <c r="H23" s="9">
        <v>0.0</v>
      </c>
      <c r="I23" s="9">
        <v>0.0</v>
      </c>
      <c r="J23" s="9">
        <v>2.0</v>
      </c>
      <c r="K23" s="9">
        <v>2.0</v>
      </c>
      <c r="L23" s="9">
        <v>1.0</v>
      </c>
      <c r="M23" s="10">
        <v>2.0</v>
      </c>
      <c r="N23" s="10">
        <f t="shared" si="1"/>
        <v>7.0</v>
      </c>
      <c r="O23" s="10" t="str">
        <f t="shared" si="2"/>
        <v>AKTIF</v>
      </c>
      <c r="P23" s="16"/>
    </row>
    <row r="24" spans="8:8" ht="15.75">
      <c r="A24" s="5">
        <v>22.0</v>
      </c>
      <c r="B24" s="6" t="s">
        <v>21</v>
      </c>
      <c r="C24" s="7">
        <v>2.215213072E9</v>
      </c>
      <c r="D24" s="7">
        <v>0.0</v>
      </c>
      <c r="E24" s="8">
        <v>0.0</v>
      </c>
      <c r="F24" s="9">
        <v>1.0</v>
      </c>
      <c r="G24" s="9">
        <v>0.0</v>
      </c>
      <c r="H24" s="9">
        <v>0.0</v>
      </c>
      <c r="I24" s="9">
        <v>1.0</v>
      </c>
      <c r="J24" s="9">
        <v>2.0</v>
      </c>
      <c r="K24" s="9">
        <v>0.0</v>
      </c>
      <c r="L24" s="9">
        <v>0.0</v>
      </c>
      <c r="M24" s="10">
        <v>3.0</v>
      </c>
      <c r="N24" s="10">
        <f t="shared" si="1"/>
        <v>6.0</v>
      </c>
      <c r="O24" s="10" t="str">
        <f t="shared" si="2"/>
        <v>AKTIF</v>
      </c>
      <c r="P24" s="16"/>
    </row>
    <row r="25" spans="8:8" ht="15.75">
      <c r="A25" s="5">
        <v>23.0</v>
      </c>
      <c r="B25" s="6" t="s">
        <v>22</v>
      </c>
      <c r="C25" s="7">
        <v>2.215213039E9</v>
      </c>
      <c r="D25" s="7">
        <v>1.0</v>
      </c>
      <c r="E25" s="8">
        <v>0.0</v>
      </c>
      <c r="F25" s="9">
        <v>1.0</v>
      </c>
      <c r="G25" s="9">
        <v>0.0</v>
      </c>
      <c r="H25" s="9">
        <v>0.0</v>
      </c>
      <c r="I25" s="9">
        <v>2.0</v>
      </c>
      <c r="J25" s="9">
        <v>2.0</v>
      </c>
      <c r="K25" s="9">
        <v>2.0</v>
      </c>
      <c r="L25" s="9">
        <v>1.0</v>
      </c>
      <c r="M25" s="10">
        <v>3.0</v>
      </c>
      <c r="N25" s="10">
        <f t="shared" si="1"/>
        <v>10.0</v>
      </c>
      <c r="O25" s="10" t="str">
        <f t="shared" si="2"/>
        <v>AKTIF</v>
      </c>
      <c r="P25" s="16"/>
    </row>
    <row r="26" spans="8:8" ht="15.75">
      <c r="A26" s="5">
        <v>24.0</v>
      </c>
      <c r="B26" s="6" t="s">
        <v>23</v>
      </c>
      <c r="C26" s="7">
        <v>2.215213062E9</v>
      </c>
      <c r="D26" s="7">
        <v>0.0</v>
      </c>
      <c r="E26" s="8">
        <v>0.0</v>
      </c>
      <c r="F26" s="9">
        <v>1.0</v>
      </c>
      <c r="G26" s="9">
        <v>0.0</v>
      </c>
      <c r="H26" s="9">
        <v>0.0</v>
      </c>
      <c r="I26" s="9">
        <v>1.0</v>
      </c>
      <c r="J26" s="9">
        <v>3.0</v>
      </c>
      <c r="K26" s="9">
        <v>0.0</v>
      </c>
      <c r="L26" s="9">
        <v>1.0</v>
      </c>
      <c r="M26" s="10">
        <v>1.0</v>
      </c>
      <c r="N26" s="10">
        <f t="shared" si="1"/>
        <v>6.0</v>
      </c>
      <c r="O26" s="10" t="str">
        <f t="shared" si="2"/>
        <v>AKTIF</v>
      </c>
      <c r="P26" s="16"/>
    </row>
    <row r="27" spans="8:8" ht="15.75">
      <c r="A27" s="5">
        <v>25.0</v>
      </c>
      <c r="B27" s="6" t="s">
        <v>24</v>
      </c>
      <c r="C27" s="7">
        <v>2.215213085E9</v>
      </c>
      <c r="D27" s="7">
        <v>0.0</v>
      </c>
      <c r="E27" s="8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3.0</v>
      </c>
      <c r="K27" s="9">
        <v>1.0</v>
      </c>
      <c r="L27" s="9">
        <v>0.0</v>
      </c>
      <c r="M27" s="10">
        <v>0.0</v>
      </c>
      <c r="N27" s="10">
        <f t="shared" si="1"/>
        <v>4.0</v>
      </c>
      <c r="O27" s="10" t="str">
        <f t="shared" si="2"/>
        <v>AKTIF</v>
      </c>
      <c r="P27" s="11"/>
    </row>
    <row r="28" spans="8:8" ht="15.75">
      <c r="A28" s="5">
        <v>26.0</v>
      </c>
      <c r="B28" s="6" t="s">
        <v>25</v>
      </c>
      <c r="C28" s="7">
        <v>2.215234004E9</v>
      </c>
      <c r="D28" s="7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1.0</v>
      </c>
      <c r="K28" s="9">
        <v>0.0</v>
      </c>
      <c r="L28" s="9">
        <v>0.0</v>
      </c>
      <c r="M28" s="10">
        <v>3.0</v>
      </c>
      <c r="N28" s="10">
        <f t="shared" si="1"/>
        <v>4.0</v>
      </c>
      <c r="O28" s="10" t="str">
        <f t="shared" si="2"/>
        <v>AKTIF</v>
      </c>
      <c r="P28" s="11"/>
    </row>
    <row r="29" spans="8:8" ht="15.75">
      <c r="A29" s="17">
        <v>27.0</v>
      </c>
      <c r="B29" s="18" t="s">
        <v>26</v>
      </c>
      <c r="C29" s="19">
        <v>2.215223001E9</v>
      </c>
      <c r="D29" s="19">
        <v>0.0</v>
      </c>
      <c r="E29" s="17">
        <v>0.0</v>
      </c>
      <c r="F29" s="17">
        <v>0.0</v>
      </c>
      <c r="G29" s="17">
        <v>0.0</v>
      </c>
      <c r="H29" s="17">
        <v>0.0</v>
      </c>
      <c r="I29" s="17">
        <v>0.0</v>
      </c>
      <c r="J29" s="17">
        <v>0.0</v>
      </c>
      <c r="K29" s="17">
        <v>0.0</v>
      </c>
      <c r="L29" s="17">
        <v>1.0</v>
      </c>
      <c r="M29" s="20">
        <v>1.0</v>
      </c>
      <c r="N29" s="20">
        <f t="shared" si="1"/>
        <v>2.0</v>
      </c>
      <c r="O29" s="20" t="s">
        <v>69</v>
      </c>
      <c r="P29" s="11"/>
    </row>
    <row r="30" spans="8:8" ht="15.75">
      <c r="A30" s="5">
        <v>28.0</v>
      </c>
      <c r="B30" s="6" t="s">
        <v>27</v>
      </c>
      <c r="C30" s="7">
        <v>2.215313008E9</v>
      </c>
      <c r="D30" s="7">
        <v>0.0</v>
      </c>
      <c r="E30" s="8">
        <v>0.0</v>
      </c>
      <c r="F30" s="9">
        <v>1.0</v>
      </c>
      <c r="G30" s="9">
        <v>0.0</v>
      </c>
      <c r="H30" s="9">
        <v>0.0</v>
      </c>
      <c r="I30" s="9">
        <v>1.0</v>
      </c>
      <c r="J30" s="9">
        <v>2.0</v>
      </c>
      <c r="K30" s="9">
        <v>3.0</v>
      </c>
      <c r="L30" s="9">
        <v>1.0</v>
      </c>
      <c r="M30" s="10">
        <v>1.0</v>
      </c>
      <c r="N30" s="10">
        <f t="shared" si="1"/>
        <v>8.0</v>
      </c>
      <c r="O30" s="10" t="str">
        <f>IF(N30&gt;2,"AKTIF","TIDAK AKTIF")</f>
        <v>AKTIF</v>
      </c>
      <c r="P30" s="11"/>
    </row>
    <row r="31" spans="8:8" ht="15.75">
      <c r="A31" s="5">
        <v>29.0</v>
      </c>
      <c r="B31" s="6" t="s">
        <v>28</v>
      </c>
      <c r="C31" s="7">
        <v>2.21531309E9</v>
      </c>
      <c r="D31" s="7">
        <v>0.0</v>
      </c>
      <c r="E31" s="8">
        <v>0.0</v>
      </c>
      <c r="F31" s="9">
        <v>0.0</v>
      </c>
      <c r="G31" s="9">
        <v>0.0</v>
      </c>
      <c r="H31" s="9">
        <v>0.0</v>
      </c>
      <c r="I31" s="9">
        <v>1.0</v>
      </c>
      <c r="J31" s="9">
        <v>1.0</v>
      </c>
      <c r="K31" s="9">
        <v>1.0</v>
      </c>
      <c r="L31" s="9">
        <v>1.0</v>
      </c>
      <c r="M31" s="10">
        <v>1.0</v>
      </c>
      <c r="N31" s="10">
        <f t="shared" si="1"/>
        <v>5.0</v>
      </c>
      <c r="O31" s="10" t="str">
        <f>IF(N31&gt;2,"AKTIF","TIDAK AKTIF")</f>
        <v>AKTIF</v>
      </c>
      <c r="P31" s="11"/>
    </row>
    <row r="32" spans="8:8" ht="15.75">
      <c r="A32" s="17">
        <v>30.0</v>
      </c>
      <c r="B32" s="18" t="s">
        <v>29</v>
      </c>
      <c r="C32" s="19">
        <v>2.21535407E9</v>
      </c>
      <c r="D32" s="19">
        <v>0.0</v>
      </c>
      <c r="E32" s="17">
        <v>0.0</v>
      </c>
      <c r="F32" s="17">
        <v>1.0</v>
      </c>
      <c r="G32" s="17">
        <v>0.0</v>
      </c>
      <c r="H32" s="17">
        <v>0.0</v>
      </c>
      <c r="I32" s="17">
        <v>1.0</v>
      </c>
      <c r="J32" s="17">
        <v>1.0</v>
      </c>
      <c r="K32" s="17">
        <v>0.0</v>
      </c>
      <c r="L32" s="17">
        <v>0.0</v>
      </c>
      <c r="M32" s="20">
        <v>0.0</v>
      </c>
      <c r="N32" s="20">
        <f t="shared" si="1"/>
        <v>2.0</v>
      </c>
      <c r="O32" s="20" t="s">
        <v>69</v>
      </c>
      <c r="P32" s="11"/>
    </row>
    <row r="33" spans="8:8" ht="15.75">
      <c r="A33" s="17">
        <v>31.0</v>
      </c>
      <c r="B33" s="18" t="s">
        <v>30</v>
      </c>
      <c r="C33" s="19">
        <v>2.215344027E9</v>
      </c>
      <c r="D33" s="19">
        <v>0.0</v>
      </c>
      <c r="E33" s="17">
        <v>0.0</v>
      </c>
      <c r="F33" s="17">
        <v>0.0</v>
      </c>
      <c r="G33" s="17">
        <v>0.0</v>
      </c>
      <c r="H33" s="17">
        <v>0.0</v>
      </c>
      <c r="I33" s="17">
        <v>0.0</v>
      </c>
      <c r="J33" s="17">
        <v>0.0</v>
      </c>
      <c r="K33" s="17">
        <v>0.0</v>
      </c>
      <c r="L33" s="17">
        <v>1.0</v>
      </c>
      <c r="M33" s="20">
        <v>1.0</v>
      </c>
      <c r="N33" s="20">
        <f t="shared" si="1"/>
        <v>2.0</v>
      </c>
      <c r="O33" s="20" t="s">
        <v>69</v>
      </c>
      <c r="P33" s="11"/>
    </row>
    <row r="34" spans="8:8" ht="15.75">
      <c r="A34" s="5">
        <v>32.0</v>
      </c>
      <c r="B34" s="6" t="s">
        <v>31</v>
      </c>
      <c r="C34" s="7">
        <v>2.215313016E9</v>
      </c>
      <c r="D34" s="7">
        <v>1.0</v>
      </c>
      <c r="E34" s="8">
        <v>1.0</v>
      </c>
      <c r="F34" s="9">
        <v>1.0</v>
      </c>
      <c r="G34" s="9">
        <v>0.0</v>
      </c>
      <c r="H34" s="9">
        <v>0.0</v>
      </c>
      <c r="I34" s="9">
        <v>3.0</v>
      </c>
      <c r="J34" s="9">
        <v>3.0</v>
      </c>
      <c r="K34" s="9">
        <v>3.0</v>
      </c>
      <c r="L34" s="9">
        <v>2.0</v>
      </c>
      <c r="M34" s="10">
        <v>3.0</v>
      </c>
      <c r="N34" s="10">
        <f t="shared" si="1"/>
        <v>14.0</v>
      </c>
      <c r="O34" s="10" t="str">
        <f>IF(N34&gt;2,"AKTIF","TIDAK AKTIF")</f>
        <v>AKTIF</v>
      </c>
      <c r="P34" s="11"/>
    </row>
    <row r="35" spans="8:8" ht="15.75">
      <c r="A35" s="5">
        <v>33.0</v>
      </c>
      <c r="B35" s="6" t="s">
        <v>32</v>
      </c>
      <c r="C35" s="7">
        <v>2.215354066E9</v>
      </c>
      <c r="D35" s="7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1.0</v>
      </c>
      <c r="K35" s="9">
        <v>1.0</v>
      </c>
      <c r="L35" s="9">
        <v>0.0</v>
      </c>
      <c r="M35" s="10">
        <v>2.0</v>
      </c>
      <c r="N35" s="10">
        <f t="shared" si="1"/>
        <v>4.0</v>
      </c>
      <c r="O35" s="10" t="str">
        <f>IF(N31&gt;2,"AKTIF","TIDAK AKTIF")</f>
        <v>AKTIF</v>
      </c>
      <c r="P35" s="11"/>
    </row>
    <row r="36" spans="8:8" ht="15.75">
      <c r="A36" s="5">
        <v>34.0</v>
      </c>
      <c r="B36" s="6" t="s">
        <v>33</v>
      </c>
      <c r="C36" s="7">
        <v>2.215313061E9</v>
      </c>
      <c r="D36" s="7">
        <v>0.0</v>
      </c>
      <c r="E36" s="8">
        <v>0.0</v>
      </c>
      <c r="F36" s="9">
        <v>1.0</v>
      </c>
      <c r="G36" s="9">
        <v>0.0</v>
      </c>
      <c r="H36" s="9">
        <v>0.0</v>
      </c>
      <c r="I36" s="9">
        <v>1.0</v>
      </c>
      <c r="J36" s="9">
        <v>1.0</v>
      </c>
      <c r="K36" s="9">
        <v>1.0</v>
      </c>
      <c r="L36" s="9">
        <v>0.0</v>
      </c>
      <c r="M36" s="10">
        <v>2.0</v>
      </c>
      <c r="N36" s="10">
        <f>SUM(I36:M36)</f>
        <v>5.0</v>
      </c>
      <c r="O36" s="10" t="str">
        <f t="shared" si="3" ref="O36:O53">IF(N36&gt;2,"AKTIF","TIDAK AKTIF")</f>
        <v>AKTIF</v>
      </c>
      <c r="P36" s="11"/>
    </row>
    <row r="37" spans="8:8" ht="15.75">
      <c r="A37" s="5">
        <v>35.0</v>
      </c>
      <c r="B37" s="6" t="s">
        <v>34</v>
      </c>
      <c r="C37" s="7">
        <v>2.215313056E9</v>
      </c>
      <c r="D37" s="7">
        <v>0.0</v>
      </c>
      <c r="E37" s="8">
        <v>0.0</v>
      </c>
      <c r="F37" s="9">
        <v>1.0</v>
      </c>
      <c r="G37" s="9">
        <v>0.0</v>
      </c>
      <c r="H37" s="9">
        <v>0.0</v>
      </c>
      <c r="I37" s="9">
        <v>1.0</v>
      </c>
      <c r="J37" s="9">
        <v>2.0</v>
      </c>
      <c r="K37" s="9">
        <v>0.0</v>
      </c>
      <c r="L37" s="9">
        <v>1.0</v>
      </c>
      <c r="M37" s="10">
        <v>1.0</v>
      </c>
      <c r="N37" s="10">
        <f t="shared" si="1"/>
        <v>5.0</v>
      </c>
      <c r="O37" s="10" t="str">
        <f t="shared" si="3"/>
        <v>AKTIF</v>
      </c>
      <c r="P37" s="11"/>
    </row>
    <row r="38" spans="8:8" ht="15.75">
      <c r="A38" s="5">
        <v>36.0</v>
      </c>
      <c r="B38" s="6" t="s">
        <v>35</v>
      </c>
      <c r="C38" s="7">
        <v>2.215313066E9</v>
      </c>
      <c r="D38" s="7">
        <v>0.0</v>
      </c>
      <c r="E38" s="8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1.0</v>
      </c>
      <c r="K38" s="9">
        <v>2.0</v>
      </c>
      <c r="L38" s="9">
        <v>1.0</v>
      </c>
      <c r="M38" s="10">
        <v>2.0</v>
      </c>
      <c r="N38" s="10">
        <f t="shared" si="1"/>
        <v>6.0</v>
      </c>
      <c r="O38" s="10" t="str">
        <f t="shared" si="3"/>
        <v>AKTIF</v>
      </c>
      <c r="P38" s="11"/>
    </row>
    <row r="39" spans="8:8" ht="15.75">
      <c r="A39" s="5">
        <v>37.0</v>
      </c>
      <c r="B39" s="6" t="s">
        <v>36</v>
      </c>
      <c r="C39" s="7">
        <v>2.215344009E9</v>
      </c>
      <c r="D39" s="7">
        <v>1.0</v>
      </c>
      <c r="E39" s="8">
        <v>1.0</v>
      </c>
      <c r="F39" s="9">
        <v>1.0</v>
      </c>
      <c r="G39" s="9">
        <v>0.0</v>
      </c>
      <c r="H39" s="9">
        <v>0.0</v>
      </c>
      <c r="I39" s="9">
        <v>3.0</v>
      </c>
      <c r="J39" s="9">
        <v>3.0</v>
      </c>
      <c r="K39" s="9">
        <v>3.0</v>
      </c>
      <c r="L39" s="9">
        <v>1.0</v>
      </c>
      <c r="M39" s="10">
        <v>3.0</v>
      </c>
      <c r="N39" s="10">
        <f t="shared" si="1"/>
        <v>13.0</v>
      </c>
      <c r="O39" s="10" t="str">
        <f t="shared" si="3"/>
        <v>AKTIF</v>
      </c>
      <c r="P39" s="11"/>
    </row>
    <row r="40" spans="8:8" ht="15.75">
      <c r="A40" s="5">
        <v>38.0</v>
      </c>
      <c r="B40" s="6" t="s">
        <v>37</v>
      </c>
      <c r="C40" s="7">
        <v>2.215313062E9</v>
      </c>
      <c r="D40" s="7">
        <v>0.0</v>
      </c>
      <c r="E40" s="8">
        <v>0.0</v>
      </c>
      <c r="F40" s="9">
        <v>1.0</v>
      </c>
      <c r="G40" s="9">
        <v>0.0</v>
      </c>
      <c r="H40" s="9">
        <v>0.0</v>
      </c>
      <c r="I40" s="9">
        <v>1.0</v>
      </c>
      <c r="J40" s="9">
        <v>2.0</v>
      </c>
      <c r="K40" s="9">
        <v>0.0</v>
      </c>
      <c r="L40" s="9">
        <v>0.0</v>
      </c>
      <c r="M40" s="10">
        <v>0.0</v>
      </c>
      <c r="N40" s="10">
        <f t="shared" si="1"/>
        <v>3.0</v>
      </c>
      <c r="O40" s="10" t="str">
        <f t="shared" si="3"/>
        <v>AKTIF</v>
      </c>
      <c r="P40" s="11"/>
    </row>
    <row r="41" spans="8:8" ht="15.75">
      <c r="A41" s="5">
        <v>39.0</v>
      </c>
      <c r="B41" s="6" t="s">
        <v>38</v>
      </c>
      <c r="C41" s="7">
        <v>2.215313052E9</v>
      </c>
      <c r="D41" s="7">
        <v>0.0</v>
      </c>
      <c r="E41" s="8">
        <v>0.0</v>
      </c>
      <c r="F41" s="9">
        <v>1.0</v>
      </c>
      <c r="G41" s="9">
        <v>0.0</v>
      </c>
      <c r="H41" s="9">
        <v>0.0</v>
      </c>
      <c r="I41" s="9">
        <v>1.0</v>
      </c>
      <c r="J41" s="9">
        <v>2.0</v>
      </c>
      <c r="K41" s="9">
        <v>0.0</v>
      </c>
      <c r="L41" s="9">
        <v>0.0</v>
      </c>
      <c r="M41" s="10">
        <v>1.0</v>
      </c>
      <c r="N41" s="10">
        <f t="shared" si="1"/>
        <v>4.0</v>
      </c>
      <c r="O41" s="10" t="str">
        <f t="shared" si="3"/>
        <v>AKTIF</v>
      </c>
      <c r="P41" s="11"/>
    </row>
    <row r="42" spans="8:8" ht="15.75">
      <c r="A42" s="5">
        <v>40.0</v>
      </c>
      <c r="B42" s="6" t="s">
        <v>39</v>
      </c>
      <c r="C42" s="7">
        <v>2.215313055E9</v>
      </c>
      <c r="D42" s="7">
        <v>0.0</v>
      </c>
      <c r="E42" s="8">
        <v>0.0</v>
      </c>
      <c r="F42" s="9">
        <v>1.0</v>
      </c>
      <c r="G42" s="9">
        <v>0.0</v>
      </c>
      <c r="H42" s="9">
        <v>0.0</v>
      </c>
      <c r="I42" s="9">
        <v>1.0</v>
      </c>
      <c r="J42" s="9">
        <v>2.0</v>
      </c>
      <c r="K42" s="9">
        <v>3.0</v>
      </c>
      <c r="L42" s="9">
        <v>1.0</v>
      </c>
      <c r="M42" s="10">
        <v>1.0</v>
      </c>
      <c r="N42" s="10">
        <f t="shared" si="1"/>
        <v>8.0</v>
      </c>
      <c r="O42" s="10" t="str">
        <f t="shared" si="3"/>
        <v>AKTIF</v>
      </c>
      <c r="P42" s="11"/>
    </row>
    <row r="43" spans="8:8" ht="15.75">
      <c r="A43" s="5">
        <v>41.0</v>
      </c>
      <c r="B43" s="12" t="s">
        <v>40</v>
      </c>
      <c r="C43" s="13">
        <v>2.215323009E9</v>
      </c>
      <c r="D43" s="13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1.0</v>
      </c>
      <c r="K43" s="5">
        <v>1.0</v>
      </c>
      <c r="L43" s="5">
        <v>1.0</v>
      </c>
      <c r="M43" s="14">
        <v>0.0</v>
      </c>
      <c r="N43" s="14">
        <f t="shared" si="1"/>
        <v>3.0</v>
      </c>
      <c r="O43" s="10" t="str">
        <f t="shared" si="3"/>
        <v>AKTIF</v>
      </c>
      <c r="P43" s="11"/>
    </row>
    <row r="44" spans="8:8" ht="15.75">
      <c r="A44" s="5">
        <v>42.0</v>
      </c>
      <c r="B44" s="12" t="s">
        <v>41</v>
      </c>
      <c r="C44" s="13">
        <v>2.21532301E9</v>
      </c>
      <c r="D44" s="13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1.0</v>
      </c>
      <c r="J44" s="5">
        <v>1.0</v>
      </c>
      <c r="K44" s="5">
        <v>0.0</v>
      </c>
      <c r="L44" s="5">
        <v>1.0</v>
      </c>
      <c r="M44" s="14">
        <v>0.0</v>
      </c>
      <c r="N44" s="14">
        <f t="shared" si="1"/>
        <v>3.0</v>
      </c>
      <c r="O44" s="10" t="str">
        <f t="shared" si="3"/>
        <v>AKTIF</v>
      </c>
      <c r="P44" s="11"/>
    </row>
    <row r="45" spans="8:8" ht="31.5">
      <c r="A45" s="5">
        <v>43.0</v>
      </c>
      <c r="B45" s="21" t="s">
        <v>61</v>
      </c>
      <c r="C45" s="22">
        <v>2.215313049E9</v>
      </c>
      <c r="D45" s="22" t="s">
        <v>62</v>
      </c>
      <c r="E45" s="23"/>
      <c r="F45" s="24"/>
      <c r="G45" s="24"/>
      <c r="H45" s="24"/>
      <c r="I45" s="9">
        <v>0.0</v>
      </c>
      <c r="J45" s="9">
        <v>1.0</v>
      </c>
      <c r="K45" s="9">
        <v>2.0</v>
      </c>
      <c r="L45" s="9">
        <v>0.0</v>
      </c>
      <c r="M45" s="10">
        <v>1.0</v>
      </c>
      <c r="N45" s="10">
        <f t="shared" si="1"/>
        <v>4.0</v>
      </c>
      <c r="O45" s="10" t="str">
        <f t="shared" si="3"/>
        <v>AKTIF</v>
      </c>
      <c r="P45" s="11"/>
    </row>
    <row r="46" spans="8:8" ht="15.75">
      <c r="A46" s="5">
        <v>44.0</v>
      </c>
      <c r="B46" s="6" t="s">
        <v>42</v>
      </c>
      <c r="C46" s="7">
        <v>2.215834069E9</v>
      </c>
      <c r="D46" s="7">
        <v>0.0</v>
      </c>
      <c r="E46" s="8">
        <v>0.0</v>
      </c>
      <c r="F46" s="9">
        <v>0.0</v>
      </c>
      <c r="G46" s="9">
        <v>0.0</v>
      </c>
      <c r="H46" s="9">
        <v>0.0</v>
      </c>
      <c r="I46" s="9">
        <v>1.0</v>
      </c>
      <c r="J46" s="9">
        <v>1.0</v>
      </c>
      <c r="K46" s="9">
        <v>1.0</v>
      </c>
      <c r="L46" s="9">
        <v>1.0</v>
      </c>
      <c r="M46" s="10">
        <v>1.0</v>
      </c>
      <c r="N46" s="10">
        <f t="shared" si="1"/>
        <v>5.0</v>
      </c>
      <c r="O46" s="10" t="str">
        <f t="shared" si="3"/>
        <v>AKTIF</v>
      </c>
      <c r="P46" s="11"/>
    </row>
    <row r="47" spans="8:8" ht="15.75">
      <c r="A47" s="5">
        <v>45.0</v>
      </c>
      <c r="B47" s="6" t="s">
        <v>43</v>
      </c>
      <c r="C47" s="7">
        <v>2.215823106E9</v>
      </c>
      <c r="D47" s="7">
        <v>0.0</v>
      </c>
      <c r="E47" s="8">
        <v>0.0</v>
      </c>
      <c r="F47" s="9">
        <v>1.0</v>
      </c>
      <c r="G47" s="9">
        <v>0.0</v>
      </c>
      <c r="H47" s="9">
        <v>0.0</v>
      </c>
      <c r="I47" s="9">
        <v>1.0</v>
      </c>
      <c r="J47" s="9">
        <v>2.0</v>
      </c>
      <c r="K47" s="9">
        <v>1.0</v>
      </c>
      <c r="L47" s="9">
        <v>1.0</v>
      </c>
      <c r="M47" s="10">
        <v>0.0</v>
      </c>
      <c r="N47" s="10">
        <f t="shared" si="1"/>
        <v>5.0</v>
      </c>
      <c r="O47" s="10" t="str">
        <f t="shared" si="3"/>
        <v>AKTIF</v>
      </c>
      <c r="P47" s="11"/>
    </row>
    <row r="48" spans="8:8" ht="15.75">
      <c r="A48" s="5">
        <v>46.0</v>
      </c>
      <c r="B48" s="6" t="s">
        <v>44</v>
      </c>
      <c r="C48" s="7">
        <v>2.215834164E9</v>
      </c>
      <c r="D48" s="7">
        <v>0.0</v>
      </c>
      <c r="E48" s="8">
        <v>0.0</v>
      </c>
      <c r="F48" s="9">
        <v>1.0</v>
      </c>
      <c r="G48" s="9">
        <v>0.0</v>
      </c>
      <c r="H48" s="9">
        <v>0.0</v>
      </c>
      <c r="I48" s="9">
        <v>1.0</v>
      </c>
      <c r="J48" s="9">
        <v>2.0</v>
      </c>
      <c r="K48" s="9">
        <v>2.0</v>
      </c>
      <c r="L48" s="9">
        <v>2.0</v>
      </c>
      <c r="M48" s="10">
        <v>3.0</v>
      </c>
      <c r="N48" s="10">
        <f t="shared" si="1"/>
        <v>10.0</v>
      </c>
      <c r="O48" s="10" t="str">
        <f t="shared" si="3"/>
        <v>AKTIF</v>
      </c>
      <c r="P48" s="11"/>
    </row>
    <row r="49" spans="8:8" ht="15.75">
      <c r="A49" s="5">
        <v>47.0</v>
      </c>
      <c r="B49" s="6" t="s">
        <v>45</v>
      </c>
      <c r="C49" s="7">
        <v>2.215823091E9</v>
      </c>
      <c r="D49" s="7">
        <v>0.0</v>
      </c>
      <c r="E49" s="8">
        <v>0.0</v>
      </c>
      <c r="F49" s="9">
        <v>0.0</v>
      </c>
      <c r="G49" s="9">
        <v>0.0</v>
      </c>
      <c r="H49" s="9">
        <v>0.0</v>
      </c>
      <c r="I49" s="9">
        <v>0.0</v>
      </c>
      <c r="J49" s="9">
        <v>3.0</v>
      </c>
      <c r="K49" s="9">
        <v>2.0</v>
      </c>
      <c r="L49" s="9">
        <v>0.0</v>
      </c>
      <c r="M49" s="10">
        <v>1.0</v>
      </c>
      <c r="N49" s="10">
        <f t="shared" si="1"/>
        <v>6.0</v>
      </c>
      <c r="O49" s="10" t="str">
        <f t="shared" si="3"/>
        <v>AKTIF</v>
      </c>
      <c r="P49" s="11"/>
    </row>
    <row r="50" spans="8:8" ht="15.75">
      <c r="A50" s="5">
        <v>48.0</v>
      </c>
      <c r="B50" s="6" t="s">
        <v>46</v>
      </c>
      <c r="C50" s="7">
        <v>2.215823135E9</v>
      </c>
      <c r="D50" s="7">
        <v>0.0</v>
      </c>
      <c r="E50" s="8">
        <v>0.0</v>
      </c>
      <c r="F50" s="9">
        <v>0.0</v>
      </c>
      <c r="G50" s="9">
        <v>0.0</v>
      </c>
      <c r="H50" s="9">
        <v>0.0</v>
      </c>
      <c r="I50" s="9">
        <v>0.0</v>
      </c>
      <c r="J50" s="9">
        <v>2.0</v>
      </c>
      <c r="K50" s="9">
        <v>1.0</v>
      </c>
      <c r="L50" s="9">
        <v>0.0</v>
      </c>
      <c r="M50" s="10">
        <v>1.0</v>
      </c>
      <c r="N50" s="10">
        <f t="shared" si="1"/>
        <v>4.0</v>
      </c>
      <c r="O50" s="10" t="str">
        <f t="shared" si="3"/>
        <v>AKTIF</v>
      </c>
      <c r="P50" s="11"/>
    </row>
    <row r="51" spans="8:8" ht="15.75">
      <c r="A51" s="5">
        <v>49.0</v>
      </c>
      <c r="B51" s="6" t="s">
        <v>47</v>
      </c>
      <c r="C51" s="7">
        <v>2.215834003E9</v>
      </c>
      <c r="D51" s="7">
        <v>0.0</v>
      </c>
      <c r="E51" s="8">
        <v>0.0</v>
      </c>
      <c r="F51" s="9">
        <v>0.0</v>
      </c>
      <c r="G51" s="9">
        <v>0.0</v>
      </c>
      <c r="H51" s="9">
        <v>0.0</v>
      </c>
      <c r="I51" s="9">
        <v>0.0</v>
      </c>
      <c r="J51" s="9">
        <v>2.0</v>
      </c>
      <c r="K51" s="9">
        <v>1.0</v>
      </c>
      <c r="L51" s="9">
        <v>1.0</v>
      </c>
      <c r="M51" s="10">
        <v>1.0</v>
      </c>
      <c r="N51" s="10">
        <f t="shared" si="1"/>
        <v>5.0</v>
      </c>
      <c r="O51" s="10" t="str">
        <f t="shared" si="3"/>
        <v>AKTIF</v>
      </c>
      <c r="P51" s="11"/>
    </row>
    <row r="52" spans="8:8" ht="15.75">
      <c r="A52" s="5">
        <v>50.0</v>
      </c>
      <c r="B52" s="6" t="s">
        <v>48</v>
      </c>
      <c r="C52" s="7">
        <v>2.215823098E9</v>
      </c>
      <c r="D52" s="7">
        <v>1.0</v>
      </c>
      <c r="E52" s="8">
        <v>0.0</v>
      </c>
      <c r="F52" s="9">
        <v>1.0</v>
      </c>
      <c r="G52" s="9">
        <v>0.0</v>
      </c>
      <c r="H52" s="9">
        <v>0.0</v>
      </c>
      <c r="I52" s="9">
        <v>2.0</v>
      </c>
      <c r="J52" s="9">
        <v>2.0</v>
      </c>
      <c r="K52" s="9">
        <v>2.0</v>
      </c>
      <c r="L52" s="9">
        <v>0.0</v>
      </c>
      <c r="M52" s="10">
        <v>1.0</v>
      </c>
      <c r="N52" s="10">
        <f t="shared" si="1"/>
        <v>7.0</v>
      </c>
      <c r="O52" s="10" t="str">
        <f t="shared" si="3"/>
        <v>AKTIF</v>
      </c>
      <c r="P52" s="11"/>
    </row>
    <row r="53" spans="8:8" ht="15.75">
      <c r="A53" s="5">
        <v>51.0</v>
      </c>
      <c r="B53" s="15" t="s">
        <v>49</v>
      </c>
      <c r="C53" s="9">
        <v>2.215644108E9</v>
      </c>
      <c r="D53" s="9">
        <v>1.0</v>
      </c>
      <c r="E53" s="8">
        <v>1.0</v>
      </c>
      <c r="F53" s="9">
        <v>0.0</v>
      </c>
      <c r="G53" s="9">
        <v>0.0</v>
      </c>
      <c r="H53" s="9">
        <v>0.0</v>
      </c>
      <c r="I53" s="9">
        <v>2.0</v>
      </c>
      <c r="J53" s="9">
        <v>1.0</v>
      </c>
      <c r="K53" s="9">
        <v>0.0</v>
      </c>
      <c r="L53" s="9">
        <v>1.0</v>
      </c>
      <c r="M53" s="10">
        <v>2.0</v>
      </c>
      <c r="N53" s="10">
        <f t="shared" si="1"/>
        <v>6.0</v>
      </c>
      <c r="O53" s="10" t="str">
        <f t="shared" si="3"/>
        <v>AKTIF</v>
      </c>
      <c r="P53" s="11"/>
    </row>
    <row r="54" spans="8:8" ht="15.75">
      <c r="A54" s="17">
        <v>52.0</v>
      </c>
      <c r="B54" s="18" t="s">
        <v>50</v>
      </c>
      <c r="C54" s="19">
        <v>2.215613046E9</v>
      </c>
      <c r="D54" s="19">
        <v>0.0</v>
      </c>
      <c r="E54" s="17">
        <v>0.0</v>
      </c>
      <c r="F54" s="17">
        <v>0.0</v>
      </c>
      <c r="G54" s="17">
        <v>0.0</v>
      </c>
      <c r="H54" s="17">
        <v>0.0</v>
      </c>
      <c r="I54" s="17">
        <v>0.0</v>
      </c>
      <c r="J54" s="17">
        <v>0.0</v>
      </c>
      <c r="K54" s="17">
        <v>0.0</v>
      </c>
      <c r="L54" s="17">
        <v>1.0</v>
      </c>
      <c r="M54" s="20">
        <v>1.0</v>
      </c>
      <c r="N54" s="20">
        <f t="shared" si="1"/>
        <v>2.0</v>
      </c>
      <c r="O54" s="20" t="s">
        <v>69</v>
      </c>
      <c r="P54" s="11"/>
    </row>
    <row r="55" spans="8:8" ht="15.75">
      <c r="A55" s="5">
        <v>53.0</v>
      </c>
      <c r="B55" s="12" t="s">
        <v>51</v>
      </c>
      <c r="C55" s="13">
        <v>2.215672014E9</v>
      </c>
      <c r="D55" s="13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1.0</v>
      </c>
      <c r="J55" s="5">
        <v>0.0</v>
      </c>
      <c r="K55" s="5">
        <v>2.0</v>
      </c>
      <c r="L55" s="5">
        <v>0.0</v>
      </c>
      <c r="M55" s="14">
        <v>0.0</v>
      </c>
      <c r="N55" s="14">
        <f t="shared" si="4" ref="N55:N63">SUM(I55:M55)</f>
        <v>3.0</v>
      </c>
      <c r="O55" s="10" t="str">
        <f>IF(N55&gt;2,"AKTIF","TIDAK AKTIF")</f>
        <v>AKTIF</v>
      </c>
      <c r="P55" s="11"/>
    </row>
    <row r="56" spans="8:8" ht="15.95" customHeight="1">
      <c r="A56" s="5">
        <v>54.0</v>
      </c>
      <c r="B56" s="6" t="s">
        <v>52</v>
      </c>
      <c r="C56" s="7">
        <v>2.21565408E9</v>
      </c>
      <c r="D56" s="7">
        <v>0.0</v>
      </c>
      <c r="E56" s="8">
        <v>1.0</v>
      </c>
      <c r="F56" s="9">
        <v>0.0</v>
      </c>
      <c r="G56" s="9">
        <v>0.0</v>
      </c>
      <c r="H56" s="9">
        <v>0.0</v>
      </c>
      <c r="I56" s="9">
        <v>1.0</v>
      </c>
      <c r="J56" s="9">
        <v>3.0</v>
      </c>
      <c r="K56" s="9">
        <v>2.0</v>
      </c>
      <c r="L56" s="9">
        <v>0.0</v>
      </c>
      <c r="M56" s="10">
        <v>0.0</v>
      </c>
      <c r="N56" s="10">
        <f t="shared" si="4"/>
        <v>6.0</v>
      </c>
      <c r="O56" s="10" t="str">
        <f>IF(N56&gt;2,"AKTIF","TIDAK AKTIF")</f>
        <v>AKTIF</v>
      </c>
    </row>
    <row r="57" spans="8:8" ht="15.75">
      <c r="A57" s="5">
        <v>55.0</v>
      </c>
      <c r="B57" s="6" t="s">
        <v>53</v>
      </c>
      <c r="C57" s="7">
        <v>2.21564415E9</v>
      </c>
      <c r="D57" s="7">
        <v>1.0</v>
      </c>
      <c r="E57" s="8">
        <v>1.0</v>
      </c>
      <c r="F57" s="9">
        <v>1.0</v>
      </c>
      <c r="G57" s="9">
        <v>0.0</v>
      </c>
      <c r="H57" s="9">
        <v>0.0</v>
      </c>
      <c r="I57" s="9">
        <v>3.0</v>
      </c>
      <c r="J57" s="9">
        <v>3.0</v>
      </c>
      <c r="K57" s="9">
        <v>3.0</v>
      </c>
      <c r="L57" s="9">
        <v>1.0</v>
      </c>
      <c r="M57" s="10">
        <v>0.0</v>
      </c>
      <c r="N57" s="10">
        <f t="shared" si="4"/>
        <v>10.0</v>
      </c>
      <c r="O57" s="10" t="str">
        <f>IF(N57&gt;2,"AKTIF","TIDAK AKTIF")</f>
        <v>AKTIF</v>
      </c>
      <c r="P57" s="11"/>
    </row>
    <row r="58" spans="8:8" ht="15.75">
      <c r="A58" s="5">
        <v>56.0</v>
      </c>
      <c r="B58" s="6" t="s">
        <v>54</v>
      </c>
      <c r="C58" s="7">
        <v>2.215644122E9</v>
      </c>
      <c r="D58" s="7">
        <v>1.0</v>
      </c>
      <c r="E58" s="8">
        <v>1.0</v>
      </c>
      <c r="F58" s="9">
        <v>1.0</v>
      </c>
      <c r="G58" s="9">
        <v>0.0</v>
      </c>
      <c r="H58" s="9">
        <v>0.0</v>
      </c>
      <c r="I58" s="9">
        <v>3.0</v>
      </c>
      <c r="J58" s="9">
        <v>3.0</v>
      </c>
      <c r="K58" s="9">
        <v>3.0</v>
      </c>
      <c r="L58" s="9">
        <v>1.0</v>
      </c>
      <c r="M58" s="10">
        <v>0.0</v>
      </c>
      <c r="N58" s="10">
        <f t="shared" si="4"/>
        <v>10.0</v>
      </c>
      <c r="O58" s="10" t="str">
        <f>IF(N58&gt;2,"AKTIF","TIDAK AKTIF")</f>
        <v>AKTIF</v>
      </c>
      <c r="P58" s="11"/>
    </row>
    <row r="59" spans="8:8" ht="15.75">
      <c r="A59" s="17">
        <v>57.0</v>
      </c>
      <c r="B59" s="18" t="s">
        <v>55</v>
      </c>
      <c r="C59" s="19">
        <v>2.215744008E9</v>
      </c>
      <c r="D59" s="19">
        <v>0.0</v>
      </c>
      <c r="E59" s="17">
        <v>0.0</v>
      </c>
      <c r="F59" s="17">
        <v>0.0</v>
      </c>
      <c r="G59" s="17">
        <v>0.0</v>
      </c>
      <c r="H59" s="17">
        <v>0.0</v>
      </c>
      <c r="I59" s="17">
        <v>0.0</v>
      </c>
      <c r="J59" s="17">
        <v>0.0</v>
      </c>
      <c r="K59" s="17">
        <v>0.0</v>
      </c>
      <c r="L59" s="17">
        <v>0.0</v>
      </c>
      <c r="M59" s="20">
        <v>0.0</v>
      </c>
      <c r="N59" s="20">
        <f t="shared" si="4"/>
        <v>0.0</v>
      </c>
      <c r="O59" s="20" t="s">
        <v>69</v>
      </c>
      <c r="P59" s="11"/>
    </row>
    <row r="60" spans="8:8" ht="15.75">
      <c r="A60" s="5">
        <v>58.0</v>
      </c>
      <c r="B60" s="12" t="s">
        <v>56</v>
      </c>
      <c r="C60" s="13">
        <v>2.215713069E9</v>
      </c>
      <c r="D60" s="13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2.0</v>
      </c>
      <c r="J60" s="5">
        <v>0.0</v>
      </c>
      <c r="K60" s="5">
        <v>1.0</v>
      </c>
      <c r="L60" s="5">
        <v>0.0</v>
      </c>
      <c r="M60" s="14">
        <v>0.0</v>
      </c>
      <c r="N60" s="14">
        <f t="shared" si="4"/>
        <v>3.0</v>
      </c>
      <c r="O60" s="10" t="str">
        <f>IF(N60&gt;2,"AKTIF","TIDAK AKTIF")</f>
        <v>AKTIF</v>
      </c>
      <c r="P60" s="11"/>
    </row>
    <row r="61" spans="8:8" ht="15.75">
      <c r="A61" s="5">
        <v>59.0</v>
      </c>
      <c r="B61" s="6" t="s">
        <v>57</v>
      </c>
      <c r="C61" s="7">
        <v>2.215754044E9</v>
      </c>
      <c r="D61" s="7">
        <v>0.0</v>
      </c>
      <c r="E61" s="8">
        <v>1.0</v>
      </c>
      <c r="F61" s="9">
        <v>1.0</v>
      </c>
      <c r="G61" s="9">
        <v>0.0</v>
      </c>
      <c r="H61" s="9">
        <v>0.0</v>
      </c>
      <c r="I61" s="9">
        <v>2.0</v>
      </c>
      <c r="J61" s="9">
        <v>1.0</v>
      </c>
      <c r="K61" s="9">
        <v>1.0</v>
      </c>
      <c r="L61" s="9">
        <v>1.0</v>
      </c>
      <c r="M61" s="10">
        <v>1.0</v>
      </c>
      <c r="N61" s="10">
        <f t="shared" si="4"/>
        <v>6.0</v>
      </c>
      <c r="O61" s="10" t="str">
        <f>IF(N61&gt;2,"AKTIF","TIDAK AKTIF")</f>
        <v>AKTIF</v>
      </c>
      <c r="P61" s="11"/>
    </row>
    <row r="62" spans="8:8" ht="15.75">
      <c r="A62" s="17">
        <v>60.0</v>
      </c>
      <c r="B62" s="18" t="s">
        <v>71</v>
      </c>
      <c r="C62" s="19">
        <v>2.215313071E9</v>
      </c>
      <c r="D62" s="19">
        <v>0.0</v>
      </c>
      <c r="E62" s="19">
        <v>0.0</v>
      </c>
      <c r="F62" s="17">
        <v>0.0</v>
      </c>
      <c r="G62" s="17">
        <v>0.0</v>
      </c>
      <c r="H62" s="17">
        <v>0.0</v>
      </c>
      <c r="I62" s="17">
        <v>1.0</v>
      </c>
      <c r="J62" s="17">
        <v>0.0</v>
      </c>
      <c r="K62" s="17">
        <v>1.0</v>
      </c>
      <c r="L62" s="17">
        <v>0.0</v>
      </c>
      <c r="M62" s="20">
        <v>0.0</v>
      </c>
      <c r="N62" s="20">
        <f t="shared" si="4"/>
        <v>2.0</v>
      </c>
      <c r="O62" s="20" t="s">
        <v>69</v>
      </c>
      <c r="P62" s="11"/>
    </row>
    <row r="63" spans="8:8" ht="15.75">
      <c r="A63" s="25">
        <v>61.0</v>
      </c>
      <c r="B63" s="6" t="s">
        <v>75</v>
      </c>
      <c r="C63" s="22">
        <v>2.215323021E9</v>
      </c>
      <c r="D63" s="7">
        <v>0.0</v>
      </c>
      <c r="E63" s="7">
        <v>0.0</v>
      </c>
      <c r="F63" s="9">
        <v>0.0</v>
      </c>
      <c r="G63" s="9">
        <v>0.0</v>
      </c>
      <c r="H63" s="9">
        <v>0.0</v>
      </c>
      <c r="I63" s="9">
        <v>3.0</v>
      </c>
      <c r="J63" s="9">
        <v>2.0</v>
      </c>
      <c r="K63" s="9">
        <v>3.0</v>
      </c>
      <c r="L63" s="9">
        <v>0.0</v>
      </c>
      <c r="M63" s="10">
        <v>0.0</v>
      </c>
      <c r="N63" s="10">
        <f t="shared" si="4"/>
        <v>8.0</v>
      </c>
      <c r="O63" s="10" t="str">
        <f>IF(N63&gt;2,"AKTIF","TIDAK AKTIF")</f>
        <v>AKTIF</v>
      </c>
      <c r="P63" s="11"/>
    </row>
    <row r="64" spans="8:8" ht="15.75">
      <c r="A64" s="26"/>
      <c r="P64" s="11"/>
    </row>
    <row r="65" spans="8:8" ht="15.75">
      <c r="A65" s="26"/>
      <c r="P65" s="11"/>
    </row>
    <row r="66" spans="8:8" ht="15.75">
      <c r="A66" s="26"/>
      <c r="P66" s="16"/>
    </row>
    <row r="67" spans="8:8" ht="15.75">
      <c r="A67" s="26"/>
      <c r="P67" s="11"/>
    </row>
    <row r="68" spans="8:8" ht="15.75">
      <c r="A68" s="26"/>
      <c r="P68" s="11"/>
    </row>
    <row r="69" spans="8:8" ht="15.75">
      <c r="A69" s="26"/>
      <c r="P69" s="11"/>
    </row>
    <row r="70" spans="8:8" ht="15.75">
      <c r="A70" s="26"/>
      <c r="P70" s="11"/>
    </row>
    <row r="71" spans="8:8" ht="15.75">
      <c r="A71" s="26"/>
      <c r="P71" s="11"/>
    </row>
    <row r="72" spans="8:8" ht="15.75">
      <c r="A72" s="26"/>
      <c r="P72" s="16"/>
    </row>
    <row r="73" spans="8:8" ht="15.75">
      <c r="A73" s="26"/>
      <c r="P73" s="11"/>
    </row>
    <row r="74" spans="8:8" ht="15.75">
      <c r="A74" s="26"/>
      <c r="P74" s="11"/>
    </row>
    <row r="75" spans="8:8" ht="15.75">
      <c r="A75" s="26"/>
      <c r="P75" s="11"/>
    </row>
    <row r="76" spans="8:8" ht="15.75">
      <c r="A76" s="26"/>
      <c r="P76" s="11"/>
    </row>
    <row r="77" spans="8:8" ht="15.75">
      <c r="A77" s="26"/>
      <c r="P77" s="11"/>
    </row>
    <row r="78" spans="8:8" ht="15.75">
      <c r="A78" s="26"/>
      <c r="P78" s="11"/>
    </row>
    <row r="79" spans="8:8" ht="15.75">
      <c r="A79" s="26"/>
    </row>
    <row r="80" spans="8:8" ht="16.5">
      <c r="A80" s="26"/>
    </row>
  </sheetData>
  <mergeCells count="6">
    <mergeCell ref="I1:M1"/>
    <mergeCell ref="N1:N2"/>
    <mergeCell ref="O1:O2"/>
    <mergeCell ref="A1:A2"/>
    <mergeCell ref="C1:C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cp:lastModifiedBy>User</cp:lastModifiedBy>
  <dcterms:created xsi:type="dcterms:W3CDTF">2023-06-26T10:39:31Z</dcterms:created>
  <dcterms:modified xsi:type="dcterms:W3CDTF">2023-12-02T05:07:06Z</dcterms:modified>
</cp:coreProperties>
</file>