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RyanMeyer/Documents/R Projects/Ryan Meyer Thesis/Data/ISCO/"/>
    </mc:Choice>
  </mc:AlternateContent>
  <xr:revisionPtr revIDLastSave="0" documentId="8_{5211AD9F-1661-D44E-92DF-3A970E7A4285}" xr6:coauthVersionLast="47" xr6:coauthVersionMax="47" xr10:uidLastSave="{00000000-0000-0000-0000-000000000000}"/>
  <bookViews>
    <workbookView xWindow="0" yWindow="500" windowWidth="28800" windowHeight="15660" xr2:uid="{00000000-000D-0000-FFFF-FFFF00000000}"/>
  </bookViews>
  <sheets>
    <sheet name="ISCO_data_sum2021" sheetId="2" r:id="rId1"/>
    <sheet name="Reference" sheetId="3" r:id="rId2"/>
    <sheet name="Cleaned" sheetId="4" r:id="rId3"/>
    <sheet name="20 06 04 DRN Thoth pt 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ERDkWWX8lEoVwyzRelydZd6WLcQ=="/>
    </ext>
  </extLst>
</workbook>
</file>

<file path=xl/calcChain.xml><?xml version="1.0" encoding="utf-8"?>
<calcChain xmlns="http://schemas.openxmlformats.org/spreadsheetml/2006/main">
  <c r="J119" i="4" l="1"/>
  <c r="I119" i="4"/>
  <c r="H119" i="4"/>
  <c r="J118" i="4"/>
  <c r="I118" i="4"/>
  <c r="H118" i="4"/>
  <c r="J117" i="4"/>
  <c r="I117" i="4"/>
  <c r="H117" i="4"/>
  <c r="J116" i="4"/>
  <c r="I116" i="4"/>
  <c r="H116" i="4"/>
  <c r="J115" i="4"/>
  <c r="I115" i="4"/>
  <c r="H115" i="4"/>
  <c r="J114" i="4"/>
  <c r="I114" i="4"/>
  <c r="H114" i="4"/>
  <c r="J113" i="4"/>
  <c r="I113" i="4"/>
  <c r="H113" i="4"/>
  <c r="J112" i="4"/>
  <c r="I112" i="4"/>
  <c r="H112" i="4"/>
  <c r="J111" i="4"/>
  <c r="I111" i="4"/>
  <c r="H111" i="4"/>
  <c r="J110" i="4"/>
  <c r="I110" i="4"/>
  <c r="H110" i="4"/>
  <c r="J109" i="4"/>
  <c r="I109" i="4"/>
  <c r="H109" i="4"/>
  <c r="J108" i="4"/>
  <c r="I108" i="4"/>
  <c r="H108" i="4"/>
  <c r="J107" i="4"/>
  <c r="I107" i="4"/>
  <c r="H107" i="4"/>
  <c r="J106" i="4"/>
  <c r="I106" i="4"/>
  <c r="H106" i="4"/>
  <c r="J105" i="4"/>
  <c r="I105" i="4"/>
  <c r="H105" i="4"/>
  <c r="J104" i="4"/>
  <c r="I104" i="4"/>
  <c r="H104" i="4"/>
  <c r="J103" i="4"/>
  <c r="I103" i="4"/>
  <c r="H103" i="4"/>
  <c r="J102" i="4"/>
  <c r="I102" i="4"/>
  <c r="H102" i="4"/>
  <c r="J101" i="4"/>
  <c r="I101" i="4"/>
  <c r="H101" i="4"/>
  <c r="J100" i="4"/>
  <c r="I100" i="4"/>
  <c r="H100" i="4"/>
  <c r="J99" i="4"/>
  <c r="I99" i="4"/>
  <c r="H99" i="4"/>
  <c r="J98" i="4"/>
  <c r="I98" i="4"/>
  <c r="H98" i="4"/>
  <c r="J97" i="4"/>
  <c r="I97" i="4"/>
  <c r="H97" i="4"/>
  <c r="J96" i="4"/>
  <c r="I96" i="4"/>
  <c r="H96" i="4"/>
  <c r="J95" i="4"/>
  <c r="I95" i="4"/>
  <c r="H95" i="4"/>
  <c r="J94" i="4"/>
  <c r="I94" i="4"/>
  <c r="H94" i="4"/>
  <c r="J93" i="4"/>
  <c r="I93" i="4"/>
  <c r="H93" i="4"/>
  <c r="J92" i="4"/>
  <c r="I92" i="4"/>
  <c r="H92" i="4"/>
  <c r="J91" i="4"/>
  <c r="I91" i="4"/>
  <c r="H91" i="4"/>
  <c r="J90" i="4"/>
  <c r="I90" i="4"/>
  <c r="H90" i="4"/>
  <c r="J89" i="4"/>
  <c r="I89" i="4"/>
  <c r="H89" i="4"/>
  <c r="J88" i="4"/>
  <c r="I88" i="4"/>
  <c r="H88" i="4"/>
  <c r="J87" i="4"/>
  <c r="I87" i="4"/>
  <c r="H87" i="4"/>
  <c r="J86" i="4"/>
  <c r="I86" i="4"/>
  <c r="H86" i="4"/>
  <c r="J85" i="4"/>
  <c r="I85" i="4"/>
  <c r="H85" i="4"/>
  <c r="J84" i="4"/>
  <c r="I84" i="4"/>
  <c r="H84" i="4"/>
  <c r="J83" i="4"/>
  <c r="I83" i="4"/>
  <c r="H83" i="4"/>
  <c r="J82" i="4"/>
  <c r="I82" i="4"/>
  <c r="H82" i="4"/>
  <c r="J81" i="4"/>
  <c r="I81" i="4"/>
  <c r="H81" i="4"/>
  <c r="J80" i="4"/>
  <c r="I80" i="4"/>
  <c r="H80" i="4"/>
  <c r="J79" i="4"/>
  <c r="I79" i="4"/>
  <c r="H79" i="4"/>
  <c r="J78" i="4"/>
  <c r="I78" i="4"/>
  <c r="H78" i="4"/>
  <c r="J77" i="4"/>
  <c r="I77" i="4"/>
  <c r="H77" i="4"/>
  <c r="J76" i="4"/>
  <c r="I76" i="4"/>
  <c r="H76" i="4"/>
  <c r="J75" i="4"/>
  <c r="I75" i="4"/>
  <c r="H75" i="4"/>
  <c r="J74" i="4"/>
  <c r="I74" i="4"/>
  <c r="H74" i="4"/>
  <c r="J73" i="4"/>
  <c r="I73" i="4"/>
  <c r="H73" i="4"/>
  <c r="J72" i="4"/>
  <c r="I72" i="4"/>
  <c r="H72" i="4"/>
  <c r="J71" i="4"/>
  <c r="I71" i="4"/>
  <c r="H71" i="4"/>
  <c r="J70" i="4"/>
  <c r="I70" i="4"/>
  <c r="H70" i="4"/>
  <c r="J69" i="4"/>
  <c r="I69" i="4"/>
  <c r="H69" i="4"/>
  <c r="J68" i="4"/>
  <c r="I68" i="4"/>
  <c r="H68" i="4"/>
  <c r="J67" i="4"/>
  <c r="I67" i="4"/>
  <c r="H67" i="4"/>
  <c r="J66" i="4"/>
  <c r="I66" i="4"/>
  <c r="H66" i="4"/>
  <c r="J65" i="4"/>
  <c r="I65" i="4"/>
  <c r="H65" i="4"/>
  <c r="J64" i="4"/>
  <c r="I64" i="4"/>
  <c r="H64" i="4"/>
  <c r="J63" i="4"/>
  <c r="I63" i="4"/>
  <c r="H63" i="4"/>
  <c r="J62" i="4"/>
  <c r="I62" i="4"/>
  <c r="H62" i="4"/>
  <c r="J61" i="4"/>
  <c r="I61" i="4"/>
  <c r="H61" i="4"/>
  <c r="J60" i="4"/>
  <c r="I60" i="4"/>
  <c r="H60" i="4"/>
  <c r="J59" i="4"/>
  <c r="I59" i="4"/>
  <c r="H59" i="4"/>
  <c r="J58" i="4"/>
  <c r="I58" i="4"/>
  <c r="H58" i="4"/>
  <c r="J57" i="4"/>
  <c r="I57" i="4"/>
  <c r="H57" i="4"/>
  <c r="J56" i="4"/>
  <c r="I56" i="4"/>
  <c r="H56" i="4"/>
  <c r="J55" i="4"/>
  <c r="I55" i="4"/>
  <c r="H55" i="4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M45" i="4"/>
  <c r="J45" i="4"/>
  <c r="I45" i="4"/>
  <c r="L45" i="4" s="1"/>
  <c r="H45" i="4"/>
  <c r="K45" i="4" s="1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</calcChain>
</file>

<file path=xl/sharedStrings.xml><?xml version="1.0" encoding="utf-8"?>
<sst xmlns="http://schemas.openxmlformats.org/spreadsheetml/2006/main" count="399" uniqueCount="219">
  <si>
    <t>Sample ID</t>
  </si>
  <si>
    <t>DRP ppb</t>
  </si>
  <si>
    <t>NH3 ppm</t>
  </si>
  <si>
    <t>NO3 ppm</t>
  </si>
  <si>
    <t>1320A_WPC_5/29/2021_4-1_A</t>
  </si>
  <si>
    <t>1320A_WPC_5/29/2021_4-2_A</t>
  </si>
  <si>
    <t>1320A_WPC_5/29/2021_4-3_A</t>
  </si>
  <si>
    <t>1320A_WPC_5/29/2021_4-4_A</t>
  </si>
  <si>
    <t>1320A_WPC_5/29/2021_4-5_A</t>
  </si>
  <si>
    <t>1320A_WPC_6/1/2021_6-1_A</t>
  </si>
  <si>
    <t>1320A_WPC_5/29/2021_6-2_A</t>
  </si>
  <si>
    <t>1320A_WPC_5/29/2021_6-3_A</t>
  </si>
  <si>
    <t>1320A_WPC_5/29/2021_6-4_A</t>
  </si>
  <si>
    <t>1320A_WPC_5/29/2021_6-5_A</t>
  </si>
  <si>
    <t>1320A_WPC_5/29/2021_7-1_A</t>
  </si>
  <si>
    <t>1320A_WPC_5/29/2021_7-2_A</t>
  </si>
  <si>
    <t>1320A_WPC_5/29/2021_7-3_A</t>
  </si>
  <si>
    <t>1320A_WPC_5/29/2021_7-4_A</t>
  </si>
  <si>
    <t>1320A_WPC_5/29/2021_7-5_A</t>
  </si>
  <si>
    <t>1320A_WPC_5/30/2021_2-1_A</t>
  </si>
  <si>
    <t>1320A_WPC_5/30/2021_2-2_A</t>
  </si>
  <si>
    <t>1320A_WPC_5/30/2021_2-3_A</t>
  </si>
  <si>
    <t>1320A_WPC_5/30/2021_2-4_A</t>
  </si>
  <si>
    <t>1320A_WPC_5/30/2021_2-5_A</t>
  </si>
  <si>
    <t>1320A_WPC_5/30/2021_2-6_A</t>
  </si>
  <si>
    <t>1320A_WPC_5/30/2021_2-7_A</t>
  </si>
  <si>
    <t>1320A_WPC_5/30/2021_4-1_A</t>
  </si>
  <si>
    <t>1320A_WPC_5/30/2021_6-1_A</t>
  </si>
  <si>
    <t>1320A_WPC_5/30/2021_6-2_A</t>
  </si>
  <si>
    <t>1320A_WPC_5/30/2021_6-3_A</t>
  </si>
  <si>
    <t>1320A_WPC_5/30/2021_6-4_A</t>
  </si>
  <si>
    <t>1320A_WPC_5/30/2021_6-5_A</t>
  </si>
  <si>
    <t>1320A_WPC_5/30/2021_6-6_A</t>
  </si>
  <si>
    <t>1320A_WPC_5/30/2021_6-7_A</t>
  </si>
  <si>
    <t>1320A_WPC_5/30/2021_7-1_A</t>
  </si>
  <si>
    <t>1320A_WPC_6/1/2021_4-1_A</t>
  </si>
  <si>
    <t>1320A_WPC_6/1/2021_4-2_A</t>
  </si>
  <si>
    <t>1320A_WPC_6/1/2021_4-3_A</t>
  </si>
  <si>
    <t>1320A_WPC_6/1/2021_4-4_A</t>
  </si>
  <si>
    <t>1320A_WPC_6/1/2021_4-5_A</t>
  </si>
  <si>
    <t>1320A_WPC_6/1/2021_4-7_A</t>
  </si>
  <si>
    <t>1320A_WPC_6/1/2021_4-8_A</t>
  </si>
  <si>
    <t>1320A_WPC_6/1/2021_4-9_A</t>
  </si>
  <si>
    <t>1320A_WPC_6/1/2021_2-1_A</t>
  </si>
  <si>
    <t>1320A_WPC_6/1/2021_2-2_A</t>
  </si>
  <si>
    <t>1320A_WPC_6/1/2021_2-3_A</t>
  </si>
  <si>
    <t>1320A_WPC_6/1/2021_2-4_A</t>
  </si>
  <si>
    <t>1320A_WPC_6/1/2021_2-5_A</t>
  </si>
  <si>
    <t>1320A_WPC_6/1/2021_2-6_A</t>
  </si>
  <si>
    <t>1320A_WPC_6/1/2021_2-7_A</t>
  </si>
  <si>
    <t>1320A_WPC_6/1/2021_2-8_A</t>
  </si>
  <si>
    <t>1320A_WPC_6/1/2021_2-9_A</t>
  </si>
  <si>
    <t>Plot1</t>
  </si>
  <si>
    <t>Pennycress</t>
  </si>
  <si>
    <t>Plot2</t>
  </si>
  <si>
    <t>Reference</t>
  </si>
  <si>
    <t>Plot3</t>
  </si>
  <si>
    <t>Pennycress + N</t>
  </si>
  <si>
    <t>Plot4</t>
  </si>
  <si>
    <t>Plot5</t>
  </si>
  <si>
    <t>Plot6</t>
  </si>
  <si>
    <t>Plot7</t>
  </si>
  <si>
    <t xml:space="preserve">Refernece </t>
  </si>
  <si>
    <t>Plot8</t>
  </si>
  <si>
    <t>Plot9</t>
  </si>
  <si>
    <t>Auto Dilution Factor</t>
  </si>
  <si>
    <t>Cup Number</t>
  </si>
  <si>
    <t>NH3-N ppm</t>
  </si>
  <si>
    <t>NO3-N ppm</t>
  </si>
  <si>
    <t>Actual</t>
  </si>
  <si>
    <t>WPC 01</t>
  </si>
  <si>
    <t>WPC 02</t>
  </si>
  <si>
    <t>WPC 03</t>
  </si>
  <si>
    <t>WPC 04</t>
  </si>
  <si>
    <t>WPC 05</t>
  </si>
  <si>
    <t>WPC 06</t>
  </si>
  <si>
    <t>WPC 07</t>
  </si>
  <si>
    <t>WPC 08</t>
  </si>
  <si>
    <t>WPC 09</t>
  </si>
  <si>
    <t>WPC 10</t>
  </si>
  <si>
    <t>WPC 11</t>
  </si>
  <si>
    <t>WPC 12</t>
  </si>
  <si>
    <t>WPC 13</t>
  </si>
  <si>
    <t>WPC 14</t>
  </si>
  <si>
    <t>WPC 15</t>
  </si>
  <si>
    <t>WPC 16</t>
  </si>
  <si>
    <t>WPC 17</t>
  </si>
  <si>
    <t>WPC 18</t>
  </si>
  <si>
    <t>WPC 19</t>
  </si>
  <si>
    <t>WPC 20</t>
  </si>
  <si>
    <t>WPC 21</t>
  </si>
  <si>
    <t>WPC 22</t>
  </si>
  <si>
    <t>WPC 23</t>
  </si>
  <si>
    <t>WPC 24</t>
  </si>
  <si>
    <t>WPC 25</t>
  </si>
  <si>
    <t>MS WPC 25</t>
  </si>
  <si>
    <t>MSD WPC 25</t>
  </si>
  <si>
    <t>WPC 28</t>
  </si>
  <si>
    <t>WPC 29</t>
  </si>
  <si>
    <t>WPC 30</t>
  </si>
  <si>
    <t>WPC 31</t>
  </si>
  <si>
    <t>WPC 32</t>
  </si>
  <si>
    <t>WPC 33</t>
  </si>
  <si>
    <t>WPC 34</t>
  </si>
  <si>
    <t>MS WPC 34</t>
  </si>
  <si>
    <t>MSD WPC 34</t>
  </si>
  <si>
    <t>WPC 37</t>
  </si>
  <si>
    <t>WPC 38</t>
  </si>
  <si>
    <t>WPC 39</t>
  </si>
  <si>
    <t>WPC 40</t>
  </si>
  <si>
    <t>WPC 41</t>
  </si>
  <si>
    <t>WPC 42</t>
  </si>
  <si>
    <t>WPC 43</t>
  </si>
  <si>
    <t>WPC 44</t>
  </si>
  <si>
    <t>WPC 45</t>
  </si>
  <si>
    <t>WPC 46</t>
  </si>
  <si>
    <t>WPC 47</t>
  </si>
  <si>
    <t>WPC 48</t>
  </si>
  <si>
    <t>WPC 49</t>
  </si>
  <si>
    <t>WPC 50</t>
  </si>
  <si>
    <t>WPC 51</t>
  </si>
  <si>
    <t>WPC 52</t>
  </si>
  <si>
    <t>WPC 53</t>
  </si>
  <si>
    <t>WPC 54</t>
  </si>
  <si>
    <t>WPC 55</t>
  </si>
  <si>
    <t>WPC 56</t>
  </si>
  <si>
    <t>WPC 57</t>
  </si>
  <si>
    <t>WPC 58</t>
  </si>
  <si>
    <t>WPC 59</t>
  </si>
  <si>
    <t>WPC 60</t>
  </si>
  <si>
    <t>WPC 61</t>
  </si>
  <si>
    <t>WPC 62</t>
  </si>
  <si>
    <t>WPC 63</t>
  </si>
  <si>
    <t>WPC 64</t>
  </si>
  <si>
    <t>WPC 65</t>
  </si>
  <si>
    <t>WPC 66</t>
  </si>
  <si>
    <t>WPC 67</t>
  </si>
  <si>
    <t>WPC 68</t>
  </si>
  <si>
    <t>WPC 69</t>
  </si>
  <si>
    <t>WPC 70</t>
  </si>
  <si>
    <t>WPC 71</t>
  </si>
  <si>
    <t>WPC 72</t>
  </si>
  <si>
    <t>WPC 73</t>
  </si>
  <si>
    <t>WPC 74</t>
  </si>
  <si>
    <t>WPC 75</t>
  </si>
  <si>
    <t>WPC 76</t>
  </si>
  <si>
    <t>WPC 77</t>
  </si>
  <si>
    <t>WPC 78</t>
  </si>
  <si>
    <t>WPC 79</t>
  </si>
  <si>
    <t>WPC 80</t>
  </si>
  <si>
    <t>WPC 81</t>
  </si>
  <si>
    <t>WPC 82</t>
  </si>
  <si>
    <t>WPC 83</t>
  </si>
  <si>
    <t>WPC 84</t>
  </si>
  <si>
    <t>WPC 85</t>
  </si>
  <si>
    <t>WPC 86</t>
  </si>
  <si>
    <t>WPC 87</t>
  </si>
  <si>
    <t>WPC 88</t>
  </si>
  <si>
    <t>WPC 89</t>
  </si>
  <si>
    <t>WPC 90</t>
  </si>
  <si>
    <t>WPC 91</t>
  </si>
  <si>
    <t>MS WPC 91</t>
  </si>
  <si>
    <t>MSD WPC 91</t>
  </si>
  <si>
    <t>ISCO WPC 94</t>
  </si>
  <si>
    <t>WPC 95</t>
  </si>
  <si>
    <t>WPC 96</t>
  </si>
  <si>
    <t>WPC 97</t>
  </si>
  <si>
    <t>WPC 98</t>
  </si>
  <si>
    <t>WPC 99</t>
  </si>
  <si>
    <t>WPC 100</t>
  </si>
  <si>
    <t>WPC 101</t>
  </si>
  <si>
    <t>WPC 102</t>
  </si>
  <si>
    <t>WPC 103</t>
  </si>
  <si>
    <t>WPC 104</t>
  </si>
  <si>
    <t>WPC 105</t>
  </si>
  <si>
    <t>WPC 106</t>
  </si>
  <si>
    <t>WPC 107</t>
  </si>
  <si>
    <t>WPC 108</t>
  </si>
  <si>
    <t>WPC 109</t>
  </si>
  <si>
    <t>WPC 110</t>
  </si>
  <si>
    <t>WPC 111</t>
  </si>
  <si>
    <t>WPC 112</t>
  </si>
  <si>
    <t>WPC 113</t>
  </si>
  <si>
    <t>WPC 114</t>
  </si>
  <si>
    <t>WPC 115</t>
  </si>
  <si>
    <t>WPC 116</t>
  </si>
  <si>
    <t>WPC 117</t>
  </si>
  <si>
    <t>WPC 118</t>
  </si>
  <si>
    <t>QAQC 1</t>
  </si>
  <si>
    <t>MS QAQC 1</t>
  </si>
  <si>
    <t>MSD QAQC 1</t>
  </si>
  <si>
    <t>QAQC 2</t>
  </si>
  <si>
    <t>MS QAQC 2</t>
  </si>
  <si>
    <t>MSD QAQC 2</t>
  </si>
  <si>
    <t>Conc x ADF x MDF</t>
  </si>
  <si>
    <t>S2</t>
  </si>
  <si>
    <t>Blank</t>
  </si>
  <si>
    <t>S1</t>
  </si>
  <si>
    <t>500/2/22.6</t>
  </si>
  <si>
    <t>250/1/11.3</t>
  </si>
  <si>
    <t>100/0.4/4.52</t>
  </si>
  <si>
    <t>50/0.2/2.26</t>
  </si>
  <si>
    <t>10/0.04/0.452</t>
  </si>
  <si>
    <t>5/0.02/0.226</t>
  </si>
  <si>
    <t>2.5/0.01/0.113</t>
  </si>
  <si>
    <t>1.25/0.005/0.0565</t>
  </si>
  <si>
    <t xml:space="preserve">Blank FRESH </t>
  </si>
  <si>
    <t>S4</t>
  </si>
  <si>
    <t>ICV 50/0.2/2.26</t>
  </si>
  <si>
    <t>ICB FRESH</t>
  </si>
  <si>
    <t>S3</t>
  </si>
  <si>
    <t>Nitrite 2.26</t>
  </si>
  <si>
    <t>LD WPC 49</t>
  </si>
  <si>
    <t xml:space="preserve">WPC 53 RR </t>
  </si>
  <si>
    <t>WPC 71 RR</t>
  </si>
  <si>
    <t>WPC 72 RR</t>
  </si>
  <si>
    <t>date</t>
  </si>
  <si>
    <t>plot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</si>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</sst>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rgb="FFFF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Font="1" applyAlignment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9"/>
  <sheetViews>
    <sheetView tabSelected="1" workbookViewId="0">
      <selection activeCell="G2" sqref="G2"/>
    </sheetView>
  </sheetViews>
  <sheetFormatPr baseColWidth="10" defaultColWidth="12.6640625" defaultRowHeight="15" customHeight="1" x14ac:dyDescent="0.15"/>
  <cols>
    <col min="1" max="1" width="25.33203125" bestFit="1" customWidth="1"/>
    <col min="2" max="2" width="7.6640625" bestFit="1" customWidth="1"/>
    <col min="3" max="3" width="9.1640625" bestFit="1" customWidth="1"/>
    <col min="4" max="4" width="8.33203125" bestFit="1" customWidth="1"/>
  </cols>
  <sheetData>
    <row r="1" spans="1: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216</v>
      </c>
      <c r="F1" s="5" t="s">
        <v>217</v>
      </c>
      <c r="G1" s="5" t="s">
        <v>218</v>
      </c>
    </row>
    <row r="2" spans="1:7" x14ac:dyDescent="0.2">
      <c r="A2" s="5" t="s">
        <v>4</v>
      </c>
      <c r="B2" s="4">
        <v>5.1100000000000003</v>
      </c>
      <c r="C2" s="4">
        <v>2.15E-3</v>
      </c>
      <c r="D2" s="4">
        <v>9.74</v>
      </c>
      <c r="E2" s="8">
        <v>44345</v>
      </c>
      <c r="F2" s="9">
        <v>4</v>
      </c>
      <c r="G2">
        <v>1</v>
      </c>
    </row>
    <row r="3" spans="1:7" x14ac:dyDescent="0.2">
      <c r="A3" s="5" t="s">
        <v>5</v>
      </c>
      <c r="B3" s="4">
        <v>5.85</v>
      </c>
      <c r="C3" s="4">
        <v>1.48E-3</v>
      </c>
      <c r="D3" s="4">
        <v>10</v>
      </c>
      <c r="E3" s="8">
        <v>44345</v>
      </c>
      <c r="F3" s="9">
        <v>4</v>
      </c>
      <c r="G3">
        <v>2</v>
      </c>
    </row>
    <row r="4" spans="1:7" x14ac:dyDescent="0.2">
      <c r="A4" s="5" t="s">
        <v>6</v>
      </c>
      <c r="B4" s="4">
        <v>5.6</v>
      </c>
      <c r="C4" s="4">
        <v>7.3800000000000005E-4</v>
      </c>
      <c r="D4" s="4">
        <v>10.5</v>
      </c>
      <c r="E4" s="8">
        <v>44345</v>
      </c>
      <c r="F4" s="9">
        <v>4</v>
      </c>
      <c r="G4">
        <v>3</v>
      </c>
    </row>
    <row r="5" spans="1:7" x14ac:dyDescent="0.2">
      <c r="A5" s="5" t="s">
        <v>7</v>
      </c>
      <c r="B5" s="4">
        <v>5.57</v>
      </c>
      <c r="C5" s="4">
        <v>2.8700000000000002E-3</v>
      </c>
      <c r="D5" s="4">
        <v>10.5</v>
      </c>
      <c r="E5" s="8">
        <v>44345</v>
      </c>
      <c r="F5" s="9">
        <v>4</v>
      </c>
      <c r="G5">
        <v>4</v>
      </c>
    </row>
    <row r="6" spans="1:7" x14ac:dyDescent="0.2">
      <c r="A6" s="5" t="s">
        <v>8</v>
      </c>
      <c r="B6" s="4">
        <v>5.34</v>
      </c>
      <c r="C6" s="4">
        <v>2.8800000000000002E-3</v>
      </c>
      <c r="D6" s="4">
        <v>10.5</v>
      </c>
      <c r="E6" s="8">
        <v>44345</v>
      </c>
      <c r="F6" s="9">
        <v>4</v>
      </c>
      <c r="G6">
        <v>5</v>
      </c>
    </row>
    <row r="7" spans="1:7" x14ac:dyDescent="0.2">
      <c r="A7" s="5" t="s">
        <v>9</v>
      </c>
      <c r="B7" s="4">
        <v>4.3899999999999997</v>
      </c>
      <c r="C7" s="4">
        <v>4.9300000000000004E-3</v>
      </c>
      <c r="D7" s="4">
        <v>18.3</v>
      </c>
      <c r="E7" s="8">
        <v>44348</v>
      </c>
      <c r="F7" s="9">
        <v>6</v>
      </c>
      <c r="G7">
        <v>1</v>
      </c>
    </row>
    <row r="8" spans="1:7" x14ac:dyDescent="0.2">
      <c r="A8" s="5" t="s">
        <v>10</v>
      </c>
      <c r="B8" s="4">
        <v>4.29</v>
      </c>
      <c r="C8" s="4">
        <v>3.6099999999999999E-3</v>
      </c>
      <c r="D8" s="4">
        <v>18</v>
      </c>
      <c r="E8" s="8">
        <v>44345</v>
      </c>
      <c r="F8" s="9">
        <v>6</v>
      </c>
      <c r="G8">
        <v>2</v>
      </c>
    </row>
    <row r="9" spans="1:7" x14ac:dyDescent="0.2">
      <c r="A9" s="5" t="s">
        <v>11</v>
      </c>
      <c r="B9" s="4">
        <v>4.87</v>
      </c>
      <c r="C9" s="4">
        <v>8.26E-3</v>
      </c>
      <c r="D9" s="4">
        <v>18.2</v>
      </c>
      <c r="E9" s="8">
        <v>44345</v>
      </c>
      <c r="F9" s="9">
        <v>6</v>
      </c>
      <c r="G9">
        <v>3</v>
      </c>
    </row>
    <row r="10" spans="1:7" x14ac:dyDescent="0.2">
      <c r="A10" s="5" t="s">
        <v>12</v>
      </c>
      <c r="B10" s="4">
        <v>4.26</v>
      </c>
      <c r="C10" s="4">
        <v>1.15E-2</v>
      </c>
      <c r="D10" s="4">
        <v>18.2</v>
      </c>
      <c r="E10" s="8">
        <v>44345</v>
      </c>
      <c r="F10" s="9">
        <v>6</v>
      </c>
      <c r="G10">
        <v>4</v>
      </c>
    </row>
    <row r="11" spans="1:7" x14ac:dyDescent="0.2">
      <c r="A11" s="5" t="s">
        <v>13</v>
      </c>
      <c r="B11" s="4">
        <v>3.28</v>
      </c>
      <c r="C11" s="4">
        <v>5.7299999999999997E-2</v>
      </c>
      <c r="D11" s="4">
        <v>18.100000000000001</v>
      </c>
      <c r="E11" s="8">
        <v>44345</v>
      </c>
      <c r="F11" s="9">
        <v>6</v>
      </c>
      <c r="G11">
        <v>5</v>
      </c>
    </row>
    <row r="12" spans="1:7" x14ac:dyDescent="0.2">
      <c r="A12" s="5" t="s">
        <v>14</v>
      </c>
      <c r="B12" s="4">
        <v>5.65</v>
      </c>
      <c r="C12" s="4">
        <v>1.0699999999999999E-2</v>
      </c>
      <c r="D12" s="4">
        <v>14.9</v>
      </c>
      <c r="E12" s="8">
        <v>44345</v>
      </c>
      <c r="F12" s="9">
        <v>7</v>
      </c>
      <c r="G12">
        <v>1</v>
      </c>
    </row>
    <row r="13" spans="1:7" x14ac:dyDescent="0.2">
      <c r="A13" s="5" t="s">
        <v>15</v>
      </c>
      <c r="B13" s="4">
        <v>13.7</v>
      </c>
      <c r="C13" s="4">
        <v>3.48E-3</v>
      </c>
      <c r="D13" s="4">
        <v>14.4</v>
      </c>
      <c r="E13" s="8">
        <v>44345</v>
      </c>
      <c r="F13" s="9">
        <v>7</v>
      </c>
      <c r="G13">
        <v>2</v>
      </c>
    </row>
    <row r="14" spans="1:7" x14ac:dyDescent="0.2">
      <c r="A14" s="5" t="s">
        <v>16</v>
      </c>
      <c r="B14" s="4">
        <v>18.600000000000001</v>
      </c>
      <c r="C14" s="4">
        <v>4.1999999999999997E-3</v>
      </c>
      <c r="D14" s="4">
        <v>14.5</v>
      </c>
      <c r="E14" s="8">
        <v>44345</v>
      </c>
      <c r="F14" s="9">
        <v>7</v>
      </c>
      <c r="G14">
        <v>3</v>
      </c>
    </row>
    <row r="15" spans="1:7" x14ac:dyDescent="0.2">
      <c r="A15" s="5" t="s">
        <v>17</v>
      </c>
      <c r="B15" s="4">
        <v>17.399999999999999</v>
      </c>
      <c r="C15" s="4">
        <v>2.1099999999999999E-3</v>
      </c>
      <c r="D15" s="4">
        <v>14.3</v>
      </c>
      <c r="E15" s="8">
        <v>44345</v>
      </c>
      <c r="F15" s="9">
        <v>7</v>
      </c>
      <c r="G15">
        <v>4</v>
      </c>
    </row>
    <row r="16" spans="1:7" x14ac:dyDescent="0.2">
      <c r="A16" s="5" t="s">
        <v>18</v>
      </c>
      <c r="B16" s="4">
        <v>14.9</v>
      </c>
      <c r="C16" s="4">
        <v>3.49E-2</v>
      </c>
      <c r="D16" s="4">
        <v>13.9</v>
      </c>
      <c r="E16" s="8">
        <v>44345</v>
      </c>
      <c r="F16" s="9">
        <v>7</v>
      </c>
      <c r="G16">
        <v>5</v>
      </c>
    </row>
    <row r="17" spans="1:7" x14ac:dyDescent="0.2">
      <c r="A17" s="5" t="s">
        <v>19</v>
      </c>
      <c r="B17" s="4">
        <v>4.8899999999999997</v>
      </c>
      <c r="C17" s="4">
        <v>8.6199999999999992E-3</v>
      </c>
      <c r="D17" s="4">
        <v>15.7</v>
      </c>
      <c r="E17" s="8">
        <v>44346</v>
      </c>
      <c r="F17" s="9">
        <v>2</v>
      </c>
      <c r="G17">
        <v>1</v>
      </c>
    </row>
    <row r="18" spans="1:7" x14ac:dyDescent="0.2">
      <c r="A18" s="5" t="s">
        <v>20</v>
      </c>
      <c r="B18" s="4">
        <v>5.14</v>
      </c>
      <c r="C18" s="4">
        <v>5.28E-3</v>
      </c>
      <c r="D18" s="4">
        <v>16</v>
      </c>
      <c r="E18" s="8">
        <v>44346</v>
      </c>
      <c r="F18" s="9">
        <v>2</v>
      </c>
      <c r="G18">
        <v>2</v>
      </c>
    </row>
    <row r="19" spans="1:7" x14ac:dyDescent="0.2">
      <c r="A19" s="5" t="s">
        <v>21</v>
      </c>
      <c r="B19" s="4">
        <v>4.5599999999999996</v>
      </c>
      <c r="C19" s="4">
        <v>1.3799999999999999E-3</v>
      </c>
      <c r="D19" s="4">
        <v>16.3</v>
      </c>
      <c r="E19" s="8">
        <v>44346</v>
      </c>
      <c r="F19" s="9">
        <v>2</v>
      </c>
      <c r="G19">
        <v>3</v>
      </c>
    </row>
    <row r="20" spans="1:7" x14ac:dyDescent="0.2">
      <c r="A20" s="5" t="s">
        <v>22</v>
      </c>
      <c r="B20" s="4">
        <v>4.1500000000000004</v>
      </c>
      <c r="C20" s="4">
        <v>8.9800000000000004E-4</v>
      </c>
      <c r="D20" s="4">
        <v>16.600000000000001</v>
      </c>
      <c r="E20" s="8">
        <v>44346</v>
      </c>
      <c r="F20" s="9">
        <v>2</v>
      </c>
      <c r="G20">
        <v>4</v>
      </c>
    </row>
    <row r="21" spans="1:7" x14ac:dyDescent="0.2">
      <c r="A21" s="5" t="s">
        <v>23</v>
      </c>
      <c r="B21" s="4">
        <v>3.79</v>
      </c>
      <c r="C21" s="4">
        <v>1.6100000000000001E-4</v>
      </c>
      <c r="D21" s="4">
        <v>17.3</v>
      </c>
      <c r="E21" s="8">
        <v>44346</v>
      </c>
      <c r="F21" s="9">
        <v>2</v>
      </c>
      <c r="G21">
        <v>5</v>
      </c>
    </row>
    <row r="22" spans="1:7" x14ac:dyDescent="0.2">
      <c r="A22" s="5" t="s">
        <v>24</v>
      </c>
      <c r="B22" s="4">
        <v>3.91</v>
      </c>
      <c r="C22" s="4">
        <v>2.0300000000000001E-3</v>
      </c>
      <c r="D22" s="4">
        <v>17.8</v>
      </c>
      <c r="E22" s="8">
        <v>44346</v>
      </c>
      <c r="F22" s="9">
        <v>2</v>
      </c>
      <c r="G22">
        <v>6</v>
      </c>
    </row>
    <row r="23" spans="1:7" x14ac:dyDescent="0.2">
      <c r="A23" s="5" t="s">
        <v>25</v>
      </c>
      <c r="B23" s="4">
        <v>3.83</v>
      </c>
      <c r="C23" s="4">
        <v>1.9599999999999999E-3</v>
      </c>
      <c r="D23" s="4">
        <v>17</v>
      </c>
      <c r="E23" s="8">
        <v>44346</v>
      </c>
      <c r="F23" s="9">
        <v>2</v>
      </c>
      <c r="G23">
        <v>7</v>
      </c>
    </row>
    <row r="24" spans="1:7" x14ac:dyDescent="0.2">
      <c r="A24" s="5" t="s">
        <v>26</v>
      </c>
      <c r="B24" s="4">
        <v>4.12</v>
      </c>
      <c r="C24" s="4">
        <v>1.81E-3</v>
      </c>
      <c r="D24" s="4">
        <v>10.6</v>
      </c>
      <c r="E24" s="8">
        <v>44346</v>
      </c>
      <c r="F24" s="9">
        <v>4</v>
      </c>
      <c r="G24">
        <v>1</v>
      </c>
    </row>
    <row r="25" spans="1:7" x14ac:dyDescent="0.2">
      <c r="A25" s="5" t="s">
        <v>27</v>
      </c>
      <c r="B25" s="4">
        <v>5.75</v>
      </c>
      <c r="C25" s="4">
        <v>1.2699999999999999E-2</v>
      </c>
      <c r="D25" s="4">
        <v>17.3</v>
      </c>
      <c r="E25" s="8">
        <v>44346</v>
      </c>
      <c r="F25" s="9">
        <v>6</v>
      </c>
      <c r="G25">
        <v>1</v>
      </c>
    </row>
    <row r="26" spans="1:7" x14ac:dyDescent="0.2">
      <c r="A26" s="5" t="s">
        <v>28</v>
      </c>
      <c r="B26" s="4">
        <v>3.77</v>
      </c>
      <c r="C26" s="4">
        <v>7.2300000000000003E-3</v>
      </c>
      <c r="D26" s="4">
        <v>17.399999999999999</v>
      </c>
      <c r="E26" s="8">
        <v>44346</v>
      </c>
      <c r="F26" s="9">
        <v>6</v>
      </c>
      <c r="G26">
        <v>2</v>
      </c>
    </row>
    <row r="27" spans="1:7" x14ac:dyDescent="0.2">
      <c r="A27" s="5" t="s">
        <v>29</v>
      </c>
      <c r="B27" s="4">
        <v>5.2</v>
      </c>
      <c r="C27" s="4">
        <v>5.8999999999999999E-3</v>
      </c>
      <c r="D27" s="4">
        <v>17.5</v>
      </c>
      <c r="E27" s="8">
        <v>44346</v>
      </c>
      <c r="F27" s="9">
        <v>6</v>
      </c>
      <c r="G27">
        <v>3</v>
      </c>
    </row>
    <row r="28" spans="1:7" x14ac:dyDescent="0.2">
      <c r="A28" s="5" t="s">
        <v>30</v>
      </c>
      <c r="B28" s="4">
        <v>5.34</v>
      </c>
      <c r="C28" s="4">
        <v>5.64E-3</v>
      </c>
      <c r="D28" s="4">
        <v>17.899999999999999</v>
      </c>
      <c r="E28" s="8">
        <v>44346</v>
      </c>
      <c r="F28" s="9">
        <v>6</v>
      </c>
      <c r="G28">
        <v>4</v>
      </c>
    </row>
    <row r="29" spans="1:7" x14ac:dyDescent="0.2">
      <c r="A29" s="5" t="s">
        <v>31</v>
      </c>
      <c r="B29" s="4">
        <v>4.99</v>
      </c>
      <c r="C29" s="4">
        <v>9.2399999999999999E-3</v>
      </c>
      <c r="D29" s="4">
        <v>18.100000000000001</v>
      </c>
      <c r="E29" s="8">
        <v>44346</v>
      </c>
      <c r="F29" s="9">
        <v>6</v>
      </c>
      <c r="G29">
        <v>5</v>
      </c>
    </row>
    <row r="30" spans="1:7" x14ac:dyDescent="0.2">
      <c r="A30" s="5" t="s">
        <v>32</v>
      </c>
      <c r="B30" s="4">
        <v>4.13</v>
      </c>
      <c r="C30" s="4">
        <v>2.0100000000000001E-3</v>
      </c>
      <c r="D30" s="4">
        <v>18.399999999999999</v>
      </c>
      <c r="E30" s="8">
        <v>44346</v>
      </c>
      <c r="F30" s="9">
        <v>6</v>
      </c>
      <c r="G30">
        <v>6</v>
      </c>
    </row>
    <row r="31" spans="1:7" x14ac:dyDescent="0.2">
      <c r="A31" s="5" t="s">
        <v>33</v>
      </c>
      <c r="B31" s="4">
        <v>4.09</v>
      </c>
      <c r="C31" s="4">
        <v>4.9800000000000001E-3</v>
      </c>
      <c r="D31" s="4">
        <v>18.600000000000001</v>
      </c>
      <c r="E31" s="8">
        <v>44346</v>
      </c>
      <c r="F31" s="9">
        <v>6</v>
      </c>
      <c r="G31">
        <v>7</v>
      </c>
    </row>
    <row r="32" spans="1:7" x14ac:dyDescent="0.2">
      <c r="A32" s="5" t="s">
        <v>34</v>
      </c>
      <c r="B32" s="4">
        <v>9.41</v>
      </c>
      <c r="C32" s="4">
        <v>6.3299999999999995E-2</v>
      </c>
      <c r="D32" s="4">
        <v>14.2</v>
      </c>
      <c r="E32" s="8">
        <v>44346</v>
      </c>
      <c r="F32" s="9">
        <v>7</v>
      </c>
      <c r="G32">
        <v>1</v>
      </c>
    </row>
    <row r="33" spans="1:7" x14ac:dyDescent="0.2">
      <c r="A33" s="5" t="s">
        <v>35</v>
      </c>
      <c r="B33" s="4">
        <v>4.54</v>
      </c>
      <c r="C33" s="4">
        <v>2.3E-3</v>
      </c>
      <c r="D33" s="4">
        <v>10.9</v>
      </c>
      <c r="E33" s="8">
        <v>44348</v>
      </c>
      <c r="F33" s="9">
        <v>4</v>
      </c>
      <c r="G33">
        <v>1</v>
      </c>
    </row>
    <row r="34" spans="1:7" x14ac:dyDescent="0.2">
      <c r="A34" s="5" t="s">
        <v>36</v>
      </c>
      <c r="B34" s="4">
        <v>5.47</v>
      </c>
      <c r="C34" s="4">
        <v>2.2000000000000001E-3</v>
      </c>
      <c r="D34" s="4">
        <v>10.7</v>
      </c>
      <c r="E34" s="8">
        <v>44348</v>
      </c>
      <c r="F34" s="9">
        <v>4</v>
      </c>
      <c r="G34">
        <v>2</v>
      </c>
    </row>
    <row r="35" spans="1:7" x14ac:dyDescent="0.2">
      <c r="A35" s="5" t="s">
        <v>37</v>
      </c>
      <c r="B35" s="4">
        <v>4.9800000000000004</v>
      </c>
      <c r="C35" s="4">
        <v>1.23E-3</v>
      </c>
      <c r="D35" s="4">
        <v>10.7</v>
      </c>
      <c r="E35" s="8">
        <v>44348</v>
      </c>
      <c r="F35" s="9">
        <v>4</v>
      </c>
      <c r="G35">
        <v>3</v>
      </c>
    </row>
    <row r="36" spans="1:7" x14ac:dyDescent="0.2">
      <c r="A36" s="5" t="s">
        <v>38</v>
      </c>
      <c r="B36" s="4">
        <v>5.03</v>
      </c>
      <c r="C36" s="4">
        <v>2.0400000000000001E-3</v>
      </c>
      <c r="D36" s="4">
        <v>10.5</v>
      </c>
      <c r="E36" s="8">
        <v>44348</v>
      </c>
      <c r="F36" s="9">
        <v>4</v>
      </c>
      <c r="G36">
        <v>4</v>
      </c>
    </row>
    <row r="37" spans="1:7" x14ac:dyDescent="0.2">
      <c r="A37" s="5" t="s">
        <v>39</v>
      </c>
      <c r="B37" s="4">
        <v>5.78</v>
      </c>
      <c r="C37" s="4">
        <v>2.2100000000000002E-3</v>
      </c>
      <c r="D37" s="4">
        <v>10.8</v>
      </c>
      <c r="E37" s="8">
        <v>44348</v>
      </c>
      <c r="F37" s="9">
        <v>4</v>
      </c>
      <c r="G37">
        <v>5</v>
      </c>
    </row>
    <row r="38" spans="1:7" x14ac:dyDescent="0.2">
      <c r="A38" s="5" t="s">
        <v>40</v>
      </c>
      <c r="B38" s="4">
        <v>6.24</v>
      </c>
      <c r="C38" s="4">
        <v>3.0599999999999998E-3</v>
      </c>
      <c r="D38" s="4">
        <v>10.4</v>
      </c>
      <c r="E38" s="8">
        <v>44348</v>
      </c>
      <c r="F38" s="9">
        <v>4</v>
      </c>
      <c r="G38">
        <v>7</v>
      </c>
    </row>
    <row r="39" spans="1:7" x14ac:dyDescent="0.2">
      <c r="A39" s="5" t="s">
        <v>41</v>
      </c>
      <c r="B39" s="4">
        <v>6.08</v>
      </c>
      <c r="C39" s="4">
        <v>3.2000000000000002E-3</v>
      </c>
      <c r="D39" s="4">
        <v>10.4</v>
      </c>
      <c r="E39" s="8">
        <v>44348</v>
      </c>
      <c r="F39" s="9">
        <v>4</v>
      </c>
      <c r="G39">
        <v>8</v>
      </c>
    </row>
    <row r="40" spans="1:7" x14ac:dyDescent="0.2">
      <c r="A40" s="5" t="s">
        <v>42</v>
      </c>
      <c r="B40" s="4">
        <v>6.16</v>
      </c>
      <c r="C40" s="4">
        <v>2.98E-3</v>
      </c>
      <c r="D40" s="4">
        <v>10.1</v>
      </c>
      <c r="E40" s="8">
        <v>44348</v>
      </c>
      <c r="F40" s="9">
        <v>4</v>
      </c>
      <c r="G40">
        <v>9</v>
      </c>
    </row>
    <row r="41" spans="1:7" x14ac:dyDescent="0.2">
      <c r="A41" s="5" t="s">
        <v>43</v>
      </c>
      <c r="B41" s="4">
        <v>4.24</v>
      </c>
      <c r="C41" s="4">
        <v>1.9400000000000001E-3</v>
      </c>
      <c r="D41" s="4">
        <v>16</v>
      </c>
      <c r="E41" s="8">
        <v>44348</v>
      </c>
      <c r="F41" s="9">
        <v>2</v>
      </c>
      <c r="G41">
        <v>1</v>
      </c>
    </row>
    <row r="42" spans="1:7" x14ac:dyDescent="0.2">
      <c r="A42" s="5" t="s">
        <v>44</v>
      </c>
      <c r="B42" s="4">
        <v>3.87</v>
      </c>
      <c r="C42" s="4">
        <v>1.6999999999999999E-3</v>
      </c>
      <c r="D42" s="4">
        <v>15.7</v>
      </c>
      <c r="E42" s="8">
        <v>44348</v>
      </c>
      <c r="F42" s="9">
        <v>2</v>
      </c>
      <c r="G42">
        <v>2</v>
      </c>
    </row>
    <row r="43" spans="1:7" x14ac:dyDescent="0.2">
      <c r="A43" s="5" t="s">
        <v>45</v>
      </c>
      <c r="B43" s="4">
        <v>4.26</v>
      </c>
      <c r="C43" s="4">
        <v>1.3799999999999999E-3</v>
      </c>
      <c r="D43" s="4">
        <v>15.4</v>
      </c>
      <c r="E43" s="8">
        <v>44348</v>
      </c>
      <c r="F43" s="9">
        <v>2</v>
      </c>
      <c r="G43">
        <v>3</v>
      </c>
    </row>
    <row r="44" spans="1:7" x14ac:dyDescent="0.2">
      <c r="A44" s="5" t="s">
        <v>46</v>
      </c>
      <c r="B44" s="4">
        <v>4.5599999999999996</v>
      </c>
      <c r="C44" s="4">
        <v>1.9300000000000001E-2</v>
      </c>
      <c r="D44" s="4">
        <v>15.2</v>
      </c>
      <c r="E44" s="8">
        <v>44348</v>
      </c>
      <c r="F44" s="9">
        <v>2</v>
      </c>
      <c r="G44">
        <v>4</v>
      </c>
    </row>
    <row r="45" spans="1:7" x14ac:dyDescent="0.2">
      <c r="A45" s="5" t="s">
        <v>47</v>
      </c>
      <c r="B45" s="4">
        <v>4.26</v>
      </c>
      <c r="C45" s="4">
        <v>1.5299999999999999E-3</v>
      </c>
      <c r="D45" s="4">
        <v>15.4</v>
      </c>
      <c r="E45" s="8">
        <v>44348</v>
      </c>
      <c r="F45" s="9">
        <v>2</v>
      </c>
      <c r="G45">
        <v>5</v>
      </c>
    </row>
    <row r="46" spans="1:7" x14ac:dyDescent="0.2">
      <c r="A46" s="5" t="s">
        <v>48</v>
      </c>
      <c r="B46" s="4">
        <v>4.5999999999999996</v>
      </c>
      <c r="C46" s="4">
        <v>3.2499999999999999E-3</v>
      </c>
      <c r="D46" s="4">
        <v>15</v>
      </c>
      <c r="E46" s="8">
        <v>44348</v>
      </c>
      <c r="F46" s="9">
        <v>2</v>
      </c>
      <c r="G46">
        <v>6</v>
      </c>
    </row>
    <row r="47" spans="1:7" x14ac:dyDescent="0.2">
      <c r="A47" s="5" t="s">
        <v>49</v>
      </c>
      <c r="B47" s="4">
        <v>4.91</v>
      </c>
      <c r="C47" s="4">
        <v>3.7200000000000002E-3</v>
      </c>
      <c r="D47" s="4">
        <v>15.2</v>
      </c>
      <c r="E47" s="8">
        <v>44348</v>
      </c>
      <c r="F47" s="9">
        <v>2</v>
      </c>
      <c r="G47">
        <v>7</v>
      </c>
    </row>
    <row r="48" spans="1:7" x14ac:dyDescent="0.2">
      <c r="A48" s="5" t="s">
        <v>50</v>
      </c>
      <c r="B48" s="4">
        <v>4.6399999999999997</v>
      </c>
      <c r="C48" s="4">
        <v>3.82E-3</v>
      </c>
      <c r="D48" s="4">
        <v>15</v>
      </c>
      <c r="E48" s="8">
        <v>44348</v>
      </c>
      <c r="F48" s="9">
        <v>2</v>
      </c>
      <c r="G48">
        <v>8</v>
      </c>
    </row>
    <row r="49" spans="1:7" x14ac:dyDescent="0.2">
      <c r="A49" s="5" t="s">
        <v>51</v>
      </c>
      <c r="B49" s="4">
        <v>4.78</v>
      </c>
      <c r="C49" s="4">
        <v>8.0499999999999999E-3</v>
      </c>
      <c r="D49" s="4">
        <v>15.1</v>
      </c>
      <c r="E49" s="8">
        <v>44348</v>
      </c>
      <c r="F49" s="9">
        <v>2</v>
      </c>
      <c r="G49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6640625" defaultRowHeight="15" customHeight="1" x14ac:dyDescent="0.15"/>
  <cols>
    <col min="1" max="1" width="7.6640625" customWidth="1"/>
    <col min="3" max="26" width="7.6640625" customWidth="1"/>
  </cols>
  <sheetData>
    <row r="1" spans="1:2" x14ac:dyDescent="0.2">
      <c r="A1" s="1" t="s">
        <v>52</v>
      </c>
      <c r="B1" s="1" t="s">
        <v>53</v>
      </c>
    </row>
    <row r="2" spans="1:2" x14ac:dyDescent="0.2">
      <c r="A2" s="1" t="s">
        <v>54</v>
      </c>
      <c r="B2" s="1" t="s">
        <v>55</v>
      </c>
    </row>
    <row r="3" spans="1:2" x14ac:dyDescent="0.2">
      <c r="A3" s="1" t="s">
        <v>56</v>
      </c>
      <c r="B3" s="1" t="s">
        <v>57</v>
      </c>
    </row>
    <row r="4" spans="1:2" x14ac:dyDescent="0.2">
      <c r="A4" s="1" t="s">
        <v>58</v>
      </c>
      <c r="B4" s="1" t="s">
        <v>53</v>
      </c>
    </row>
    <row r="5" spans="1:2" x14ac:dyDescent="0.2">
      <c r="A5" s="1" t="s">
        <v>59</v>
      </c>
      <c r="B5" s="1" t="s">
        <v>57</v>
      </c>
    </row>
    <row r="6" spans="1:2" x14ac:dyDescent="0.2">
      <c r="A6" s="1" t="s">
        <v>60</v>
      </c>
      <c r="B6" s="1" t="s">
        <v>55</v>
      </c>
    </row>
    <row r="8" spans="1:2" x14ac:dyDescent="0.2">
      <c r="A8" s="1" t="s">
        <v>61</v>
      </c>
      <c r="B8" s="1" t="s">
        <v>62</v>
      </c>
    </row>
    <row r="9" spans="1:2" x14ac:dyDescent="0.2">
      <c r="A9" s="1" t="s">
        <v>63</v>
      </c>
      <c r="B9" s="1" t="s">
        <v>53</v>
      </c>
    </row>
    <row r="10" spans="1:2" x14ac:dyDescent="0.2">
      <c r="A10" s="1" t="s">
        <v>64</v>
      </c>
      <c r="B10" s="1" t="s">
        <v>57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/>
  </sheetViews>
  <sheetFormatPr baseColWidth="10" defaultColWidth="12.6640625" defaultRowHeight="15" customHeight="1" x14ac:dyDescent="0.15"/>
  <cols>
    <col min="1" max="2" width="7.6640625" customWidth="1"/>
    <col min="3" max="3" width="10.6640625" customWidth="1"/>
    <col min="4" max="7" width="7.6640625" customWidth="1"/>
    <col min="8" max="10" width="8" customWidth="1"/>
    <col min="11" max="26" width="7.6640625" customWidth="1"/>
  </cols>
  <sheetData>
    <row r="1" spans="1:10" x14ac:dyDescent="0.2">
      <c r="A1" s="1" t="s">
        <v>65</v>
      </c>
      <c r="B1" s="1" t="s">
        <v>66</v>
      </c>
      <c r="C1" s="1" t="s">
        <v>0</v>
      </c>
      <c r="D1" s="1" t="s">
        <v>1</v>
      </c>
      <c r="E1" s="1" t="s">
        <v>67</v>
      </c>
      <c r="F1" s="1" t="s">
        <v>68</v>
      </c>
      <c r="H1" s="6" t="s">
        <v>69</v>
      </c>
      <c r="I1" s="6" t="s">
        <v>69</v>
      </c>
      <c r="J1" s="6" t="s">
        <v>69</v>
      </c>
    </row>
    <row r="2" spans="1:10" x14ac:dyDescent="0.2">
      <c r="A2" s="3">
        <v>1</v>
      </c>
      <c r="B2" s="3">
        <v>1</v>
      </c>
      <c r="C2" s="3" t="s">
        <v>70</v>
      </c>
      <c r="D2" s="3">
        <v>987</v>
      </c>
      <c r="E2" s="3">
        <v>2.47E-2</v>
      </c>
      <c r="F2" s="3">
        <v>34.700000000000003</v>
      </c>
      <c r="H2" s="6"/>
      <c r="I2" s="6"/>
      <c r="J2" s="6"/>
    </row>
    <row r="3" spans="1:10" x14ac:dyDescent="0.2">
      <c r="A3" s="3">
        <v>1</v>
      </c>
      <c r="B3" s="3">
        <v>2</v>
      </c>
      <c r="C3" s="3" t="s">
        <v>71</v>
      </c>
      <c r="D3" s="3">
        <v>994</v>
      </c>
      <c r="E3" s="3">
        <v>3.2300000000000002E-2</v>
      </c>
      <c r="F3" s="3">
        <v>30</v>
      </c>
      <c r="H3" s="6"/>
      <c r="I3" s="6"/>
      <c r="J3" s="6"/>
    </row>
    <row r="4" spans="1:10" x14ac:dyDescent="0.2">
      <c r="A4" s="3">
        <v>1</v>
      </c>
      <c r="B4" s="3">
        <v>3</v>
      </c>
      <c r="C4" s="3" t="s">
        <v>72</v>
      </c>
      <c r="D4" s="3">
        <v>420</v>
      </c>
      <c r="E4" s="3">
        <v>1.8200000000000001E-2</v>
      </c>
      <c r="F4" s="3">
        <v>39.799999999999997</v>
      </c>
      <c r="H4" s="6"/>
      <c r="I4" s="6"/>
      <c r="J4" s="6"/>
    </row>
    <row r="5" spans="1:10" x14ac:dyDescent="0.2">
      <c r="A5" s="1">
        <v>1</v>
      </c>
      <c r="B5" s="1">
        <v>4</v>
      </c>
      <c r="C5" s="1" t="s">
        <v>73</v>
      </c>
      <c r="D5" s="1">
        <v>58.7</v>
      </c>
      <c r="E5" s="1">
        <v>2.29E-2</v>
      </c>
      <c r="F5" s="1">
        <v>12.9</v>
      </c>
      <c r="H5" s="6">
        <f t="shared" ref="H5:J5" si="0">D5*3</f>
        <v>176.10000000000002</v>
      </c>
      <c r="I5" s="6">
        <f t="shared" si="0"/>
        <v>6.8699999999999997E-2</v>
      </c>
      <c r="J5" s="6">
        <f t="shared" si="0"/>
        <v>38.700000000000003</v>
      </c>
    </row>
    <row r="6" spans="1:10" x14ac:dyDescent="0.2">
      <c r="A6" s="1">
        <v>1</v>
      </c>
      <c r="B6" s="1">
        <v>5</v>
      </c>
      <c r="C6" s="1" t="s">
        <v>74</v>
      </c>
      <c r="D6" s="1">
        <v>89.7</v>
      </c>
      <c r="E6" s="1">
        <v>1.24E-2</v>
      </c>
      <c r="F6" s="1">
        <v>8.6999999999999993</v>
      </c>
      <c r="H6" s="6">
        <f t="shared" ref="H6:J6" si="1">D6*3</f>
        <v>269.10000000000002</v>
      </c>
      <c r="I6" s="6">
        <f t="shared" si="1"/>
        <v>3.7199999999999997E-2</v>
      </c>
      <c r="J6" s="6">
        <f t="shared" si="1"/>
        <v>26.099999999999998</v>
      </c>
    </row>
    <row r="7" spans="1:10" x14ac:dyDescent="0.2">
      <c r="A7" s="1">
        <v>1</v>
      </c>
      <c r="B7" s="1">
        <v>6</v>
      </c>
      <c r="C7" s="1" t="s">
        <v>75</v>
      </c>
      <c r="D7" s="1">
        <v>44.1</v>
      </c>
      <c r="E7" s="1">
        <v>5.2399999999999999E-3</v>
      </c>
      <c r="F7" s="1">
        <v>7.65</v>
      </c>
      <c r="H7" s="6">
        <f t="shared" ref="H7:J7" si="2">D7*3</f>
        <v>132.30000000000001</v>
      </c>
      <c r="I7" s="6">
        <f t="shared" si="2"/>
        <v>1.5719999999999998E-2</v>
      </c>
      <c r="J7" s="6">
        <f t="shared" si="2"/>
        <v>22.950000000000003</v>
      </c>
    </row>
    <row r="8" spans="1:10" x14ac:dyDescent="0.2">
      <c r="A8" s="1">
        <v>1</v>
      </c>
      <c r="B8" s="1">
        <v>7</v>
      </c>
      <c r="C8" s="1" t="s">
        <v>76</v>
      </c>
      <c r="D8" s="1">
        <v>93.2</v>
      </c>
      <c r="E8" s="1">
        <v>4.4999999999999998E-2</v>
      </c>
      <c r="F8" s="1">
        <v>18.5</v>
      </c>
      <c r="H8" s="6">
        <f t="shared" ref="H8:J8" si="3">D8*3</f>
        <v>279.60000000000002</v>
      </c>
      <c r="I8" s="6">
        <f t="shared" si="3"/>
        <v>0.13500000000000001</v>
      </c>
      <c r="J8" s="6">
        <f t="shared" si="3"/>
        <v>55.5</v>
      </c>
    </row>
    <row r="9" spans="1:10" x14ac:dyDescent="0.2">
      <c r="A9" s="1">
        <v>1</v>
      </c>
      <c r="B9" s="1">
        <v>8</v>
      </c>
      <c r="C9" s="1" t="s">
        <v>77</v>
      </c>
      <c r="D9" s="1">
        <v>99.1</v>
      </c>
      <c r="E9" s="1">
        <v>2.3E-3</v>
      </c>
      <c r="F9" s="1">
        <v>12.1</v>
      </c>
      <c r="H9" s="6">
        <f t="shared" ref="H9:J9" si="4">D9*3</f>
        <v>297.29999999999995</v>
      </c>
      <c r="I9" s="6">
        <f t="shared" si="4"/>
        <v>6.8999999999999999E-3</v>
      </c>
      <c r="J9" s="6">
        <f t="shared" si="4"/>
        <v>36.299999999999997</v>
      </c>
    </row>
    <row r="10" spans="1:10" x14ac:dyDescent="0.2">
      <c r="A10" s="1">
        <v>1</v>
      </c>
      <c r="B10" s="1">
        <v>9</v>
      </c>
      <c r="C10" s="1" t="s">
        <v>78</v>
      </c>
      <c r="D10" s="1">
        <v>57.7</v>
      </c>
      <c r="E10" s="1">
        <v>5.1399999999999996E-3</v>
      </c>
      <c r="F10" s="1">
        <v>12.8</v>
      </c>
      <c r="H10" s="6">
        <f t="shared" ref="H10:J10" si="5">D10*3</f>
        <v>173.10000000000002</v>
      </c>
      <c r="I10" s="6">
        <f t="shared" si="5"/>
        <v>1.542E-2</v>
      </c>
      <c r="J10" s="6">
        <f t="shared" si="5"/>
        <v>38.400000000000006</v>
      </c>
    </row>
    <row r="11" spans="1:10" x14ac:dyDescent="0.2">
      <c r="A11" s="1">
        <v>1</v>
      </c>
      <c r="B11" s="1">
        <v>10</v>
      </c>
      <c r="C11" s="1" t="s">
        <v>79</v>
      </c>
      <c r="D11" s="1">
        <v>732</v>
      </c>
      <c r="E11" s="1">
        <v>1.14E-2</v>
      </c>
      <c r="F11" s="1">
        <v>19.5</v>
      </c>
      <c r="H11" s="6">
        <f t="shared" ref="H11:J11" si="6">D11*3</f>
        <v>2196</v>
      </c>
      <c r="I11" s="6">
        <f t="shared" si="6"/>
        <v>3.4200000000000001E-2</v>
      </c>
      <c r="J11" s="6">
        <f t="shared" si="6"/>
        <v>58.5</v>
      </c>
    </row>
    <row r="12" spans="1:10" x14ac:dyDescent="0.2">
      <c r="A12" s="1">
        <v>1</v>
      </c>
      <c r="B12" s="1">
        <v>11</v>
      </c>
      <c r="C12" s="1" t="s">
        <v>80</v>
      </c>
      <c r="D12" s="1">
        <v>93.8</v>
      </c>
      <c r="E12" s="1">
        <v>3.7199999999999997E-2</v>
      </c>
      <c r="F12" s="1">
        <v>6.57</v>
      </c>
      <c r="H12" s="6">
        <f t="shared" ref="H12:J12" si="7">D12*3</f>
        <v>281.39999999999998</v>
      </c>
      <c r="I12" s="6">
        <f t="shared" si="7"/>
        <v>0.11159999999999999</v>
      </c>
      <c r="J12" s="6">
        <f t="shared" si="7"/>
        <v>19.71</v>
      </c>
    </row>
    <row r="13" spans="1:10" x14ac:dyDescent="0.2">
      <c r="A13" s="1">
        <v>1</v>
      </c>
      <c r="B13" s="1">
        <v>12</v>
      </c>
      <c r="C13" s="1" t="s">
        <v>81</v>
      </c>
      <c r="D13" s="1">
        <v>511</v>
      </c>
      <c r="E13" s="1">
        <v>8.0799999999999997E-2</v>
      </c>
      <c r="F13" s="1">
        <v>9.75</v>
      </c>
      <c r="H13" s="6">
        <f t="shared" ref="H13:J13" si="8">D13*3</f>
        <v>1533</v>
      </c>
      <c r="I13" s="6">
        <f t="shared" si="8"/>
        <v>0.2424</v>
      </c>
      <c r="J13" s="6">
        <f t="shared" si="8"/>
        <v>29.25</v>
      </c>
    </row>
    <row r="14" spans="1:10" x14ac:dyDescent="0.2">
      <c r="A14" s="1">
        <v>1</v>
      </c>
      <c r="B14" s="1">
        <v>13</v>
      </c>
      <c r="C14" s="1" t="s">
        <v>82</v>
      </c>
      <c r="D14" s="1">
        <v>420</v>
      </c>
      <c r="E14" s="1">
        <v>8.3000000000000001E-3</v>
      </c>
      <c r="F14" s="1">
        <v>5.41</v>
      </c>
      <c r="H14" s="6">
        <f t="shared" ref="H14:J14" si="9">D14*3</f>
        <v>1260</v>
      </c>
      <c r="I14" s="6">
        <f t="shared" si="9"/>
        <v>2.4899999999999999E-2</v>
      </c>
      <c r="J14" s="6">
        <f t="shared" si="9"/>
        <v>16.23</v>
      </c>
    </row>
    <row r="15" spans="1:10" x14ac:dyDescent="0.2">
      <c r="A15" s="1">
        <v>1</v>
      </c>
      <c r="B15" s="1">
        <v>14</v>
      </c>
      <c r="C15" s="1" t="s">
        <v>83</v>
      </c>
      <c r="D15" s="1">
        <v>26.2</v>
      </c>
      <c r="E15" s="1">
        <v>7.2899999999999996E-3</v>
      </c>
      <c r="F15" s="1">
        <v>12.4</v>
      </c>
      <c r="H15" s="6">
        <f t="shared" ref="H15:J15" si="10">D15*3</f>
        <v>78.599999999999994</v>
      </c>
      <c r="I15" s="6">
        <f t="shared" si="10"/>
        <v>2.1870000000000001E-2</v>
      </c>
      <c r="J15" s="6">
        <f t="shared" si="10"/>
        <v>37.200000000000003</v>
      </c>
    </row>
    <row r="16" spans="1:10" x14ac:dyDescent="0.2">
      <c r="A16" s="1">
        <v>1</v>
      </c>
      <c r="B16" s="1">
        <v>15</v>
      </c>
      <c r="C16" s="1" t="s">
        <v>84</v>
      </c>
      <c r="D16" s="1">
        <v>67.3</v>
      </c>
      <c r="E16" s="1">
        <v>4.3499999999999997E-3</v>
      </c>
      <c r="F16" s="1">
        <v>5.84</v>
      </c>
      <c r="H16" s="6">
        <f t="shared" ref="H16:J16" si="11">D16*3</f>
        <v>201.89999999999998</v>
      </c>
      <c r="I16" s="6">
        <f t="shared" si="11"/>
        <v>1.3049999999999999E-2</v>
      </c>
      <c r="J16" s="6">
        <f t="shared" si="11"/>
        <v>17.52</v>
      </c>
    </row>
    <row r="17" spans="1:10" x14ac:dyDescent="0.2">
      <c r="A17" s="1">
        <v>1</v>
      </c>
      <c r="B17" s="1">
        <v>16</v>
      </c>
      <c r="C17" s="1" t="s">
        <v>85</v>
      </c>
      <c r="D17" s="1">
        <v>74.7</v>
      </c>
      <c r="E17" s="1">
        <v>1.1599999999999999E-2</v>
      </c>
      <c r="F17" s="1">
        <v>20.5</v>
      </c>
      <c r="H17" s="6">
        <f t="shared" ref="H17:J17" si="12">D17*3</f>
        <v>224.10000000000002</v>
      </c>
      <c r="I17" s="6">
        <f t="shared" si="12"/>
        <v>3.4799999999999998E-2</v>
      </c>
      <c r="J17" s="6">
        <f t="shared" si="12"/>
        <v>61.5</v>
      </c>
    </row>
    <row r="18" spans="1:10" x14ac:dyDescent="0.2">
      <c r="A18" s="1">
        <v>1</v>
      </c>
      <c r="B18" s="1">
        <v>17</v>
      </c>
      <c r="C18" s="1" t="s">
        <v>86</v>
      </c>
      <c r="D18" s="1">
        <v>52</v>
      </c>
      <c r="E18" s="1">
        <v>2.96E-3</v>
      </c>
      <c r="F18" s="1">
        <v>7.32</v>
      </c>
      <c r="H18" s="6">
        <f t="shared" ref="H18:J18" si="13">D18*3</f>
        <v>156</v>
      </c>
      <c r="I18" s="6">
        <f t="shared" si="13"/>
        <v>8.879999999999999E-3</v>
      </c>
      <c r="J18" s="6">
        <f t="shared" si="13"/>
        <v>21.96</v>
      </c>
    </row>
    <row r="19" spans="1:10" x14ac:dyDescent="0.2">
      <c r="A19" s="1">
        <v>1</v>
      </c>
      <c r="B19" s="1">
        <v>18</v>
      </c>
      <c r="C19" s="1" t="s">
        <v>87</v>
      </c>
      <c r="D19" s="1">
        <v>43.9</v>
      </c>
      <c r="E19" s="1">
        <v>7.1199999999999996E-3</v>
      </c>
      <c r="F19" s="1">
        <v>4.95</v>
      </c>
      <c r="H19" s="6">
        <f t="shared" ref="H19:J19" si="14">D19*3</f>
        <v>131.69999999999999</v>
      </c>
      <c r="I19" s="6">
        <f t="shared" si="14"/>
        <v>2.1359999999999997E-2</v>
      </c>
      <c r="J19" s="6">
        <f t="shared" si="14"/>
        <v>14.850000000000001</v>
      </c>
    </row>
    <row r="20" spans="1:10" x14ac:dyDescent="0.2">
      <c r="A20" s="1">
        <v>1</v>
      </c>
      <c r="B20" s="1">
        <v>19</v>
      </c>
      <c r="C20" s="1" t="s">
        <v>88</v>
      </c>
      <c r="D20" s="1">
        <v>205</v>
      </c>
      <c r="E20" s="1">
        <v>3.3799999999999997E-2</v>
      </c>
      <c r="F20" s="1">
        <v>10.8</v>
      </c>
      <c r="H20" s="6">
        <f t="shared" ref="H20:J20" si="15">D20*3</f>
        <v>615</v>
      </c>
      <c r="I20" s="6">
        <f t="shared" si="15"/>
        <v>0.10139999999999999</v>
      </c>
      <c r="J20" s="6">
        <f t="shared" si="15"/>
        <v>32.400000000000006</v>
      </c>
    </row>
    <row r="21" spans="1:10" ht="15.75" customHeight="1" x14ac:dyDescent="0.2">
      <c r="A21" s="1">
        <v>1</v>
      </c>
      <c r="B21" s="1">
        <v>20</v>
      </c>
      <c r="C21" s="1" t="s">
        <v>89</v>
      </c>
      <c r="D21" s="1">
        <v>466</v>
      </c>
      <c r="E21" s="1">
        <v>9.4900000000000002E-3</v>
      </c>
      <c r="F21" s="1">
        <v>10.1</v>
      </c>
      <c r="H21" s="6">
        <f t="shared" ref="H21:J21" si="16">D21*3</f>
        <v>1398</v>
      </c>
      <c r="I21" s="6">
        <f t="shared" si="16"/>
        <v>2.8470000000000002E-2</v>
      </c>
      <c r="J21" s="6">
        <f t="shared" si="16"/>
        <v>30.299999999999997</v>
      </c>
    </row>
    <row r="22" spans="1:10" ht="15.75" customHeight="1" x14ac:dyDescent="0.2">
      <c r="A22" s="1">
        <v>1</v>
      </c>
      <c r="B22" s="1">
        <v>21</v>
      </c>
      <c r="C22" s="1" t="s">
        <v>90</v>
      </c>
      <c r="D22" s="1">
        <v>7.93</v>
      </c>
      <c r="E22" s="1">
        <v>1.6500000000000001E-2</v>
      </c>
      <c r="F22" s="1">
        <v>6.66</v>
      </c>
      <c r="H22" s="6">
        <f t="shared" ref="H22:J22" si="17">D22*3</f>
        <v>23.79</v>
      </c>
      <c r="I22" s="6">
        <f t="shared" si="17"/>
        <v>4.9500000000000002E-2</v>
      </c>
      <c r="J22" s="6">
        <f t="shared" si="17"/>
        <v>19.98</v>
      </c>
    </row>
    <row r="23" spans="1:10" ht="15.75" customHeight="1" x14ac:dyDescent="0.2">
      <c r="A23" s="1">
        <v>1</v>
      </c>
      <c r="B23" s="1">
        <v>22</v>
      </c>
      <c r="C23" s="1" t="s">
        <v>91</v>
      </c>
      <c r="D23" s="1">
        <v>12.3</v>
      </c>
      <c r="E23" s="1">
        <v>5.2199999999999998E-3</v>
      </c>
      <c r="F23" s="1">
        <v>6.62</v>
      </c>
      <c r="H23" s="6">
        <f t="shared" ref="H23:J23" si="18">D23*3</f>
        <v>36.900000000000006</v>
      </c>
      <c r="I23" s="6">
        <f t="shared" si="18"/>
        <v>1.566E-2</v>
      </c>
      <c r="J23" s="6">
        <f t="shared" si="18"/>
        <v>19.86</v>
      </c>
    </row>
    <row r="24" spans="1:10" ht="15.75" customHeight="1" x14ac:dyDescent="0.2">
      <c r="A24" s="1">
        <v>1</v>
      </c>
      <c r="B24" s="1">
        <v>23</v>
      </c>
      <c r="C24" s="1" t="s">
        <v>92</v>
      </c>
      <c r="D24" s="1">
        <v>18.399999999999999</v>
      </c>
      <c r="E24" s="1">
        <v>7.6999999999999999E-2</v>
      </c>
      <c r="F24" s="1">
        <v>3.74</v>
      </c>
      <c r="H24" s="6">
        <f t="shared" ref="H24:J24" si="19">D24*3</f>
        <v>55.199999999999996</v>
      </c>
      <c r="I24" s="6">
        <f t="shared" si="19"/>
        <v>0.23099999999999998</v>
      </c>
      <c r="J24" s="6">
        <f t="shared" si="19"/>
        <v>11.22</v>
      </c>
    </row>
    <row r="25" spans="1:10" ht="15.75" customHeight="1" x14ac:dyDescent="0.2">
      <c r="A25" s="1">
        <v>1</v>
      </c>
      <c r="B25" s="1">
        <v>24</v>
      </c>
      <c r="C25" s="1" t="s">
        <v>93</v>
      </c>
      <c r="D25" s="1">
        <v>3.78</v>
      </c>
      <c r="E25" s="1">
        <v>6.7499999999999999E-3</v>
      </c>
      <c r="F25" s="1">
        <v>3.23</v>
      </c>
      <c r="H25" s="6">
        <f t="shared" ref="H25:J25" si="20">D25*3</f>
        <v>11.34</v>
      </c>
      <c r="I25" s="6">
        <f t="shared" si="20"/>
        <v>2.0250000000000001E-2</v>
      </c>
      <c r="J25" s="6">
        <f t="shared" si="20"/>
        <v>9.69</v>
      </c>
    </row>
    <row r="26" spans="1:10" ht="15.75" customHeight="1" x14ac:dyDescent="0.2">
      <c r="A26" s="1">
        <v>1</v>
      </c>
      <c r="B26" s="1">
        <v>25</v>
      </c>
      <c r="C26" s="1" t="s">
        <v>94</v>
      </c>
      <c r="D26" s="1">
        <v>7.52</v>
      </c>
      <c r="E26" s="1">
        <v>1.0800000000000001E-2</v>
      </c>
      <c r="F26" s="1">
        <v>5.53</v>
      </c>
      <c r="H26" s="6">
        <f t="shared" ref="H26:J26" si="21">D26*3</f>
        <v>22.56</v>
      </c>
      <c r="I26" s="6">
        <f t="shared" si="21"/>
        <v>3.2399999999999998E-2</v>
      </c>
      <c r="J26" s="6">
        <f t="shared" si="21"/>
        <v>16.59</v>
      </c>
    </row>
    <row r="27" spans="1:10" ht="15.75" customHeight="1" x14ac:dyDescent="0.2">
      <c r="A27" s="1">
        <v>1</v>
      </c>
      <c r="B27" s="1">
        <v>26</v>
      </c>
      <c r="C27" s="1" t="s">
        <v>95</v>
      </c>
      <c r="D27" s="1">
        <v>24.5</v>
      </c>
      <c r="E27" s="1">
        <v>2.4500000000000001E-2</v>
      </c>
      <c r="F27" s="1">
        <v>7.89</v>
      </c>
      <c r="H27" s="6">
        <f t="shared" ref="H27:J27" si="22">D27*3</f>
        <v>73.5</v>
      </c>
      <c r="I27" s="6">
        <f t="shared" si="22"/>
        <v>7.350000000000001E-2</v>
      </c>
      <c r="J27" s="6">
        <f t="shared" si="22"/>
        <v>23.669999999999998</v>
      </c>
    </row>
    <row r="28" spans="1:10" ht="15.75" customHeight="1" x14ac:dyDescent="0.2">
      <c r="A28" s="1">
        <v>1</v>
      </c>
      <c r="B28" s="1">
        <v>27</v>
      </c>
      <c r="C28" s="1" t="s">
        <v>96</v>
      </c>
      <c r="D28" s="1">
        <v>24.2</v>
      </c>
      <c r="E28" s="1">
        <v>2.47E-2</v>
      </c>
      <c r="F28" s="1">
        <v>7.8</v>
      </c>
      <c r="H28" s="6">
        <f t="shared" ref="H28:J28" si="23">D28*3</f>
        <v>72.599999999999994</v>
      </c>
      <c r="I28" s="6">
        <f t="shared" si="23"/>
        <v>7.4099999999999999E-2</v>
      </c>
      <c r="J28" s="6">
        <f t="shared" si="23"/>
        <v>23.4</v>
      </c>
    </row>
    <row r="29" spans="1:10" ht="15.75" customHeight="1" x14ac:dyDescent="0.2">
      <c r="A29" s="1">
        <v>1</v>
      </c>
      <c r="B29" s="1">
        <v>28</v>
      </c>
      <c r="C29" s="1" t="s">
        <v>97</v>
      </c>
      <c r="D29" s="1">
        <v>9.76</v>
      </c>
      <c r="E29" s="1">
        <v>1.6199999999999999E-2</v>
      </c>
      <c r="F29" s="1">
        <v>11.1</v>
      </c>
      <c r="H29" s="6">
        <f t="shared" ref="H29:J29" si="24">D29*3</f>
        <v>29.28</v>
      </c>
      <c r="I29" s="6">
        <f t="shared" si="24"/>
        <v>4.8599999999999997E-2</v>
      </c>
      <c r="J29" s="6">
        <f t="shared" si="24"/>
        <v>33.299999999999997</v>
      </c>
    </row>
    <row r="30" spans="1:10" ht="15.75" customHeight="1" x14ac:dyDescent="0.2">
      <c r="A30" s="1">
        <v>1</v>
      </c>
      <c r="B30" s="1">
        <v>29</v>
      </c>
      <c r="C30" s="1" t="s">
        <v>98</v>
      </c>
      <c r="D30" s="1">
        <v>5.58</v>
      </c>
      <c r="E30" s="1">
        <v>0.65100000000000002</v>
      </c>
      <c r="F30" s="1">
        <v>13.6</v>
      </c>
      <c r="H30" s="6">
        <f t="shared" ref="H30:J30" si="25">D30*3</f>
        <v>16.740000000000002</v>
      </c>
      <c r="I30" s="6">
        <f t="shared" si="25"/>
        <v>1.9530000000000001</v>
      </c>
      <c r="J30" s="6">
        <f t="shared" si="25"/>
        <v>40.799999999999997</v>
      </c>
    </row>
    <row r="31" spans="1:10" ht="15.75" customHeight="1" x14ac:dyDescent="0.2">
      <c r="A31" s="1">
        <v>1</v>
      </c>
      <c r="B31" s="1">
        <v>30</v>
      </c>
      <c r="C31" s="1" t="s">
        <v>99</v>
      </c>
      <c r="D31" s="1">
        <v>5.14</v>
      </c>
      <c r="E31" s="1">
        <v>1.43E-2</v>
      </c>
      <c r="F31" s="1">
        <v>13.8</v>
      </c>
      <c r="H31" s="6">
        <f t="shared" ref="H31:J31" si="26">D31*3</f>
        <v>15.419999999999998</v>
      </c>
      <c r="I31" s="6">
        <f t="shared" si="26"/>
        <v>4.2900000000000001E-2</v>
      </c>
      <c r="J31" s="6">
        <f t="shared" si="26"/>
        <v>41.400000000000006</v>
      </c>
    </row>
    <row r="32" spans="1:10" ht="15.75" customHeight="1" x14ac:dyDescent="0.2">
      <c r="A32" s="1">
        <v>1</v>
      </c>
      <c r="B32" s="1">
        <v>31</v>
      </c>
      <c r="C32" s="1" t="s">
        <v>100</v>
      </c>
      <c r="D32" s="1">
        <v>6.75</v>
      </c>
      <c r="E32" s="1">
        <v>0.192</v>
      </c>
      <c r="F32" s="1">
        <v>13</v>
      </c>
      <c r="H32" s="6">
        <f t="shared" ref="H32:J32" si="27">D32*3</f>
        <v>20.25</v>
      </c>
      <c r="I32" s="6">
        <f t="shared" si="27"/>
        <v>0.57600000000000007</v>
      </c>
      <c r="J32" s="6">
        <f t="shared" si="27"/>
        <v>39</v>
      </c>
    </row>
    <row r="33" spans="1:13" ht="15.75" customHeight="1" x14ac:dyDescent="0.2">
      <c r="A33" s="1">
        <v>1</v>
      </c>
      <c r="B33" s="1">
        <v>32</v>
      </c>
      <c r="C33" s="1" t="s">
        <v>101</v>
      </c>
      <c r="D33" s="1">
        <v>463</v>
      </c>
      <c r="E33" s="1">
        <v>1.17E-2</v>
      </c>
      <c r="F33" s="1">
        <v>6.55</v>
      </c>
      <c r="H33" s="6">
        <f t="shared" ref="H33:J33" si="28">D33*3</f>
        <v>1389</v>
      </c>
      <c r="I33" s="6">
        <f t="shared" si="28"/>
        <v>3.5099999999999999E-2</v>
      </c>
      <c r="J33" s="6">
        <f t="shared" si="28"/>
        <v>19.649999999999999</v>
      </c>
    </row>
    <row r="34" spans="1:13" ht="15.75" customHeight="1" x14ac:dyDescent="0.2">
      <c r="A34" s="1">
        <v>1</v>
      </c>
      <c r="B34" s="1">
        <v>33</v>
      </c>
      <c r="C34" s="1" t="s">
        <v>102</v>
      </c>
      <c r="D34" s="1">
        <v>598</v>
      </c>
      <c r="E34" s="1">
        <v>6.0200000000000002E-3</v>
      </c>
      <c r="F34" s="1">
        <v>4.71</v>
      </c>
      <c r="H34" s="6">
        <f t="shared" ref="H34:J34" si="29">D34*3</f>
        <v>1794</v>
      </c>
      <c r="I34" s="6">
        <f t="shared" si="29"/>
        <v>1.806E-2</v>
      </c>
      <c r="J34" s="6">
        <f t="shared" si="29"/>
        <v>14.129999999999999</v>
      </c>
    </row>
    <row r="35" spans="1:13" ht="15.75" customHeight="1" x14ac:dyDescent="0.2">
      <c r="A35" s="1">
        <v>1</v>
      </c>
      <c r="B35" s="1">
        <v>34</v>
      </c>
      <c r="C35" s="1" t="s">
        <v>103</v>
      </c>
      <c r="D35" s="1">
        <v>124</v>
      </c>
      <c r="E35" s="1">
        <v>6.1199999999999996E-3</v>
      </c>
      <c r="F35" s="1">
        <v>11.5</v>
      </c>
      <c r="H35" s="6">
        <f t="shared" ref="H35:J35" si="30">D35*3</f>
        <v>372</v>
      </c>
      <c r="I35" s="6">
        <f t="shared" si="30"/>
        <v>1.8359999999999998E-2</v>
      </c>
      <c r="J35" s="6">
        <f t="shared" si="30"/>
        <v>34.5</v>
      </c>
    </row>
    <row r="36" spans="1:13" ht="15.75" customHeight="1" x14ac:dyDescent="0.2">
      <c r="A36" s="1">
        <v>1</v>
      </c>
      <c r="B36" s="1">
        <v>35</v>
      </c>
      <c r="C36" s="1" t="s">
        <v>104</v>
      </c>
      <c r="D36" s="1">
        <v>138</v>
      </c>
      <c r="E36" s="1">
        <v>1.9900000000000001E-2</v>
      </c>
      <c r="F36" s="1">
        <v>13.6</v>
      </c>
      <c r="H36" s="6">
        <f t="shared" ref="H36:J36" si="31">D36*3</f>
        <v>414</v>
      </c>
      <c r="I36" s="6">
        <f t="shared" si="31"/>
        <v>5.9700000000000003E-2</v>
      </c>
      <c r="J36" s="6">
        <f t="shared" si="31"/>
        <v>40.799999999999997</v>
      </c>
    </row>
    <row r="37" spans="1:13" ht="15.75" customHeight="1" x14ac:dyDescent="0.2">
      <c r="A37" s="1">
        <v>1</v>
      </c>
      <c r="B37" s="1">
        <v>36</v>
      </c>
      <c r="C37" s="1" t="s">
        <v>105</v>
      </c>
      <c r="D37" s="1">
        <v>133</v>
      </c>
      <c r="E37" s="1">
        <v>1.9E-2</v>
      </c>
      <c r="F37" s="1">
        <v>14.3</v>
      </c>
      <c r="H37" s="6">
        <f t="shared" ref="H37:J37" si="32">D37*3</f>
        <v>399</v>
      </c>
      <c r="I37" s="6">
        <f t="shared" si="32"/>
        <v>5.6999999999999995E-2</v>
      </c>
      <c r="J37" s="6">
        <f t="shared" si="32"/>
        <v>42.900000000000006</v>
      </c>
    </row>
    <row r="38" spans="1:13" ht="15.75" customHeight="1" x14ac:dyDescent="0.2">
      <c r="A38" s="1">
        <v>1</v>
      </c>
      <c r="B38" s="1">
        <v>37</v>
      </c>
      <c r="C38" s="1" t="s">
        <v>106</v>
      </c>
      <c r="D38" s="1">
        <v>137</v>
      </c>
      <c r="E38" s="1">
        <v>4.3400000000000001E-3</v>
      </c>
      <c r="F38" s="1">
        <v>9.5500000000000007</v>
      </c>
      <c r="H38" s="6">
        <f t="shared" ref="H38:J38" si="33">D38*3</f>
        <v>411</v>
      </c>
      <c r="I38" s="6">
        <f t="shared" si="33"/>
        <v>1.302E-2</v>
      </c>
      <c r="J38" s="6">
        <f t="shared" si="33"/>
        <v>28.650000000000002</v>
      </c>
    </row>
    <row r="39" spans="1:13" ht="15.75" customHeight="1" x14ac:dyDescent="0.2">
      <c r="A39" s="1">
        <v>1</v>
      </c>
      <c r="B39" s="1">
        <v>38</v>
      </c>
      <c r="C39" s="1" t="s">
        <v>107</v>
      </c>
      <c r="D39" s="1">
        <v>109</v>
      </c>
      <c r="E39" s="1">
        <v>3.7499999999999999E-3</v>
      </c>
      <c r="F39" s="1">
        <v>9.8800000000000008</v>
      </c>
      <c r="H39" s="6">
        <f t="shared" ref="H39:J39" si="34">D39*3</f>
        <v>327</v>
      </c>
      <c r="I39" s="6">
        <f t="shared" si="34"/>
        <v>1.125E-2</v>
      </c>
      <c r="J39" s="6">
        <f t="shared" si="34"/>
        <v>29.64</v>
      </c>
    </row>
    <row r="40" spans="1:13" ht="15.75" customHeight="1" x14ac:dyDescent="0.2">
      <c r="A40" s="1">
        <v>1</v>
      </c>
      <c r="B40" s="1">
        <v>39</v>
      </c>
      <c r="C40" s="1" t="s">
        <v>108</v>
      </c>
      <c r="D40" s="1">
        <v>29.5</v>
      </c>
      <c r="E40" s="1">
        <v>1.5499999999999999E-3</v>
      </c>
      <c r="F40" s="1">
        <v>7.92</v>
      </c>
      <c r="H40" s="6">
        <f t="shared" ref="H40:J40" si="35">D40*3</f>
        <v>88.5</v>
      </c>
      <c r="I40" s="6">
        <f t="shared" si="35"/>
        <v>4.6499999999999996E-3</v>
      </c>
      <c r="J40" s="6">
        <f t="shared" si="35"/>
        <v>23.759999999999998</v>
      </c>
    </row>
    <row r="41" spans="1:13" ht="15.75" customHeight="1" x14ac:dyDescent="0.2">
      <c r="A41" s="1">
        <v>1</v>
      </c>
      <c r="B41" s="1">
        <v>40</v>
      </c>
      <c r="C41" s="1" t="s">
        <v>109</v>
      </c>
      <c r="D41" s="1">
        <v>107</v>
      </c>
      <c r="E41" s="1">
        <v>2.7699999999999999E-3</v>
      </c>
      <c r="F41" s="1">
        <v>20</v>
      </c>
      <c r="H41" s="6">
        <f t="shared" ref="H41:J41" si="36">D41*3</f>
        <v>321</v>
      </c>
      <c r="I41" s="6">
        <f t="shared" si="36"/>
        <v>8.3099999999999997E-3</v>
      </c>
      <c r="J41" s="6">
        <f t="shared" si="36"/>
        <v>60</v>
      </c>
    </row>
    <row r="42" spans="1:13" ht="15.75" customHeight="1" x14ac:dyDescent="0.2">
      <c r="A42" s="1">
        <v>1</v>
      </c>
      <c r="B42" s="1">
        <v>41</v>
      </c>
      <c r="C42" s="1" t="s">
        <v>110</v>
      </c>
      <c r="D42" s="1">
        <v>70.8</v>
      </c>
      <c r="E42" s="1">
        <v>7.0600000000000003E-3</v>
      </c>
      <c r="F42" s="1">
        <v>14.1</v>
      </c>
      <c r="H42" s="6">
        <f t="shared" ref="H42:J42" si="37">D42*3</f>
        <v>212.39999999999998</v>
      </c>
      <c r="I42" s="6">
        <f t="shared" si="37"/>
        <v>2.1180000000000001E-2</v>
      </c>
      <c r="J42" s="6">
        <f t="shared" si="37"/>
        <v>42.3</v>
      </c>
    </row>
    <row r="43" spans="1:13" ht="15.75" customHeight="1" x14ac:dyDescent="0.2">
      <c r="A43" s="1">
        <v>1</v>
      </c>
      <c r="B43" s="1">
        <v>42</v>
      </c>
      <c r="C43" s="1" t="s">
        <v>111</v>
      </c>
      <c r="D43" s="1">
        <v>71.7</v>
      </c>
      <c r="E43" s="1">
        <v>4.8900000000000002E-3</v>
      </c>
      <c r="F43" s="1">
        <v>14</v>
      </c>
      <c r="H43" s="6">
        <f t="shared" ref="H43:J43" si="38">D43*3</f>
        <v>215.10000000000002</v>
      </c>
      <c r="I43" s="6">
        <f t="shared" si="38"/>
        <v>1.4670000000000001E-2</v>
      </c>
      <c r="J43" s="6">
        <f t="shared" si="38"/>
        <v>42</v>
      </c>
    </row>
    <row r="44" spans="1:13" ht="15.75" customHeight="1" x14ac:dyDescent="0.2">
      <c r="A44" s="1">
        <v>1</v>
      </c>
      <c r="B44" s="1">
        <v>43</v>
      </c>
      <c r="C44" s="1" t="s">
        <v>112</v>
      </c>
      <c r="D44" s="1">
        <v>785</v>
      </c>
      <c r="E44" s="1">
        <v>5.1999999999999998E-3</v>
      </c>
      <c r="F44" s="1">
        <v>3.36</v>
      </c>
      <c r="H44" s="6">
        <f t="shared" ref="H44:J44" si="39">D44*3</f>
        <v>2355</v>
      </c>
      <c r="I44" s="6">
        <f t="shared" si="39"/>
        <v>1.5599999999999999E-2</v>
      </c>
      <c r="J44" s="6">
        <f t="shared" si="39"/>
        <v>10.08</v>
      </c>
    </row>
    <row r="45" spans="1:13" ht="15.75" customHeight="1" x14ac:dyDescent="0.2">
      <c r="A45" s="1">
        <v>1</v>
      </c>
      <c r="B45" s="1">
        <v>44</v>
      </c>
      <c r="C45" s="2" t="s">
        <v>113</v>
      </c>
      <c r="D45" s="1">
        <v>75.599999999999994</v>
      </c>
      <c r="E45" s="1">
        <v>2.6099999999999999E-3</v>
      </c>
      <c r="F45" s="1">
        <v>3.02</v>
      </c>
      <c r="H45" s="7">
        <f t="shared" ref="H45:J45" si="40">D45*3</f>
        <v>226.79999999999998</v>
      </c>
      <c r="I45" s="7">
        <f t="shared" si="40"/>
        <v>7.8300000000000002E-3</v>
      </c>
      <c r="J45" s="7">
        <f t="shared" si="40"/>
        <v>9.06</v>
      </c>
      <c r="K45" s="2">
        <f t="shared" ref="K45:M45" si="41">H45*2</f>
        <v>453.59999999999997</v>
      </c>
      <c r="L45" s="2">
        <f t="shared" si="41"/>
        <v>1.566E-2</v>
      </c>
      <c r="M45" s="2">
        <f t="shared" si="41"/>
        <v>18.12</v>
      </c>
    </row>
    <row r="46" spans="1:13" ht="15.75" customHeight="1" x14ac:dyDescent="0.2">
      <c r="A46" s="1">
        <v>1</v>
      </c>
      <c r="B46" s="1">
        <v>45</v>
      </c>
      <c r="C46" s="1" t="s">
        <v>114</v>
      </c>
      <c r="D46" s="1">
        <v>385</v>
      </c>
      <c r="E46" s="1">
        <v>3.8600000000000001E-3</v>
      </c>
      <c r="F46" s="1">
        <v>10.5</v>
      </c>
      <c r="H46" s="6">
        <f t="shared" ref="H46:J46" si="42">D46*3</f>
        <v>1155</v>
      </c>
      <c r="I46" s="6">
        <f t="shared" si="42"/>
        <v>1.158E-2</v>
      </c>
      <c r="J46" s="6">
        <f t="shared" si="42"/>
        <v>31.5</v>
      </c>
    </row>
    <row r="47" spans="1:13" ht="15.75" customHeight="1" x14ac:dyDescent="0.2">
      <c r="A47" s="1">
        <v>1</v>
      </c>
      <c r="B47" s="1">
        <v>46</v>
      </c>
      <c r="C47" s="1" t="s">
        <v>115</v>
      </c>
      <c r="D47" s="1">
        <v>752</v>
      </c>
      <c r="E47" s="1">
        <v>3.81E-3</v>
      </c>
      <c r="F47" s="1">
        <v>3.02</v>
      </c>
      <c r="H47" s="6">
        <f t="shared" ref="H47:J47" si="43">D47*3</f>
        <v>2256</v>
      </c>
      <c r="I47" s="6">
        <f t="shared" si="43"/>
        <v>1.1429999999999999E-2</v>
      </c>
      <c r="J47" s="6">
        <f t="shared" si="43"/>
        <v>9.06</v>
      </c>
    </row>
    <row r="48" spans="1:13" ht="15.75" customHeight="1" x14ac:dyDescent="0.2">
      <c r="A48" s="1">
        <v>1</v>
      </c>
      <c r="B48" s="1">
        <v>47</v>
      </c>
      <c r="C48" s="1" t="s">
        <v>116</v>
      </c>
      <c r="D48" s="1">
        <v>25.7</v>
      </c>
      <c r="E48" s="1">
        <v>3.5000000000000003E-2</v>
      </c>
      <c r="F48" s="1">
        <v>9.43</v>
      </c>
      <c r="H48" s="6">
        <f t="shared" ref="H48:J48" si="44">D48*3</f>
        <v>77.099999999999994</v>
      </c>
      <c r="I48" s="6">
        <f t="shared" si="44"/>
        <v>0.10500000000000001</v>
      </c>
      <c r="J48" s="6">
        <f t="shared" si="44"/>
        <v>28.29</v>
      </c>
    </row>
    <row r="49" spans="1:10" ht="15.75" customHeight="1" x14ac:dyDescent="0.2">
      <c r="A49" s="1">
        <v>1</v>
      </c>
      <c r="B49" s="1">
        <v>48</v>
      </c>
      <c r="C49" s="1" t="s">
        <v>117</v>
      </c>
      <c r="D49" s="1">
        <v>54.7</v>
      </c>
      <c r="E49" s="1">
        <v>5.0299999999999997E-3</v>
      </c>
      <c r="F49" s="1">
        <v>7.55</v>
      </c>
      <c r="H49" s="6">
        <f t="shared" ref="H49:J49" si="45">D49*3</f>
        <v>164.10000000000002</v>
      </c>
      <c r="I49" s="6">
        <f t="shared" si="45"/>
        <v>1.5089999999999999E-2</v>
      </c>
      <c r="J49" s="6">
        <f t="shared" si="45"/>
        <v>22.65</v>
      </c>
    </row>
    <row r="50" spans="1:10" ht="15.75" customHeight="1" x14ac:dyDescent="0.2">
      <c r="A50" s="1">
        <v>1</v>
      </c>
      <c r="B50" s="1">
        <v>49</v>
      </c>
      <c r="C50" s="1" t="s">
        <v>118</v>
      </c>
      <c r="D50" s="1">
        <v>107</v>
      </c>
      <c r="E50" s="1">
        <v>3.4299999999999999E-3</v>
      </c>
      <c r="F50" s="1">
        <v>23.1</v>
      </c>
      <c r="H50" s="6">
        <f t="shared" ref="H50:J50" si="46">D50*3</f>
        <v>321</v>
      </c>
      <c r="I50" s="6">
        <f t="shared" si="46"/>
        <v>1.0290000000000001E-2</v>
      </c>
      <c r="J50" s="6">
        <f t="shared" si="46"/>
        <v>69.300000000000011</v>
      </c>
    </row>
    <row r="51" spans="1:10" ht="15.75" customHeight="1" x14ac:dyDescent="0.2">
      <c r="A51" s="1">
        <v>1</v>
      </c>
      <c r="B51" s="1">
        <v>50</v>
      </c>
      <c r="C51" s="1" t="s">
        <v>119</v>
      </c>
      <c r="D51" s="1">
        <v>118</v>
      </c>
      <c r="E51" s="1">
        <v>3.0300000000000001E-2</v>
      </c>
      <c r="F51" s="1">
        <v>5.13</v>
      </c>
      <c r="H51" s="6">
        <f t="shared" ref="H51:J51" si="47">D51*3</f>
        <v>354</v>
      </c>
      <c r="I51" s="6">
        <f t="shared" si="47"/>
        <v>9.0900000000000009E-2</v>
      </c>
      <c r="J51" s="6">
        <f t="shared" si="47"/>
        <v>15.39</v>
      </c>
    </row>
    <row r="52" spans="1:10" ht="15.75" customHeight="1" x14ac:dyDescent="0.2">
      <c r="A52" s="1">
        <v>1</v>
      </c>
      <c r="B52" s="1">
        <v>51</v>
      </c>
      <c r="C52" s="1" t="s">
        <v>120</v>
      </c>
      <c r="D52" s="1">
        <v>46</v>
      </c>
      <c r="E52" s="1">
        <v>5.3800000000000002E-3</v>
      </c>
      <c r="F52" s="1">
        <v>5.47</v>
      </c>
      <c r="H52" s="6">
        <f t="shared" ref="H52:J52" si="48">D52*3</f>
        <v>138</v>
      </c>
      <c r="I52" s="6">
        <f t="shared" si="48"/>
        <v>1.6140000000000002E-2</v>
      </c>
      <c r="J52" s="6">
        <f t="shared" si="48"/>
        <v>16.41</v>
      </c>
    </row>
    <row r="53" spans="1:10" ht="15.75" customHeight="1" x14ac:dyDescent="0.2">
      <c r="A53" s="1">
        <v>1</v>
      </c>
      <c r="B53" s="1">
        <v>52</v>
      </c>
      <c r="C53" s="1" t="s">
        <v>121</v>
      </c>
      <c r="D53" s="1">
        <v>323</v>
      </c>
      <c r="E53" s="1">
        <v>1.32E-2</v>
      </c>
      <c r="F53" s="1">
        <v>8.26</v>
      </c>
      <c r="H53" s="6">
        <f t="shared" ref="H53:J53" si="49">D53*3</f>
        <v>969</v>
      </c>
      <c r="I53" s="6">
        <f t="shared" si="49"/>
        <v>3.9599999999999996E-2</v>
      </c>
      <c r="J53" s="6">
        <f t="shared" si="49"/>
        <v>24.78</v>
      </c>
    </row>
    <row r="54" spans="1:10" ht="15.75" customHeight="1" x14ac:dyDescent="0.2">
      <c r="A54" s="1">
        <v>1</v>
      </c>
      <c r="B54" s="1">
        <v>53</v>
      </c>
      <c r="C54" s="1" t="s">
        <v>122</v>
      </c>
      <c r="D54" s="1">
        <v>866</v>
      </c>
      <c r="E54" s="1">
        <v>4.5900000000000003E-3</v>
      </c>
      <c r="F54" s="1">
        <v>6.7</v>
      </c>
      <c r="H54" s="6">
        <f t="shared" ref="H54:J54" si="50">D54*3</f>
        <v>2598</v>
      </c>
      <c r="I54" s="6">
        <f t="shared" si="50"/>
        <v>1.3770000000000001E-2</v>
      </c>
      <c r="J54" s="6">
        <f t="shared" si="50"/>
        <v>20.100000000000001</v>
      </c>
    </row>
    <row r="55" spans="1:10" ht="15.75" customHeight="1" x14ac:dyDescent="0.2">
      <c r="A55" s="1">
        <v>1</v>
      </c>
      <c r="B55" s="1">
        <v>54</v>
      </c>
      <c r="C55" s="1" t="s">
        <v>123</v>
      </c>
      <c r="D55" s="1">
        <v>6.12</v>
      </c>
      <c r="E55" s="1">
        <v>7.3200000000000001E-3</v>
      </c>
      <c r="F55" s="1">
        <v>5.16</v>
      </c>
      <c r="H55" s="6">
        <f t="shared" ref="H55:J55" si="51">D55*3</f>
        <v>18.36</v>
      </c>
      <c r="I55" s="6">
        <f t="shared" si="51"/>
        <v>2.196E-2</v>
      </c>
      <c r="J55" s="6">
        <f t="shared" si="51"/>
        <v>15.48</v>
      </c>
    </row>
    <row r="56" spans="1:10" ht="15.75" customHeight="1" x14ac:dyDescent="0.2">
      <c r="A56" s="1">
        <v>1</v>
      </c>
      <c r="B56" s="1">
        <v>55</v>
      </c>
      <c r="C56" s="1" t="s">
        <v>124</v>
      </c>
      <c r="D56" s="1">
        <v>8.68</v>
      </c>
      <c r="E56" s="1">
        <v>3.0100000000000001E-3</v>
      </c>
      <c r="F56" s="1">
        <v>5.12</v>
      </c>
      <c r="H56" s="6">
        <f t="shared" ref="H56:J56" si="52">D56*3</f>
        <v>26.04</v>
      </c>
      <c r="I56" s="6">
        <f t="shared" si="52"/>
        <v>9.0299999999999998E-3</v>
      </c>
      <c r="J56" s="6">
        <f t="shared" si="52"/>
        <v>15.36</v>
      </c>
    </row>
    <row r="57" spans="1:10" ht="15.75" customHeight="1" x14ac:dyDescent="0.2">
      <c r="A57" s="1">
        <v>1</v>
      </c>
      <c r="B57" s="1">
        <v>56</v>
      </c>
      <c r="C57" s="1" t="s">
        <v>125</v>
      </c>
      <c r="D57" s="1">
        <v>5.79</v>
      </c>
      <c r="E57" s="1">
        <v>0.02</v>
      </c>
      <c r="F57" s="1">
        <v>3.12</v>
      </c>
      <c r="H57" s="6">
        <f t="shared" ref="H57:J57" si="53">D57*3</f>
        <v>17.37</v>
      </c>
      <c r="I57" s="6">
        <f t="shared" si="53"/>
        <v>0.06</v>
      </c>
      <c r="J57" s="6">
        <f t="shared" si="53"/>
        <v>9.36</v>
      </c>
    </row>
    <row r="58" spans="1:10" ht="15.75" customHeight="1" x14ac:dyDescent="0.2">
      <c r="A58" s="1">
        <v>1</v>
      </c>
      <c r="B58" s="1">
        <v>57</v>
      </c>
      <c r="C58" s="1" t="s">
        <v>126</v>
      </c>
      <c r="D58" s="1">
        <v>3.94</v>
      </c>
      <c r="E58" s="1">
        <v>6.7099999999999998E-3</v>
      </c>
      <c r="F58" s="1">
        <v>3.26</v>
      </c>
      <c r="H58" s="6">
        <f t="shared" ref="H58:J58" si="54">D58*3</f>
        <v>11.82</v>
      </c>
      <c r="I58" s="6">
        <f t="shared" si="54"/>
        <v>2.0129999999999999E-2</v>
      </c>
      <c r="J58" s="6">
        <f t="shared" si="54"/>
        <v>9.7799999999999994</v>
      </c>
    </row>
    <row r="59" spans="1:10" ht="15.75" customHeight="1" x14ac:dyDescent="0.2">
      <c r="A59" s="1">
        <v>1</v>
      </c>
      <c r="B59" s="1">
        <v>58</v>
      </c>
      <c r="C59" s="1" t="s">
        <v>127</v>
      </c>
      <c r="D59" s="1">
        <v>5.79</v>
      </c>
      <c r="E59" s="1">
        <v>5.8199999999999997E-3</v>
      </c>
      <c r="F59" s="1">
        <v>3.46</v>
      </c>
      <c r="H59" s="6">
        <f t="shared" ref="H59:J59" si="55">D59*3</f>
        <v>17.37</v>
      </c>
      <c r="I59" s="6">
        <f t="shared" si="55"/>
        <v>1.746E-2</v>
      </c>
      <c r="J59" s="6">
        <f t="shared" si="55"/>
        <v>10.379999999999999</v>
      </c>
    </row>
    <row r="60" spans="1:10" ht="15.75" customHeight="1" x14ac:dyDescent="0.2">
      <c r="A60" s="1">
        <v>1</v>
      </c>
      <c r="B60" s="1">
        <v>59</v>
      </c>
      <c r="C60" s="1" t="s">
        <v>128</v>
      </c>
      <c r="D60" s="1">
        <v>15</v>
      </c>
      <c r="E60" s="1">
        <v>1.01E-2</v>
      </c>
      <c r="F60" s="1">
        <v>10.3</v>
      </c>
      <c r="H60" s="6">
        <f t="shared" ref="H60:J60" si="56">D60*3</f>
        <v>45</v>
      </c>
      <c r="I60" s="6">
        <f t="shared" si="56"/>
        <v>3.0300000000000001E-2</v>
      </c>
      <c r="J60" s="6">
        <f t="shared" si="56"/>
        <v>30.900000000000002</v>
      </c>
    </row>
    <row r="61" spans="1:10" ht="15.75" customHeight="1" x14ac:dyDescent="0.2">
      <c r="A61" s="1">
        <v>1</v>
      </c>
      <c r="B61" s="1">
        <v>60</v>
      </c>
      <c r="C61" s="1" t="s">
        <v>129</v>
      </c>
      <c r="D61" s="1">
        <v>5.31</v>
      </c>
      <c r="E61" s="1">
        <v>0.59599999999999997</v>
      </c>
      <c r="F61" s="1">
        <v>16.399999999999999</v>
      </c>
      <c r="H61" s="6">
        <f t="shared" ref="H61:J61" si="57">D61*3</f>
        <v>15.93</v>
      </c>
      <c r="I61" s="6">
        <f t="shared" si="57"/>
        <v>1.7879999999999998</v>
      </c>
      <c r="J61" s="6">
        <f t="shared" si="57"/>
        <v>49.199999999999996</v>
      </c>
    </row>
    <row r="62" spans="1:10" ht="15.75" customHeight="1" x14ac:dyDescent="0.2">
      <c r="A62" s="1">
        <v>1</v>
      </c>
      <c r="B62" s="1">
        <v>61</v>
      </c>
      <c r="C62" s="1" t="s">
        <v>130</v>
      </c>
      <c r="D62" s="1">
        <v>5.41</v>
      </c>
      <c r="E62" s="1">
        <v>0.15</v>
      </c>
      <c r="F62" s="1">
        <v>18.7</v>
      </c>
      <c r="H62" s="6">
        <f t="shared" ref="H62:J62" si="58">D62*3</f>
        <v>16.23</v>
      </c>
      <c r="I62" s="6">
        <f t="shared" si="58"/>
        <v>0.44999999999999996</v>
      </c>
      <c r="J62" s="6">
        <f t="shared" si="58"/>
        <v>56.099999999999994</v>
      </c>
    </row>
    <row r="63" spans="1:10" ht="15.75" customHeight="1" x14ac:dyDescent="0.2">
      <c r="A63" s="1">
        <v>1</v>
      </c>
      <c r="B63" s="1">
        <v>62</v>
      </c>
      <c r="C63" s="1" t="s">
        <v>131</v>
      </c>
      <c r="D63" s="1">
        <v>5.42</v>
      </c>
      <c r="E63" s="1">
        <v>0.19</v>
      </c>
      <c r="F63" s="1">
        <v>20.399999999999999</v>
      </c>
      <c r="H63" s="6">
        <f t="shared" ref="H63:J63" si="59">D63*3</f>
        <v>16.259999999999998</v>
      </c>
      <c r="I63" s="6">
        <f t="shared" si="59"/>
        <v>0.57000000000000006</v>
      </c>
      <c r="J63" s="6">
        <f t="shared" si="59"/>
        <v>61.199999999999996</v>
      </c>
    </row>
    <row r="64" spans="1:10" ht="15.75" customHeight="1" x14ac:dyDescent="0.2">
      <c r="A64" s="1">
        <v>1</v>
      </c>
      <c r="B64" s="1">
        <v>63</v>
      </c>
      <c r="C64" s="1" t="s">
        <v>132</v>
      </c>
      <c r="D64" s="1">
        <v>478</v>
      </c>
      <c r="E64" s="1">
        <v>3.9E-2</v>
      </c>
      <c r="F64" s="1">
        <v>3.92</v>
      </c>
      <c r="H64" s="6">
        <f t="shared" ref="H64:J64" si="60">D64*3</f>
        <v>1434</v>
      </c>
      <c r="I64" s="6">
        <f t="shared" si="60"/>
        <v>0.11699999999999999</v>
      </c>
      <c r="J64" s="6">
        <f t="shared" si="60"/>
        <v>11.76</v>
      </c>
    </row>
    <row r="65" spans="1:10" ht="15.75" customHeight="1" x14ac:dyDescent="0.2">
      <c r="A65" s="1">
        <v>1</v>
      </c>
      <c r="B65" s="1">
        <v>64</v>
      </c>
      <c r="C65" s="1" t="s">
        <v>133</v>
      </c>
      <c r="D65" s="1">
        <v>629</v>
      </c>
      <c r="E65" s="1">
        <v>5.9699999999999998E-4</v>
      </c>
      <c r="F65" s="1">
        <v>0.32400000000000001</v>
      </c>
      <c r="H65" s="6">
        <f t="shared" ref="H65:J65" si="61">D65*3</f>
        <v>1887</v>
      </c>
      <c r="I65" s="6">
        <f t="shared" si="61"/>
        <v>1.7910000000000001E-3</v>
      </c>
      <c r="J65" s="6">
        <f t="shared" si="61"/>
        <v>0.97199999999999998</v>
      </c>
    </row>
    <row r="66" spans="1:10" ht="15.75" customHeight="1" x14ac:dyDescent="0.2">
      <c r="A66" s="1">
        <v>1</v>
      </c>
      <c r="B66" s="1">
        <v>65</v>
      </c>
      <c r="C66" s="1" t="s">
        <v>134</v>
      </c>
      <c r="D66" s="1">
        <v>106</v>
      </c>
      <c r="E66" s="1">
        <v>4.9399999999999999E-3</v>
      </c>
      <c r="F66" s="1">
        <v>4.75</v>
      </c>
      <c r="H66" s="6">
        <f t="shared" ref="H66:J66" si="62">D66*3</f>
        <v>318</v>
      </c>
      <c r="I66" s="6">
        <f t="shared" si="62"/>
        <v>1.482E-2</v>
      </c>
      <c r="J66" s="6">
        <f t="shared" si="62"/>
        <v>14.25</v>
      </c>
    </row>
    <row r="67" spans="1:10" ht="15.75" customHeight="1" x14ac:dyDescent="0.2">
      <c r="A67" s="1">
        <v>1</v>
      </c>
      <c r="B67" s="1">
        <v>66</v>
      </c>
      <c r="C67" s="1" t="s">
        <v>135</v>
      </c>
      <c r="D67" s="1">
        <v>637</v>
      </c>
      <c r="E67" s="1">
        <v>2.2499999999999998E-3</v>
      </c>
      <c r="F67" s="1">
        <v>4.16</v>
      </c>
      <c r="H67" s="6">
        <f t="shared" ref="H67:J67" si="63">D67*3</f>
        <v>1911</v>
      </c>
      <c r="I67" s="6">
        <f t="shared" si="63"/>
        <v>6.7499999999999991E-3</v>
      </c>
      <c r="J67" s="6">
        <f t="shared" si="63"/>
        <v>12.48</v>
      </c>
    </row>
    <row r="68" spans="1:10" ht="15.75" customHeight="1" x14ac:dyDescent="0.2">
      <c r="A68" s="1">
        <v>1</v>
      </c>
      <c r="B68" s="1">
        <v>67</v>
      </c>
      <c r="C68" s="1" t="s">
        <v>136</v>
      </c>
      <c r="D68" s="1">
        <v>181</v>
      </c>
      <c r="E68" s="1">
        <v>5.7000000000000002E-3</v>
      </c>
      <c r="F68" s="1">
        <v>5.3</v>
      </c>
      <c r="H68" s="6">
        <f t="shared" ref="H68:J68" si="64">D68*3</f>
        <v>543</v>
      </c>
      <c r="I68" s="6">
        <f t="shared" si="64"/>
        <v>1.7100000000000001E-2</v>
      </c>
      <c r="J68" s="6">
        <f t="shared" si="64"/>
        <v>15.899999999999999</v>
      </c>
    </row>
    <row r="69" spans="1:10" ht="15.75" customHeight="1" x14ac:dyDescent="0.2">
      <c r="A69" s="1">
        <v>1</v>
      </c>
      <c r="B69" s="1">
        <v>68</v>
      </c>
      <c r="C69" s="1" t="s">
        <v>137</v>
      </c>
      <c r="D69" s="1">
        <v>174</v>
      </c>
      <c r="E69" s="1">
        <v>0.157</v>
      </c>
      <c r="F69" s="1">
        <v>3.22</v>
      </c>
      <c r="H69" s="6">
        <f t="shared" ref="H69:J69" si="65">D69*3</f>
        <v>522</v>
      </c>
      <c r="I69" s="6">
        <f t="shared" si="65"/>
        <v>0.47099999999999997</v>
      </c>
      <c r="J69" s="6">
        <f t="shared" si="65"/>
        <v>9.66</v>
      </c>
    </row>
    <row r="70" spans="1:10" ht="15.75" customHeight="1" x14ac:dyDescent="0.2">
      <c r="A70" s="1">
        <v>1</v>
      </c>
      <c r="B70" s="1">
        <v>69</v>
      </c>
      <c r="C70" s="1" t="s">
        <v>138</v>
      </c>
      <c r="D70" s="1">
        <v>182</v>
      </c>
      <c r="E70" s="1">
        <v>1.24E-2</v>
      </c>
      <c r="F70" s="1">
        <v>13.1</v>
      </c>
      <c r="H70" s="6">
        <f t="shared" ref="H70:J70" si="66">D70*3</f>
        <v>546</v>
      </c>
      <c r="I70" s="6">
        <f t="shared" si="66"/>
        <v>3.7199999999999997E-2</v>
      </c>
      <c r="J70" s="6">
        <f t="shared" si="66"/>
        <v>39.299999999999997</v>
      </c>
    </row>
    <row r="71" spans="1:10" ht="15.75" customHeight="1" x14ac:dyDescent="0.2">
      <c r="A71" s="1">
        <v>1</v>
      </c>
      <c r="B71" s="1">
        <v>70</v>
      </c>
      <c r="C71" s="1" t="s">
        <v>139</v>
      </c>
      <c r="D71" s="1">
        <v>348</v>
      </c>
      <c r="E71" s="1">
        <v>1.03E-2</v>
      </c>
      <c r="F71" s="1">
        <v>8.44</v>
      </c>
      <c r="H71" s="6">
        <f t="shared" ref="H71:J71" si="67">D71*3</f>
        <v>1044</v>
      </c>
      <c r="I71" s="6">
        <f t="shared" si="67"/>
        <v>3.09E-2</v>
      </c>
      <c r="J71" s="6">
        <f t="shared" si="67"/>
        <v>25.32</v>
      </c>
    </row>
    <row r="72" spans="1:10" ht="15.75" customHeight="1" x14ac:dyDescent="0.2">
      <c r="A72" s="1">
        <v>1</v>
      </c>
      <c r="B72" s="1">
        <v>71</v>
      </c>
      <c r="C72" s="1" t="s">
        <v>140</v>
      </c>
      <c r="D72" s="1">
        <v>234</v>
      </c>
      <c r="E72" s="1">
        <v>1.54E-2</v>
      </c>
      <c r="F72" s="1">
        <v>25.6</v>
      </c>
      <c r="H72" s="6">
        <f t="shared" ref="H72:J72" si="68">D72*3</f>
        <v>702</v>
      </c>
      <c r="I72" s="6">
        <f t="shared" si="68"/>
        <v>4.6200000000000005E-2</v>
      </c>
      <c r="J72" s="6">
        <f t="shared" si="68"/>
        <v>76.800000000000011</v>
      </c>
    </row>
    <row r="73" spans="1:10" ht="15.75" customHeight="1" x14ac:dyDescent="0.2">
      <c r="A73" s="1">
        <v>1</v>
      </c>
      <c r="B73" s="1">
        <v>72</v>
      </c>
      <c r="C73" s="1" t="s">
        <v>141</v>
      </c>
      <c r="D73" s="1">
        <v>1540</v>
      </c>
      <c r="E73" s="1">
        <v>0.55600000000000005</v>
      </c>
      <c r="F73" s="1">
        <v>9.3000000000000007</v>
      </c>
      <c r="H73" s="6">
        <f t="shared" ref="H73:J73" si="69">D73*3</f>
        <v>4620</v>
      </c>
      <c r="I73" s="6">
        <f t="shared" si="69"/>
        <v>1.6680000000000001</v>
      </c>
      <c r="J73" s="6">
        <f t="shared" si="69"/>
        <v>27.900000000000002</v>
      </c>
    </row>
    <row r="74" spans="1:10" ht="15.75" customHeight="1" x14ac:dyDescent="0.2">
      <c r="A74" s="1">
        <v>1</v>
      </c>
      <c r="B74" s="1">
        <v>73</v>
      </c>
      <c r="C74" s="1" t="s">
        <v>142</v>
      </c>
      <c r="D74" s="1">
        <v>98.7</v>
      </c>
      <c r="E74" s="1">
        <v>9.3799999999999994E-3</v>
      </c>
      <c r="F74" s="1">
        <v>7.94</v>
      </c>
      <c r="H74" s="6">
        <f t="shared" ref="H74:J74" si="70">D74*3</f>
        <v>296.10000000000002</v>
      </c>
      <c r="I74" s="6">
        <f t="shared" si="70"/>
        <v>2.8139999999999998E-2</v>
      </c>
      <c r="J74" s="6">
        <f t="shared" si="70"/>
        <v>23.82</v>
      </c>
    </row>
    <row r="75" spans="1:10" ht="15.75" customHeight="1" x14ac:dyDescent="0.2">
      <c r="A75" s="1">
        <v>1</v>
      </c>
      <c r="B75" s="1">
        <v>74</v>
      </c>
      <c r="C75" s="1" t="s">
        <v>143</v>
      </c>
      <c r="D75" s="1">
        <v>653</v>
      </c>
      <c r="E75" s="1">
        <v>2.9199999999999999E-3</v>
      </c>
      <c r="F75" s="1">
        <v>7.74</v>
      </c>
      <c r="H75" s="6">
        <f t="shared" ref="H75:J75" si="71">D75*3</f>
        <v>1959</v>
      </c>
      <c r="I75" s="6">
        <f t="shared" si="71"/>
        <v>8.7600000000000004E-3</v>
      </c>
      <c r="J75" s="6">
        <f t="shared" si="71"/>
        <v>23.22</v>
      </c>
    </row>
    <row r="76" spans="1:10" ht="15.75" customHeight="1" x14ac:dyDescent="0.2">
      <c r="A76" s="1">
        <v>1</v>
      </c>
      <c r="B76" s="1">
        <v>75</v>
      </c>
      <c r="C76" s="1" t="s">
        <v>144</v>
      </c>
      <c r="D76" s="1">
        <v>663</v>
      </c>
      <c r="E76" s="1">
        <v>4.4200000000000003E-2</v>
      </c>
      <c r="F76" s="1">
        <v>0.53400000000000003</v>
      </c>
      <c r="H76" s="6">
        <f t="shared" ref="H76:J76" si="72">D76*3</f>
        <v>1989</v>
      </c>
      <c r="I76" s="6">
        <f t="shared" si="72"/>
        <v>0.1326</v>
      </c>
      <c r="J76" s="6">
        <f t="shared" si="72"/>
        <v>1.6020000000000001</v>
      </c>
    </row>
    <row r="77" spans="1:10" ht="15.75" customHeight="1" x14ac:dyDescent="0.2">
      <c r="A77" s="1">
        <v>1</v>
      </c>
      <c r="B77" s="1">
        <v>76</v>
      </c>
      <c r="C77" s="1" t="s">
        <v>145</v>
      </c>
      <c r="D77" s="1">
        <v>55.7</v>
      </c>
      <c r="E77" s="1">
        <v>3.04E-2</v>
      </c>
      <c r="F77" s="1">
        <v>15.5</v>
      </c>
      <c r="H77" s="6">
        <f t="shared" ref="H77:J77" si="73">D77*3</f>
        <v>167.10000000000002</v>
      </c>
      <c r="I77" s="6">
        <f t="shared" si="73"/>
        <v>9.1200000000000003E-2</v>
      </c>
      <c r="J77" s="6">
        <f t="shared" si="73"/>
        <v>46.5</v>
      </c>
    </row>
    <row r="78" spans="1:10" ht="15.75" customHeight="1" x14ac:dyDescent="0.2">
      <c r="A78" s="1">
        <v>1</v>
      </c>
      <c r="B78" s="1">
        <v>77</v>
      </c>
      <c r="C78" s="1" t="s">
        <v>146</v>
      </c>
      <c r="D78" s="1">
        <v>247</v>
      </c>
      <c r="E78" s="1">
        <v>6.7799999999999996E-3</v>
      </c>
      <c r="F78" s="1">
        <v>2.75</v>
      </c>
      <c r="H78" s="6">
        <f t="shared" ref="H78:J78" si="74">D78*3</f>
        <v>741</v>
      </c>
      <c r="I78" s="6">
        <f t="shared" si="74"/>
        <v>2.0339999999999997E-2</v>
      </c>
      <c r="J78" s="6">
        <f t="shared" si="74"/>
        <v>8.25</v>
      </c>
    </row>
    <row r="79" spans="1:10" ht="15.75" customHeight="1" x14ac:dyDescent="0.2">
      <c r="A79" s="1">
        <v>1</v>
      </c>
      <c r="B79" s="1">
        <v>78</v>
      </c>
      <c r="C79" s="1" t="s">
        <v>147</v>
      </c>
      <c r="D79" s="1">
        <v>108</v>
      </c>
      <c r="E79" s="1">
        <v>1.41E-2</v>
      </c>
      <c r="F79" s="1">
        <v>20.399999999999999</v>
      </c>
      <c r="H79" s="6">
        <f t="shared" ref="H79:J79" si="75">D79*3</f>
        <v>324</v>
      </c>
      <c r="I79" s="6">
        <f t="shared" si="75"/>
        <v>4.2299999999999997E-2</v>
      </c>
      <c r="J79" s="6">
        <f t="shared" si="75"/>
        <v>61.199999999999996</v>
      </c>
    </row>
    <row r="80" spans="1:10" ht="15.75" customHeight="1" x14ac:dyDescent="0.2">
      <c r="A80" s="1">
        <v>1</v>
      </c>
      <c r="B80" s="1">
        <v>79</v>
      </c>
      <c r="C80" s="1" t="s">
        <v>148</v>
      </c>
      <c r="D80" s="1">
        <v>191</v>
      </c>
      <c r="E80" s="1">
        <v>2.9E-4</v>
      </c>
      <c r="F80" s="1">
        <v>3.6</v>
      </c>
      <c r="H80" s="6">
        <f t="shared" ref="H80:J80" si="76">D80*3</f>
        <v>573</v>
      </c>
      <c r="I80" s="6">
        <f t="shared" si="76"/>
        <v>8.7000000000000001E-4</v>
      </c>
      <c r="J80" s="6">
        <f t="shared" si="76"/>
        <v>10.8</v>
      </c>
    </row>
    <row r="81" spans="1:10" ht="15.75" customHeight="1" x14ac:dyDescent="0.2">
      <c r="A81" s="1">
        <v>1</v>
      </c>
      <c r="B81" s="1">
        <v>80</v>
      </c>
      <c r="C81" s="1" t="s">
        <v>149</v>
      </c>
      <c r="D81" s="1">
        <v>216</v>
      </c>
      <c r="E81" s="1">
        <v>2.5999999999999999E-3</v>
      </c>
      <c r="F81" s="1">
        <v>1.4</v>
      </c>
      <c r="H81" s="6">
        <f t="shared" ref="H81:J81" si="77">D81*3</f>
        <v>648</v>
      </c>
      <c r="I81" s="6">
        <f t="shared" si="77"/>
        <v>7.7999999999999996E-3</v>
      </c>
      <c r="J81" s="6">
        <f t="shared" si="77"/>
        <v>4.1999999999999993</v>
      </c>
    </row>
    <row r="82" spans="1:10" ht="15.75" customHeight="1" x14ac:dyDescent="0.2">
      <c r="A82" s="1">
        <v>1</v>
      </c>
      <c r="B82" s="1">
        <v>81</v>
      </c>
      <c r="C82" s="1" t="s">
        <v>150</v>
      </c>
      <c r="D82" s="1">
        <v>555</v>
      </c>
      <c r="E82" s="1">
        <v>1.47E-2</v>
      </c>
      <c r="F82" s="1">
        <v>3.44</v>
      </c>
      <c r="H82" s="6">
        <f t="shared" ref="H82:J82" si="78">D82*3</f>
        <v>1665</v>
      </c>
      <c r="I82" s="6">
        <f t="shared" si="78"/>
        <v>4.41E-2</v>
      </c>
      <c r="J82" s="6">
        <f t="shared" si="78"/>
        <v>10.32</v>
      </c>
    </row>
    <row r="83" spans="1:10" ht="15.75" customHeight="1" x14ac:dyDescent="0.2">
      <c r="A83" s="1">
        <v>1</v>
      </c>
      <c r="B83" s="1">
        <v>82</v>
      </c>
      <c r="C83" s="1" t="s">
        <v>151</v>
      </c>
      <c r="D83" s="1">
        <v>445</v>
      </c>
      <c r="E83" s="1">
        <v>8.3700000000000007E-3</v>
      </c>
      <c r="F83" s="1">
        <v>4.68</v>
      </c>
      <c r="H83" s="6">
        <f t="shared" ref="H83:J83" si="79">D83*3</f>
        <v>1335</v>
      </c>
      <c r="I83" s="6">
        <f t="shared" si="79"/>
        <v>2.511E-2</v>
      </c>
      <c r="J83" s="6">
        <f t="shared" si="79"/>
        <v>14.04</v>
      </c>
    </row>
    <row r="84" spans="1:10" ht="15.75" customHeight="1" x14ac:dyDescent="0.2">
      <c r="A84" s="1">
        <v>1</v>
      </c>
      <c r="B84" s="1">
        <v>83</v>
      </c>
      <c r="C84" s="1" t="s">
        <v>152</v>
      </c>
      <c r="D84" s="1">
        <v>6.69</v>
      </c>
      <c r="E84" s="1">
        <v>0.35499999999999998</v>
      </c>
      <c r="F84" s="1">
        <v>4.08</v>
      </c>
      <c r="H84" s="6">
        <f t="shared" ref="H84:J84" si="80">D84*3</f>
        <v>20.07</v>
      </c>
      <c r="I84" s="6">
        <f t="shared" si="80"/>
        <v>1.0649999999999999</v>
      </c>
      <c r="J84" s="6">
        <f t="shared" si="80"/>
        <v>12.24</v>
      </c>
    </row>
    <row r="85" spans="1:10" ht="15.75" customHeight="1" x14ac:dyDescent="0.2">
      <c r="A85" s="1">
        <v>1</v>
      </c>
      <c r="B85" s="1">
        <v>84</v>
      </c>
      <c r="C85" s="1" t="s">
        <v>153</v>
      </c>
      <c r="D85" s="1">
        <v>16.899999999999999</v>
      </c>
      <c r="E85" s="1">
        <v>1.37E-2</v>
      </c>
      <c r="F85" s="1">
        <v>2.89</v>
      </c>
      <c r="H85" s="6">
        <f t="shared" ref="H85:J85" si="81">D85*3</f>
        <v>50.699999999999996</v>
      </c>
      <c r="I85" s="6">
        <f t="shared" si="81"/>
        <v>4.1099999999999998E-2</v>
      </c>
      <c r="J85" s="6">
        <f t="shared" si="81"/>
        <v>8.67</v>
      </c>
    </row>
    <row r="86" spans="1:10" ht="15.75" customHeight="1" x14ac:dyDescent="0.2">
      <c r="A86" s="1">
        <v>1</v>
      </c>
      <c r="B86" s="1">
        <v>85</v>
      </c>
      <c r="C86" s="1" t="s">
        <v>154</v>
      </c>
      <c r="D86" s="1">
        <v>2.88</v>
      </c>
      <c r="E86" s="1">
        <v>0.38300000000000001</v>
      </c>
      <c r="F86" s="1">
        <v>1.85</v>
      </c>
      <c r="H86" s="6">
        <f t="shared" ref="H86:J86" si="82">D86*3</f>
        <v>8.64</v>
      </c>
      <c r="I86" s="6">
        <f t="shared" si="82"/>
        <v>1.149</v>
      </c>
      <c r="J86" s="6">
        <f t="shared" si="82"/>
        <v>5.5500000000000007</v>
      </c>
    </row>
    <row r="87" spans="1:10" ht="15.75" customHeight="1" x14ac:dyDescent="0.2">
      <c r="A87" s="1">
        <v>1</v>
      </c>
      <c r="B87" s="1">
        <v>86</v>
      </c>
      <c r="C87" s="1" t="s">
        <v>155</v>
      </c>
      <c r="D87" s="1">
        <v>3.49</v>
      </c>
      <c r="E87" s="1">
        <v>6.5399999999999998E-3</v>
      </c>
      <c r="F87" s="1">
        <v>0.59099999999999997</v>
      </c>
      <c r="H87" s="6">
        <f t="shared" ref="H87:J87" si="83">D87*3</f>
        <v>10.47</v>
      </c>
      <c r="I87" s="6">
        <f t="shared" si="83"/>
        <v>1.9619999999999999E-2</v>
      </c>
      <c r="J87" s="6">
        <f t="shared" si="83"/>
        <v>1.7729999999999999</v>
      </c>
    </row>
    <row r="88" spans="1:10" ht="15.75" customHeight="1" x14ac:dyDescent="0.2">
      <c r="A88" s="1">
        <v>1</v>
      </c>
      <c r="B88" s="1">
        <v>87</v>
      </c>
      <c r="C88" s="1" t="s">
        <v>156</v>
      </c>
      <c r="D88" s="1">
        <v>6.27</v>
      </c>
      <c r="E88" s="1">
        <v>6.7099999999999998E-3</v>
      </c>
      <c r="F88" s="1">
        <v>0.83499999999999996</v>
      </c>
      <c r="H88" s="6">
        <f t="shared" ref="H88:J88" si="84">D88*3</f>
        <v>18.809999999999999</v>
      </c>
      <c r="I88" s="6">
        <f t="shared" si="84"/>
        <v>2.0129999999999999E-2</v>
      </c>
      <c r="J88" s="6">
        <f t="shared" si="84"/>
        <v>2.5049999999999999</v>
      </c>
    </row>
    <row r="89" spans="1:10" ht="15.75" customHeight="1" x14ac:dyDescent="0.2">
      <c r="A89" s="1">
        <v>1</v>
      </c>
      <c r="B89" s="1">
        <v>88</v>
      </c>
      <c r="C89" s="1" t="s">
        <v>157</v>
      </c>
      <c r="D89" s="1">
        <v>15.2</v>
      </c>
      <c r="E89" s="1">
        <v>1.24E-2</v>
      </c>
      <c r="F89" s="1">
        <v>9.76</v>
      </c>
      <c r="H89" s="6">
        <f t="shared" ref="H89:J89" si="85">D89*3</f>
        <v>45.599999999999994</v>
      </c>
      <c r="I89" s="6">
        <f t="shared" si="85"/>
        <v>3.7199999999999997E-2</v>
      </c>
      <c r="J89" s="6">
        <f t="shared" si="85"/>
        <v>29.28</v>
      </c>
    </row>
    <row r="90" spans="1:10" ht="15.75" customHeight="1" x14ac:dyDescent="0.2">
      <c r="A90" s="1">
        <v>1</v>
      </c>
      <c r="B90" s="1">
        <v>89</v>
      </c>
      <c r="C90" s="1" t="s">
        <v>158</v>
      </c>
      <c r="D90" s="1">
        <v>6.68</v>
      </c>
      <c r="E90" s="1">
        <v>0.41599999999999998</v>
      </c>
      <c r="F90" s="1">
        <v>9.74</v>
      </c>
      <c r="H90" s="6">
        <f t="shared" ref="H90:J90" si="86">D90*3</f>
        <v>20.04</v>
      </c>
      <c r="I90" s="6">
        <f t="shared" si="86"/>
        <v>1.248</v>
      </c>
      <c r="J90" s="6">
        <f t="shared" si="86"/>
        <v>29.22</v>
      </c>
    </row>
    <row r="91" spans="1:10" ht="15.75" customHeight="1" x14ac:dyDescent="0.2">
      <c r="A91" s="1">
        <v>1</v>
      </c>
      <c r="B91" s="1">
        <v>90</v>
      </c>
      <c r="C91" s="1" t="s">
        <v>159</v>
      </c>
      <c r="D91" s="1">
        <v>3.48</v>
      </c>
      <c r="E91" s="1">
        <v>0.251</v>
      </c>
      <c r="F91" s="1">
        <v>13.9</v>
      </c>
      <c r="H91" s="6">
        <f t="shared" ref="H91:J91" si="87">D91*3</f>
        <v>10.44</v>
      </c>
      <c r="I91" s="6">
        <f t="shared" si="87"/>
        <v>0.753</v>
      </c>
      <c r="J91" s="6">
        <f t="shared" si="87"/>
        <v>41.7</v>
      </c>
    </row>
    <row r="92" spans="1:10" ht="15.75" customHeight="1" x14ac:dyDescent="0.2">
      <c r="A92" s="1">
        <v>1</v>
      </c>
      <c r="B92" s="1">
        <v>91</v>
      </c>
      <c r="C92" s="1" t="s">
        <v>160</v>
      </c>
      <c r="D92" s="1">
        <v>4.6100000000000003</v>
      </c>
      <c r="E92" s="1">
        <v>9.9599999999999994E-2</v>
      </c>
      <c r="F92" s="1">
        <v>29.6</v>
      </c>
      <c r="H92" s="6">
        <f t="shared" ref="H92:J92" si="88">D92*3</f>
        <v>13.830000000000002</v>
      </c>
      <c r="I92" s="6">
        <f t="shared" si="88"/>
        <v>0.29879999999999995</v>
      </c>
      <c r="J92" s="6">
        <f t="shared" si="88"/>
        <v>88.800000000000011</v>
      </c>
    </row>
    <row r="93" spans="1:10" ht="15.75" customHeight="1" x14ac:dyDescent="0.2">
      <c r="A93" s="1">
        <v>1</v>
      </c>
      <c r="B93" s="1">
        <v>92</v>
      </c>
      <c r="C93" s="1" t="s">
        <v>161</v>
      </c>
      <c r="D93" s="1">
        <v>20.7</v>
      </c>
      <c r="E93" s="1">
        <v>0.109</v>
      </c>
      <c r="F93" s="1">
        <v>30.9</v>
      </c>
      <c r="H93" s="6">
        <f t="shared" ref="H93:J93" si="89">D93*3</f>
        <v>62.099999999999994</v>
      </c>
      <c r="I93" s="6">
        <f t="shared" si="89"/>
        <v>0.32700000000000001</v>
      </c>
      <c r="J93" s="6">
        <f t="shared" si="89"/>
        <v>92.699999999999989</v>
      </c>
    </row>
    <row r="94" spans="1:10" ht="15.75" customHeight="1" x14ac:dyDescent="0.2">
      <c r="A94" s="1">
        <v>1</v>
      </c>
      <c r="B94" s="1">
        <v>93</v>
      </c>
      <c r="C94" s="1" t="s">
        <v>162</v>
      </c>
      <c r="D94" s="1">
        <v>21.2</v>
      </c>
      <c r="E94" s="1">
        <v>0.114</v>
      </c>
      <c r="F94" s="1">
        <v>32.299999999999997</v>
      </c>
      <c r="H94" s="6">
        <f t="shared" ref="H94:J94" si="90">D94*3</f>
        <v>63.599999999999994</v>
      </c>
      <c r="I94" s="6">
        <f t="shared" si="90"/>
        <v>0.34200000000000003</v>
      </c>
      <c r="J94" s="6">
        <f t="shared" si="90"/>
        <v>96.899999999999991</v>
      </c>
    </row>
    <row r="95" spans="1:10" ht="15.75" customHeight="1" x14ac:dyDescent="0.2">
      <c r="A95" s="1">
        <v>1</v>
      </c>
      <c r="B95" s="1">
        <v>94</v>
      </c>
      <c r="C95" s="1" t="s">
        <v>163</v>
      </c>
      <c r="D95" s="1">
        <v>12.7</v>
      </c>
      <c r="E95" s="1">
        <v>2.3699999999999999E-2</v>
      </c>
      <c r="F95" s="1">
        <v>9.1199999999999992</v>
      </c>
      <c r="H95" s="6">
        <f t="shared" ref="H95:J95" si="91">D95*3</f>
        <v>38.099999999999994</v>
      </c>
      <c r="I95" s="6">
        <f t="shared" si="91"/>
        <v>7.1099999999999997E-2</v>
      </c>
      <c r="J95" s="6">
        <f t="shared" si="91"/>
        <v>27.36</v>
      </c>
    </row>
    <row r="96" spans="1:10" ht="15.75" customHeight="1" x14ac:dyDescent="0.2">
      <c r="A96" s="1">
        <v>1</v>
      </c>
      <c r="B96" s="1">
        <v>95</v>
      </c>
      <c r="C96" s="1" t="s">
        <v>164</v>
      </c>
      <c r="D96" s="1">
        <v>4.84</v>
      </c>
      <c r="E96" s="1">
        <v>6.8500000000000002E-3</v>
      </c>
      <c r="F96" s="1">
        <v>7.42</v>
      </c>
      <c r="H96" s="6">
        <f t="shared" ref="H96:J96" si="92">D96*3</f>
        <v>14.52</v>
      </c>
      <c r="I96" s="6">
        <f t="shared" si="92"/>
        <v>2.0549999999999999E-2</v>
      </c>
      <c r="J96" s="6">
        <f t="shared" si="92"/>
        <v>22.259999999999998</v>
      </c>
    </row>
    <row r="97" spans="1:10" ht="15.75" customHeight="1" x14ac:dyDescent="0.2">
      <c r="A97" s="1">
        <v>1</v>
      </c>
      <c r="B97" s="1">
        <v>96</v>
      </c>
      <c r="C97" s="1" t="s">
        <v>165</v>
      </c>
      <c r="D97" s="1">
        <v>13.7</v>
      </c>
      <c r="E97" s="1">
        <v>1.17E-2</v>
      </c>
      <c r="F97" s="1">
        <v>6.83</v>
      </c>
      <c r="H97" s="6">
        <f t="shared" ref="H97:J97" si="93">D97*3</f>
        <v>41.099999999999994</v>
      </c>
      <c r="I97" s="6">
        <f t="shared" si="93"/>
        <v>3.5099999999999999E-2</v>
      </c>
      <c r="J97" s="6">
        <f t="shared" si="93"/>
        <v>20.490000000000002</v>
      </c>
    </row>
    <row r="98" spans="1:10" ht="15.75" customHeight="1" x14ac:dyDescent="0.2">
      <c r="A98" s="1">
        <v>1</v>
      </c>
      <c r="B98" s="1">
        <v>97</v>
      </c>
      <c r="C98" s="1" t="s">
        <v>166</v>
      </c>
      <c r="D98" s="1">
        <v>3.75</v>
      </c>
      <c r="E98" s="1">
        <v>2.8E-3</v>
      </c>
      <c r="F98" s="1">
        <v>7.12</v>
      </c>
      <c r="H98" s="6">
        <f t="shared" ref="H98:J98" si="94">D98*3</f>
        <v>11.25</v>
      </c>
      <c r="I98" s="6">
        <f t="shared" si="94"/>
        <v>8.3999999999999995E-3</v>
      </c>
      <c r="J98" s="6">
        <f t="shared" si="94"/>
        <v>21.36</v>
      </c>
    </row>
    <row r="99" spans="1:10" ht="15.75" customHeight="1" x14ac:dyDescent="0.2">
      <c r="A99" s="1">
        <v>1</v>
      </c>
      <c r="B99" s="1">
        <v>98</v>
      </c>
      <c r="C99" s="1" t="s">
        <v>167</v>
      </c>
      <c r="D99" s="1">
        <v>4.3600000000000003</v>
      </c>
      <c r="E99" s="1">
        <v>2.0899999999999998E-3</v>
      </c>
      <c r="F99" s="1">
        <v>7.72</v>
      </c>
      <c r="H99" s="6">
        <f t="shared" ref="H99:J99" si="95">D99*3</f>
        <v>13.080000000000002</v>
      </c>
      <c r="I99" s="6">
        <f t="shared" si="95"/>
        <v>6.2699999999999995E-3</v>
      </c>
      <c r="J99" s="6">
        <f t="shared" si="95"/>
        <v>23.16</v>
      </c>
    </row>
    <row r="100" spans="1:10" ht="15.75" customHeight="1" x14ac:dyDescent="0.2">
      <c r="A100" s="1">
        <v>1</v>
      </c>
      <c r="B100" s="1">
        <v>99</v>
      </c>
      <c r="C100" s="1" t="s">
        <v>168</v>
      </c>
      <c r="D100" s="1">
        <v>3.59</v>
      </c>
      <c r="E100" s="1">
        <v>1.47E-3</v>
      </c>
      <c r="F100" s="1">
        <v>7.48</v>
      </c>
      <c r="H100" s="6">
        <f t="shared" ref="H100:J100" si="96">D100*3</f>
        <v>10.77</v>
      </c>
      <c r="I100" s="6">
        <f t="shared" si="96"/>
        <v>4.4099999999999999E-3</v>
      </c>
      <c r="J100" s="6">
        <f t="shared" si="96"/>
        <v>22.44</v>
      </c>
    </row>
    <row r="101" spans="1:10" ht="15.75" customHeight="1" x14ac:dyDescent="0.2">
      <c r="A101" s="1">
        <v>1</v>
      </c>
      <c r="B101" s="1">
        <v>100</v>
      </c>
      <c r="C101" s="1" t="s">
        <v>169</v>
      </c>
      <c r="D101" s="1">
        <v>3.63</v>
      </c>
      <c r="E101" s="1">
        <v>1.81E-3</v>
      </c>
      <c r="F101" s="1">
        <v>7.96</v>
      </c>
      <c r="H101" s="6">
        <f t="shared" ref="H101:J101" si="97">D101*3</f>
        <v>10.89</v>
      </c>
      <c r="I101" s="6">
        <f t="shared" si="97"/>
        <v>5.4299999999999999E-3</v>
      </c>
      <c r="J101" s="6">
        <f t="shared" si="97"/>
        <v>23.88</v>
      </c>
    </row>
    <row r="102" spans="1:10" ht="15.75" customHeight="1" x14ac:dyDescent="0.2">
      <c r="A102" s="1">
        <v>1</v>
      </c>
      <c r="B102" s="1">
        <v>101</v>
      </c>
      <c r="C102" s="1" t="s">
        <v>170</v>
      </c>
      <c r="D102" s="1">
        <v>10.3</v>
      </c>
      <c r="E102" s="1">
        <v>1.2200000000000001E-2</v>
      </c>
      <c r="F102" s="1">
        <v>2.87</v>
      </c>
      <c r="H102" s="6">
        <f t="shared" ref="H102:J102" si="98">D102*3</f>
        <v>30.900000000000002</v>
      </c>
      <c r="I102" s="6">
        <f t="shared" si="98"/>
        <v>3.6600000000000001E-2</v>
      </c>
      <c r="J102" s="6">
        <f t="shared" si="98"/>
        <v>8.61</v>
      </c>
    </row>
    <row r="103" spans="1:10" ht="15.75" customHeight="1" x14ac:dyDescent="0.2">
      <c r="A103" s="1">
        <v>1</v>
      </c>
      <c r="B103" s="1">
        <v>102</v>
      </c>
      <c r="C103" s="1" t="s">
        <v>171</v>
      </c>
      <c r="D103" s="1">
        <v>8.2200000000000006</v>
      </c>
      <c r="E103" s="1">
        <v>7.1000000000000004E-3</v>
      </c>
      <c r="F103" s="1">
        <v>2.66</v>
      </c>
      <c r="H103" s="6">
        <f t="shared" ref="H103:J103" si="99">D103*3</f>
        <v>24.660000000000004</v>
      </c>
      <c r="I103" s="6">
        <f t="shared" si="99"/>
        <v>2.1299999999999999E-2</v>
      </c>
      <c r="J103" s="6">
        <f t="shared" si="99"/>
        <v>7.98</v>
      </c>
    </row>
    <row r="104" spans="1:10" ht="15.75" customHeight="1" x14ac:dyDescent="0.2">
      <c r="A104" s="1">
        <v>1</v>
      </c>
      <c r="B104" s="1">
        <v>103</v>
      </c>
      <c r="C104" s="1" t="s">
        <v>172</v>
      </c>
      <c r="D104" s="1">
        <v>11.5</v>
      </c>
      <c r="E104" s="1">
        <v>1.55E-2</v>
      </c>
      <c r="F104" s="1">
        <v>4.45</v>
      </c>
      <c r="H104" s="6">
        <f t="shared" ref="H104:J104" si="100">D104*3</f>
        <v>34.5</v>
      </c>
      <c r="I104" s="6">
        <f t="shared" si="100"/>
        <v>4.65E-2</v>
      </c>
      <c r="J104" s="6">
        <f t="shared" si="100"/>
        <v>13.350000000000001</v>
      </c>
    </row>
    <row r="105" spans="1:10" ht="15.75" customHeight="1" x14ac:dyDescent="0.2">
      <c r="A105" s="1">
        <v>1</v>
      </c>
      <c r="B105" s="1">
        <v>104</v>
      </c>
      <c r="C105" s="1" t="s">
        <v>173</v>
      </c>
      <c r="D105" s="1">
        <v>18.3</v>
      </c>
      <c r="E105" s="1">
        <v>9.2300000000000004E-3</v>
      </c>
      <c r="F105" s="1">
        <v>8.77</v>
      </c>
      <c r="H105" s="6">
        <f t="shared" ref="H105:J105" si="101">D105*3</f>
        <v>54.900000000000006</v>
      </c>
      <c r="I105" s="6">
        <f t="shared" si="101"/>
        <v>2.7689999999999999E-2</v>
      </c>
      <c r="J105" s="6">
        <f t="shared" si="101"/>
        <v>26.31</v>
      </c>
    </row>
    <row r="106" spans="1:10" ht="15.75" customHeight="1" x14ac:dyDescent="0.2">
      <c r="A106" s="1">
        <v>1</v>
      </c>
      <c r="B106" s="1">
        <v>105</v>
      </c>
      <c r="C106" s="1" t="s">
        <v>174</v>
      </c>
      <c r="D106" s="1">
        <v>19.100000000000001</v>
      </c>
      <c r="E106" s="1">
        <v>5.9100000000000003E-3</v>
      </c>
      <c r="F106" s="1">
        <v>4.3600000000000003</v>
      </c>
      <c r="H106" s="6">
        <f t="shared" ref="H106:J106" si="102">D106*3</f>
        <v>57.300000000000004</v>
      </c>
      <c r="I106" s="6">
        <f t="shared" si="102"/>
        <v>1.7730000000000003E-2</v>
      </c>
      <c r="J106" s="6">
        <f t="shared" si="102"/>
        <v>13.080000000000002</v>
      </c>
    </row>
    <row r="107" spans="1:10" ht="15.75" customHeight="1" x14ac:dyDescent="0.2">
      <c r="A107" s="1">
        <v>1</v>
      </c>
      <c r="B107" s="1">
        <v>106</v>
      </c>
      <c r="C107" s="1" t="s">
        <v>175</v>
      </c>
      <c r="D107" s="1">
        <v>25.6</v>
      </c>
      <c r="E107" s="1">
        <v>4.47E-3</v>
      </c>
      <c r="F107" s="1">
        <v>5.94</v>
      </c>
      <c r="H107" s="6">
        <f t="shared" ref="H107:J107" si="103">D107*3</f>
        <v>76.800000000000011</v>
      </c>
      <c r="I107" s="6">
        <f t="shared" si="103"/>
        <v>1.341E-2</v>
      </c>
      <c r="J107" s="6">
        <f t="shared" si="103"/>
        <v>17.82</v>
      </c>
    </row>
    <row r="108" spans="1:10" ht="15.75" customHeight="1" x14ac:dyDescent="0.2">
      <c r="A108" s="1">
        <v>1</v>
      </c>
      <c r="B108" s="1">
        <v>107</v>
      </c>
      <c r="C108" s="1" t="s">
        <v>176</v>
      </c>
      <c r="D108" s="1">
        <v>49.4</v>
      </c>
      <c r="E108" s="1">
        <v>1.3299999999999999E-2</v>
      </c>
      <c r="F108" s="1">
        <v>4.3899999999999997</v>
      </c>
      <c r="H108" s="6">
        <f t="shared" ref="H108:J108" si="104">D108*3</f>
        <v>148.19999999999999</v>
      </c>
      <c r="I108" s="6">
        <f t="shared" si="104"/>
        <v>3.9899999999999998E-2</v>
      </c>
      <c r="J108" s="6">
        <f t="shared" si="104"/>
        <v>13.169999999999998</v>
      </c>
    </row>
    <row r="109" spans="1:10" ht="15.75" customHeight="1" x14ac:dyDescent="0.2">
      <c r="A109" s="1">
        <v>1</v>
      </c>
      <c r="B109" s="1">
        <v>108</v>
      </c>
      <c r="C109" s="1" t="s">
        <v>177</v>
      </c>
      <c r="D109" s="1">
        <v>13</v>
      </c>
      <c r="E109" s="1">
        <v>5.8999999999999999E-3</v>
      </c>
      <c r="F109" s="1">
        <v>6.5</v>
      </c>
      <c r="H109" s="6">
        <f t="shared" ref="H109:J109" si="105">D109*3</f>
        <v>39</v>
      </c>
      <c r="I109" s="6">
        <f t="shared" si="105"/>
        <v>1.77E-2</v>
      </c>
      <c r="J109" s="6">
        <f t="shared" si="105"/>
        <v>19.5</v>
      </c>
    </row>
    <row r="110" spans="1:10" ht="15.75" customHeight="1" x14ac:dyDescent="0.2">
      <c r="A110" s="1">
        <v>1</v>
      </c>
      <c r="B110" s="1">
        <v>109</v>
      </c>
      <c r="C110" s="1" t="s">
        <v>178</v>
      </c>
      <c r="D110" s="1">
        <v>91.5</v>
      </c>
      <c r="E110" s="1">
        <v>7.3000000000000001E-3</v>
      </c>
      <c r="F110" s="1">
        <v>3.91</v>
      </c>
      <c r="H110" s="6">
        <f t="shared" ref="H110:J110" si="106">D110*3</f>
        <v>274.5</v>
      </c>
      <c r="I110" s="6">
        <f t="shared" si="106"/>
        <v>2.1899999999999999E-2</v>
      </c>
      <c r="J110" s="6">
        <f t="shared" si="106"/>
        <v>11.73</v>
      </c>
    </row>
    <row r="111" spans="1:10" ht="15.75" customHeight="1" x14ac:dyDescent="0.2">
      <c r="A111" s="1">
        <v>1</v>
      </c>
      <c r="B111" s="1">
        <v>110</v>
      </c>
      <c r="C111" s="1" t="s">
        <v>179</v>
      </c>
      <c r="D111" s="1">
        <v>11.4</v>
      </c>
      <c r="E111" s="1">
        <v>2.2399999999999998E-3</v>
      </c>
      <c r="F111" s="1">
        <v>5.69</v>
      </c>
      <c r="H111" s="6">
        <f t="shared" ref="H111:J111" si="107">D111*3</f>
        <v>34.200000000000003</v>
      </c>
      <c r="I111" s="6">
        <f t="shared" si="107"/>
        <v>6.7199999999999994E-3</v>
      </c>
      <c r="J111" s="6">
        <f t="shared" si="107"/>
        <v>17.07</v>
      </c>
    </row>
    <row r="112" spans="1:10" ht="15.75" customHeight="1" x14ac:dyDescent="0.2">
      <c r="A112" s="1">
        <v>1</v>
      </c>
      <c r="B112" s="1">
        <v>111</v>
      </c>
      <c r="C112" s="1" t="s">
        <v>180</v>
      </c>
      <c r="D112" s="1">
        <v>19.3</v>
      </c>
      <c r="E112" s="1">
        <v>2.3500000000000001E-3</v>
      </c>
      <c r="F112" s="1">
        <v>5.79</v>
      </c>
      <c r="H112" s="6">
        <f t="shared" ref="H112:J112" si="108">D112*3</f>
        <v>57.900000000000006</v>
      </c>
      <c r="I112" s="6">
        <f t="shared" si="108"/>
        <v>7.0500000000000007E-3</v>
      </c>
      <c r="J112" s="6">
        <f t="shared" si="108"/>
        <v>17.37</v>
      </c>
    </row>
    <row r="113" spans="1:10" ht="15.75" customHeight="1" x14ac:dyDescent="0.2">
      <c r="A113" s="1">
        <v>1</v>
      </c>
      <c r="B113" s="1">
        <v>112</v>
      </c>
      <c r="C113" s="1" t="s">
        <v>181</v>
      </c>
      <c r="D113" s="1">
        <v>11.2</v>
      </c>
      <c r="E113" s="1">
        <v>2.14E-3</v>
      </c>
      <c r="F113" s="1">
        <v>5.49</v>
      </c>
      <c r="H113" s="6">
        <f t="shared" ref="H113:J113" si="109">D113*3</f>
        <v>33.599999999999994</v>
      </c>
      <c r="I113" s="6">
        <f t="shared" si="109"/>
        <v>6.4200000000000004E-3</v>
      </c>
      <c r="J113" s="6">
        <f t="shared" si="109"/>
        <v>16.47</v>
      </c>
    </row>
    <row r="114" spans="1:10" ht="15.75" customHeight="1" x14ac:dyDescent="0.2">
      <c r="A114" s="1">
        <v>1</v>
      </c>
      <c r="B114" s="1">
        <v>113</v>
      </c>
      <c r="C114" s="1" t="s">
        <v>182</v>
      </c>
      <c r="D114" s="1">
        <v>58.9</v>
      </c>
      <c r="E114" s="1">
        <v>5.7800000000000004E-3</v>
      </c>
      <c r="F114" s="1">
        <v>3.24</v>
      </c>
      <c r="H114" s="6">
        <f t="shared" ref="H114:J114" si="110">D114*3</f>
        <v>176.7</v>
      </c>
      <c r="I114" s="6">
        <f t="shared" si="110"/>
        <v>1.7340000000000001E-2</v>
      </c>
      <c r="J114" s="6">
        <f t="shared" si="110"/>
        <v>9.7200000000000006</v>
      </c>
    </row>
    <row r="115" spans="1:10" ht="15.75" customHeight="1" x14ac:dyDescent="0.2">
      <c r="A115" s="1">
        <v>1</v>
      </c>
      <c r="B115" s="1">
        <v>114</v>
      </c>
      <c r="C115" s="1" t="s">
        <v>183</v>
      </c>
      <c r="D115" s="1">
        <v>6.2</v>
      </c>
      <c r="E115" s="1">
        <v>2.2799999999999999E-3</v>
      </c>
      <c r="F115" s="1">
        <v>6.72</v>
      </c>
      <c r="H115" s="6">
        <f t="shared" ref="H115:J115" si="111">D115*3</f>
        <v>18.600000000000001</v>
      </c>
      <c r="I115" s="6">
        <f t="shared" si="111"/>
        <v>6.8399999999999997E-3</v>
      </c>
      <c r="J115" s="6">
        <f t="shared" si="111"/>
        <v>20.16</v>
      </c>
    </row>
    <row r="116" spans="1:10" ht="15.75" customHeight="1" x14ac:dyDescent="0.2">
      <c r="A116" s="1">
        <v>1</v>
      </c>
      <c r="B116" s="1">
        <v>115</v>
      </c>
      <c r="C116" s="1" t="s">
        <v>184</v>
      </c>
      <c r="D116" s="1">
        <v>23.6</v>
      </c>
      <c r="E116" s="1">
        <v>4.0699999999999998E-3</v>
      </c>
      <c r="F116" s="1">
        <v>7.1</v>
      </c>
      <c r="H116" s="6">
        <f t="shared" ref="H116:J116" si="112">D116*3</f>
        <v>70.800000000000011</v>
      </c>
      <c r="I116" s="6">
        <f t="shared" si="112"/>
        <v>1.2209999999999999E-2</v>
      </c>
      <c r="J116" s="6">
        <f t="shared" si="112"/>
        <v>21.299999999999997</v>
      </c>
    </row>
    <row r="117" spans="1:10" ht="15.75" customHeight="1" x14ac:dyDescent="0.2">
      <c r="A117" s="1">
        <v>1</v>
      </c>
      <c r="B117" s="1">
        <v>116</v>
      </c>
      <c r="C117" s="1" t="s">
        <v>185</v>
      </c>
      <c r="D117" s="1">
        <v>23.4</v>
      </c>
      <c r="E117" s="1">
        <v>7.4900000000000001E-3</v>
      </c>
      <c r="F117" s="1">
        <v>1.1000000000000001</v>
      </c>
      <c r="H117" s="6">
        <f t="shared" ref="H117:J117" si="113">D117*3</f>
        <v>70.199999999999989</v>
      </c>
      <c r="I117" s="6">
        <f t="shared" si="113"/>
        <v>2.247E-2</v>
      </c>
      <c r="J117" s="6">
        <f t="shared" si="113"/>
        <v>3.3000000000000003</v>
      </c>
    </row>
    <row r="118" spans="1:10" ht="15.75" customHeight="1" x14ac:dyDescent="0.2">
      <c r="A118" s="1">
        <v>1</v>
      </c>
      <c r="B118" s="1">
        <v>117</v>
      </c>
      <c r="C118" s="1" t="s">
        <v>186</v>
      </c>
      <c r="D118" s="1">
        <v>25.9</v>
      </c>
      <c r="E118" s="1">
        <v>4.5999999999999999E-3</v>
      </c>
      <c r="F118" s="1">
        <v>2.14</v>
      </c>
      <c r="H118" s="6">
        <f t="shared" ref="H118:J118" si="114">D118*3</f>
        <v>77.699999999999989</v>
      </c>
      <c r="I118" s="6">
        <f t="shared" si="114"/>
        <v>1.38E-2</v>
      </c>
      <c r="J118" s="6">
        <f t="shared" si="114"/>
        <v>6.42</v>
      </c>
    </row>
    <row r="119" spans="1:10" ht="15.75" customHeight="1" x14ac:dyDescent="0.2">
      <c r="A119" s="1">
        <v>1</v>
      </c>
      <c r="B119" s="1">
        <v>118</v>
      </c>
      <c r="C119" s="1" t="s">
        <v>187</v>
      </c>
      <c r="D119" s="1">
        <v>11.3</v>
      </c>
      <c r="E119" s="1">
        <v>4.0099999999999997E-3</v>
      </c>
      <c r="F119" s="1">
        <v>4.12</v>
      </c>
      <c r="H119" s="6">
        <f t="shared" ref="H119:J119" si="115">D119*3</f>
        <v>33.900000000000006</v>
      </c>
      <c r="I119" s="6">
        <f t="shared" si="115"/>
        <v>1.2029999999999999E-2</v>
      </c>
      <c r="J119" s="6">
        <f t="shared" si="115"/>
        <v>12.36</v>
      </c>
    </row>
    <row r="120" spans="1:10" ht="15.75" customHeight="1" x14ac:dyDescent="0.2">
      <c r="A120" s="1">
        <v>1</v>
      </c>
      <c r="B120" s="1">
        <v>119</v>
      </c>
      <c r="C120" s="1" t="s">
        <v>188</v>
      </c>
      <c r="D120" s="1">
        <v>1.73</v>
      </c>
      <c r="E120" s="1">
        <v>-1.4599999999999999E-3</v>
      </c>
      <c r="F120" s="1">
        <v>-3.6700000000000003E-2</v>
      </c>
      <c r="H120" s="6"/>
      <c r="I120" s="6"/>
      <c r="J120" s="6"/>
    </row>
    <row r="121" spans="1:10" ht="15.75" customHeight="1" x14ac:dyDescent="0.2">
      <c r="A121" s="1">
        <v>1</v>
      </c>
      <c r="B121" s="1">
        <v>120</v>
      </c>
      <c r="C121" s="1" t="s">
        <v>189</v>
      </c>
      <c r="D121" s="1">
        <v>55.2</v>
      </c>
      <c r="E121" s="1">
        <v>4.87E-2</v>
      </c>
      <c r="F121" s="1">
        <v>7.57</v>
      </c>
      <c r="H121" s="6"/>
      <c r="I121" s="6"/>
      <c r="J121" s="6"/>
    </row>
    <row r="122" spans="1:10" ht="15.75" customHeight="1" x14ac:dyDescent="0.2">
      <c r="A122" s="1">
        <v>1</v>
      </c>
      <c r="B122" s="1">
        <v>121</v>
      </c>
      <c r="C122" s="1" t="s">
        <v>190</v>
      </c>
      <c r="D122" s="1">
        <v>54.4</v>
      </c>
      <c r="E122" s="1">
        <v>4.65E-2</v>
      </c>
      <c r="F122" s="1">
        <v>7.5</v>
      </c>
      <c r="H122" s="6"/>
      <c r="I122" s="6"/>
      <c r="J122" s="6"/>
    </row>
    <row r="123" spans="1:10" ht="15.75" customHeight="1" x14ac:dyDescent="0.2">
      <c r="A123" s="1">
        <v>1</v>
      </c>
      <c r="B123" s="1">
        <v>122</v>
      </c>
      <c r="C123" s="1" t="s">
        <v>191</v>
      </c>
      <c r="D123" s="1">
        <v>1.5</v>
      </c>
      <c r="E123" s="1">
        <v>5.6999999999999998E-4</v>
      </c>
      <c r="F123" s="1">
        <v>-3.3000000000000002E-2</v>
      </c>
      <c r="H123" s="6"/>
      <c r="I123" s="6"/>
      <c r="J123" s="6"/>
    </row>
    <row r="124" spans="1:10" ht="15.75" customHeight="1" x14ac:dyDescent="0.2">
      <c r="A124" s="1">
        <v>1</v>
      </c>
      <c r="B124" s="1">
        <v>123</v>
      </c>
      <c r="C124" s="1" t="s">
        <v>192</v>
      </c>
      <c r="D124" s="1">
        <v>54.5</v>
      </c>
      <c r="E124" s="1">
        <v>4.7E-2</v>
      </c>
      <c r="F124" s="1">
        <v>7.44</v>
      </c>
      <c r="H124" s="6"/>
      <c r="I124" s="6"/>
      <c r="J124" s="6"/>
    </row>
    <row r="125" spans="1:10" ht="15.75" customHeight="1" x14ac:dyDescent="0.2">
      <c r="A125" s="1">
        <v>1</v>
      </c>
      <c r="B125" s="1">
        <v>124</v>
      </c>
      <c r="C125" s="1" t="s">
        <v>193</v>
      </c>
      <c r="D125" s="1">
        <v>54.8</v>
      </c>
      <c r="E125" s="1">
        <v>4.7600000000000003E-2</v>
      </c>
      <c r="F125" s="1">
        <v>7.58</v>
      </c>
      <c r="H125" s="6"/>
      <c r="I125" s="6"/>
      <c r="J125" s="6"/>
    </row>
    <row r="126" spans="1:10" ht="15.75" customHeight="1" x14ac:dyDescent="0.15">
      <c r="H126" s="6"/>
      <c r="I126" s="6"/>
      <c r="J126" s="6"/>
    </row>
    <row r="127" spans="1:10" ht="15.75" customHeight="1" x14ac:dyDescent="0.15">
      <c r="H127" s="6"/>
      <c r="I127" s="6"/>
      <c r="J127" s="6"/>
    </row>
    <row r="128" spans="1:10" ht="15.75" customHeight="1" x14ac:dyDescent="0.15">
      <c r="H128" s="6"/>
      <c r="I128" s="6"/>
      <c r="J128" s="6"/>
    </row>
    <row r="129" spans="8:10" ht="15.75" customHeight="1" x14ac:dyDescent="0.15">
      <c r="H129" s="6"/>
      <c r="I129" s="6"/>
      <c r="J129" s="6"/>
    </row>
    <row r="130" spans="8:10" ht="15.75" customHeight="1" x14ac:dyDescent="0.15">
      <c r="H130" s="6"/>
      <c r="I130" s="6"/>
      <c r="J130" s="6"/>
    </row>
    <row r="131" spans="8:10" ht="15.75" customHeight="1" x14ac:dyDescent="0.15">
      <c r="H131" s="6"/>
      <c r="I131" s="6"/>
      <c r="J131" s="6"/>
    </row>
    <row r="132" spans="8:10" ht="15.75" customHeight="1" x14ac:dyDescent="0.15">
      <c r="H132" s="6"/>
      <c r="I132" s="6"/>
      <c r="J132" s="6"/>
    </row>
    <row r="133" spans="8:10" ht="15.75" customHeight="1" x14ac:dyDescent="0.15">
      <c r="H133" s="6"/>
      <c r="I133" s="6"/>
      <c r="J133" s="6"/>
    </row>
    <row r="134" spans="8:10" ht="15.75" customHeight="1" x14ac:dyDescent="0.15">
      <c r="H134" s="6"/>
      <c r="I134" s="6"/>
      <c r="J134" s="6"/>
    </row>
    <row r="135" spans="8:10" ht="15.75" customHeight="1" x14ac:dyDescent="0.15">
      <c r="H135" s="6"/>
      <c r="I135" s="6"/>
      <c r="J135" s="6"/>
    </row>
    <row r="136" spans="8:10" ht="15.75" customHeight="1" x14ac:dyDescent="0.15">
      <c r="H136" s="6"/>
      <c r="I136" s="6"/>
      <c r="J136" s="6"/>
    </row>
    <row r="137" spans="8:10" ht="15.75" customHeight="1" x14ac:dyDescent="0.15">
      <c r="H137" s="6"/>
      <c r="I137" s="6"/>
      <c r="J137" s="6"/>
    </row>
    <row r="138" spans="8:10" ht="15.75" customHeight="1" x14ac:dyDescent="0.15">
      <c r="H138" s="6"/>
      <c r="I138" s="6"/>
      <c r="J138" s="6"/>
    </row>
    <row r="139" spans="8:10" ht="15.75" customHeight="1" x14ac:dyDescent="0.15">
      <c r="H139" s="6"/>
      <c r="I139" s="6"/>
      <c r="J139" s="6"/>
    </row>
    <row r="140" spans="8:10" ht="15.75" customHeight="1" x14ac:dyDescent="0.15">
      <c r="H140" s="6"/>
      <c r="I140" s="6"/>
      <c r="J140" s="6"/>
    </row>
    <row r="141" spans="8:10" ht="15.75" customHeight="1" x14ac:dyDescent="0.15">
      <c r="H141" s="6"/>
      <c r="I141" s="6"/>
      <c r="J141" s="6"/>
    </row>
    <row r="142" spans="8:10" ht="15.75" customHeight="1" x14ac:dyDescent="0.15">
      <c r="H142" s="6"/>
      <c r="I142" s="6"/>
      <c r="J142" s="6"/>
    </row>
    <row r="143" spans="8:10" ht="15.75" customHeight="1" x14ac:dyDescent="0.15">
      <c r="H143" s="6"/>
      <c r="I143" s="6"/>
      <c r="J143" s="6"/>
    </row>
    <row r="144" spans="8:10" ht="15.75" customHeight="1" x14ac:dyDescent="0.15">
      <c r="H144" s="6"/>
      <c r="I144" s="6"/>
      <c r="J144" s="6"/>
    </row>
    <row r="145" spans="8:10" ht="15.75" customHeight="1" x14ac:dyDescent="0.15">
      <c r="H145" s="6"/>
      <c r="I145" s="6"/>
      <c r="J145" s="6"/>
    </row>
    <row r="146" spans="8:10" ht="15.75" customHeight="1" x14ac:dyDescent="0.15">
      <c r="H146" s="6"/>
      <c r="I146" s="6"/>
      <c r="J146" s="6"/>
    </row>
    <row r="147" spans="8:10" ht="15.75" customHeight="1" x14ac:dyDescent="0.15">
      <c r="H147" s="6"/>
      <c r="I147" s="6"/>
      <c r="J147" s="6"/>
    </row>
    <row r="148" spans="8:10" ht="15.75" customHeight="1" x14ac:dyDescent="0.15">
      <c r="H148" s="6"/>
      <c r="I148" s="6"/>
      <c r="J148" s="6"/>
    </row>
    <row r="149" spans="8:10" ht="15.75" customHeight="1" x14ac:dyDescent="0.15">
      <c r="H149" s="6"/>
      <c r="I149" s="6"/>
      <c r="J149" s="6"/>
    </row>
    <row r="150" spans="8:10" ht="15.75" customHeight="1" x14ac:dyDescent="0.15">
      <c r="H150" s="6"/>
      <c r="I150" s="6"/>
      <c r="J150" s="6"/>
    </row>
    <row r="151" spans="8:10" ht="15.75" customHeight="1" x14ac:dyDescent="0.15">
      <c r="H151" s="6"/>
      <c r="I151" s="6"/>
      <c r="J151" s="6"/>
    </row>
    <row r="152" spans="8:10" ht="15.75" customHeight="1" x14ac:dyDescent="0.15">
      <c r="H152" s="6"/>
      <c r="I152" s="6"/>
      <c r="J152" s="6"/>
    </row>
    <row r="153" spans="8:10" ht="15.75" customHeight="1" x14ac:dyDescent="0.15">
      <c r="H153" s="6"/>
      <c r="I153" s="6"/>
      <c r="J153" s="6"/>
    </row>
    <row r="154" spans="8:10" ht="15.75" customHeight="1" x14ac:dyDescent="0.15">
      <c r="H154" s="6"/>
      <c r="I154" s="6"/>
      <c r="J154" s="6"/>
    </row>
    <row r="155" spans="8:10" ht="15.75" customHeight="1" x14ac:dyDescent="0.15">
      <c r="H155" s="6"/>
      <c r="I155" s="6"/>
      <c r="J155" s="6"/>
    </row>
    <row r="156" spans="8:10" ht="15.75" customHeight="1" x14ac:dyDescent="0.15">
      <c r="H156" s="6"/>
      <c r="I156" s="6"/>
      <c r="J156" s="6"/>
    </row>
    <row r="157" spans="8:10" ht="15.75" customHeight="1" x14ac:dyDescent="0.15">
      <c r="H157" s="6"/>
      <c r="I157" s="6"/>
      <c r="J157" s="6"/>
    </row>
    <row r="158" spans="8:10" ht="15.75" customHeight="1" x14ac:dyDescent="0.15">
      <c r="H158" s="6"/>
      <c r="I158" s="6"/>
      <c r="J158" s="6"/>
    </row>
    <row r="159" spans="8:10" ht="15.75" customHeight="1" x14ac:dyDescent="0.15">
      <c r="H159" s="6"/>
      <c r="I159" s="6"/>
      <c r="J159" s="6"/>
    </row>
    <row r="160" spans="8:10" ht="15.75" customHeight="1" x14ac:dyDescent="0.15">
      <c r="H160" s="6"/>
      <c r="I160" s="6"/>
      <c r="J160" s="6"/>
    </row>
    <row r="161" spans="8:10" ht="15.75" customHeight="1" x14ac:dyDescent="0.15">
      <c r="H161" s="6"/>
      <c r="I161" s="6"/>
      <c r="J161" s="6"/>
    </row>
    <row r="162" spans="8:10" ht="15.75" customHeight="1" x14ac:dyDescent="0.15">
      <c r="H162" s="6"/>
      <c r="I162" s="6"/>
      <c r="J162" s="6"/>
    </row>
    <row r="163" spans="8:10" ht="15.75" customHeight="1" x14ac:dyDescent="0.15">
      <c r="H163" s="6"/>
      <c r="I163" s="6"/>
      <c r="J163" s="6"/>
    </row>
    <row r="164" spans="8:10" ht="15.75" customHeight="1" x14ac:dyDescent="0.15">
      <c r="H164" s="6"/>
      <c r="I164" s="6"/>
      <c r="J164" s="6"/>
    </row>
    <row r="165" spans="8:10" ht="15.75" customHeight="1" x14ac:dyDescent="0.15">
      <c r="H165" s="6"/>
      <c r="I165" s="6"/>
      <c r="J165" s="6"/>
    </row>
    <row r="166" spans="8:10" ht="15.75" customHeight="1" x14ac:dyDescent="0.15">
      <c r="H166" s="6"/>
      <c r="I166" s="6"/>
      <c r="J166" s="6"/>
    </row>
    <row r="167" spans="8:10" ht="15.75" customHeight="1" x14ac:dyDescent="0.15">
      <c r="H167" s="6"/>
      <c r="I167" s="6"/>
      <c r="J167" s="6"/>
    </row>
    <row r="168" spans="8:10" ht="15.75" customHeight="1" x14ac:dyDescent="0.15">
      <c r="H168" s="6"/>
      <c r="I168" s="6"/>
      <c r="J168" s="6"/>
    </row>
    <row r="169" spans="8:10" ht="15.75" customHeight="1" x14ac:dyDescent="0.15">
      <c r="H169" s="6"/>
      <c r="I169" s="6"/>
      <c r="J169" s="6"/>
    </row>
    <row r="170" spans="8:10" ht="15.75" customHeight="1" x14ac:dyDescent="0.15">
      <c r="H170" s="6"/>
      <c r="I170" s="6"/>
      <c r="J170" s="6"/>
    </row>
    <row r="171" spans="8:10" ht="15.75" customHeight="1" x14ac:dyDescent="0.15">
      <c r="H171" s="6"/>
      <c r="I171" s="6"/>
      <c r="J171" s="6"/>
    </row>
    <row r="172" spans="8:10" ht="15.75" customHeight="1" x14ac:dyDescent="0.15">
      <c r="H172" s="6"/>
      <c r="I172" s="6"/>
      <c r="J172" s="6"/>
    </row>
    <row r="173" spans="8:10" ht="15.75" customHeight="1" x14ac:dyDescent="0.15">
      <c r="H173" s="6"/>
      <c r="I173" s="6"/>
      <c r="J173" s="6"/>
    </row>
    <row r="174" spans="8:10" ht="15.75" customHeight="1" x14ac:dyDescent="0.15">
      <c r="H174" s="6"/>
      <c r="I174" s="6"/>
      <c r="J174" s="6"/>
    </row>
    <row r="175" spans="8:10" ht="15.75" customHeight="1" x14ac:dyDescent="0.15">
      <c r="H175" s="6"/>
      <c r="I175" s="6"/>
      <c r="J175" s="6"/>
    </row>
    <row r="176" spans="8:10" ht="15.75" customHeight="1" x14ac:dyDescent="0.15">
      <c r="H176" s="6"/>
      <c r="I176" s="6"/>
      <c r="J176" s="6"/>
    </row>
    <row r="177" spans="8:10" ht="15.75" customHeight="1" x14ac:dyDescent="0.15">
      <c r="H177" s="6"/>
      <c r="I177" s="6"/>
      <c r="J177" s="6"/>
    </row>
    <row r="178" spans="8:10" ht="15.75" customHeight="1" x14ac:dyDescent="0.15">
      <c r="H178" s="6"/>
      <c r="I178" s="6"/>
      <c r="J178" s="6"/>
    </row>
    <row r="179" spans="8:10" ht="15.75" customHeight="1" x14ac:dyDescent="0.15">
      <c r="H179" s="6"/>
      <c r="I179" s="6"/>
      <c r="J179" s="6"/>
    </row>
    <row r="180" spans="8:10" ht="15.75" customHeight="1" x14ac:dyDescent="0.15">
      <c r="H180" s="6"/>
      <c r="I180" s="6"/>
      <c r="J180" s="6"/>
    </row>
    <row r="181" spans="8:10" ht="15.75" customHeight="1" x14ac:dyDescent="0.15">
      <c r="H181" s="6"/>
      <c r="I181" s="6"/>
      <c r="J181" s="6"/>
    </row>
    <row r="182" spans="8:10" ht="15.75" customHeight="1" x14ac:dyDescent="0.15">
      <c r="H182" s="6"/>
      <c r="I182" s="6"/>
      <c r="J182" s="6"/>
    </row>
    <row r="183" spans="8:10" ht="15.75" customHeight="1" x14ac:dyDescent="0.15">
      <c r="H183" s="6"/>
      <c r="I183" s="6"/>
      <c r="J183" s="6"/>
    </row>
    <row r="184" spans="8:10" ht="15.75" customHeight="1" x14ac:dyDescent="0.15">
      <c r="H184" s="6"/>
      <c r="I184" s="6"/>
      <c r="J184" s="6"/>
    </row>
    <row r="185" spans="8:10" ht="15.75" customHeight="1" x14ac:dyDescent="0.15">
      <c r="H185" s="6"/>
      <c r="I185" s="6"/>
      <c r="J185" s="6"/>
    </row>
    <row r="186" spans="8:10" ht="15.75" customHeight="1" x14ac:dyDescent="0.15">
      <c r="H186" s="6"/>
      <c r="I186" s="6"/>
      <c r="J186" s="6"/>
    </row>
    <row r="187" spans="8:10" ht="15.75" customHeight="1" x14ac:dyDescent="0.15">
      <c r="H187" s="6"/>
      <c r="I187" s="6"/>
      <c r="J187" s="6"/>
    </row>
    <row r="188" spans="8:10" ht="15.75" customHeight="1" x14ac:dyDescent="0.15">
      <c r="H188" s="6"/>
      <c r="I188" s="6"/>
      <c r="J188" s="6"/>
    </row>
    <row r="189" spans="8:10" ht="15.75" customHeight="1" x14ac:dyDescent="0.15">
      <c r="H189" s="6"/>
      <c r="I189" s="6"/>
      <c r="J189" s="6"/>
    </row>
    <row r="190" spans="8:10" ht="15.75" customHeight="1" x14ac:dyDescent="0.15">
      <c r="H190" s="6"/>
      <c r="I190" s="6"/>
      <c r="J190" s="6"/>
    </row>
    <row r="191" spans="8:10" ht="15.75" customHeight="1" x14ac:dyDescent="0.15">
      <c r="H191" s="6"/>
      <c r="I191" s="6"/>
      <c r="J191" s="6"/>
    </row>
    <row r="192" spans="8:10" ht="15.75" customHeight="1" x14ac:dyDescent="0.15">
      <c r="H192" s="6"/>
      <c r="I192" s="6"/>
      <c r="J192" s="6"/>
    </row>
    <row r="193" spans="8:10" ht="15.75" customHeight="1" x14ac:dyDescent="0.15">
      <c r="H193" s="6"/>
      <c r="I193" s="6"/>
      <c r="J193" s="6"/>
    </row>
    <row r="194" spans="8:10" ht="15.75" customHeight="1" x14ac:dyDescent="0.15">
      <c r="H194" s="6"/>
      <c r="I194" s="6"/>
      <c r="J194" s="6"/>
    </row>
    <row r="195" spans="8:10" ht="15.75" customHeight="1" x14ac:dyDescent="0.15">
      <c r="H195" s="6"/>
      <c r="I195" s="6"/>
      <c r="J195" s="6"/>
    </row>
    <row r="196" spans="8:10" ht="15.75" customHeight="1" x14ac:dyDescent="0.15">
      <c r="H196" s="6"/>
      <c r="I196" s="6"/>
      <c r="J196" s="6"/>
    </row>
    <row r="197" spans="8:10" ht="15.75" customHeight="1" x14ac:dyDescent="0.15">
      <c r="H197" s="6"/>
      <c r="I197" s="6"/>
      <c r="J197" s="6"/>
    </row>
    <row r="198" spans="8:10" ht="15.75" customHeight="1" x14ac:dyDescent="0.15">
      <c r="H198" s="6"/>
      <c r="I198" s="6"/>
      <c r="J198" s="6"/>
    </row>
    <row r="199" spans="8:10" ht="15.75" customHeight="1" x14ac:dyDescent="0.15">
      <c r="H199" s="6"/>
      <c r="I199" s="6"/>
      <c r="J199" s="6"/>
    </row>
    <row r="200" spans="8:10" ht="15.75" customHeight="1" x14ac:dyDescent="0.15">
      <c r="H200" s="6"/>
      <c r="I200" s="6"/>
      <c r="J200" s="6"/>
    </row>
    <row r="201" spans="8:10" ht="15.75" customHeight="1" x14ac:dyDescent="0.15">
      <c r="H201" s="6"/>
      <c r="I201" s="6"/>
      <c r="J201" s="6"/>
    </row>
    <row r="202" spans="8:10" ht="15.75" customHeight="1" x14ac:dyDescent="0.15">
      <c r="H202" s="6"/>
      <c r="I202" s="6"/>
      <c r="J202" s="6"/>
    </row>
    <row r="203" spans="8:10" ht="15.75" customHeight="1" x14ac:dyDescent="0.15">
      <c r="H203" s="6"/>
      <c r="I203" s="6"/>
      <c r="J203" s="6"/>
    </row>
    <row r="204" spans="8:10" ht="15.75" customHeight="1" x14ac:dyDescent="0.15">
      <c r="H204" s="6"/>
      <c r="I204" s="6"/>
      <c r="J204" s="6"/>
    </row>
    <row r="205" spans="8:10" ht="15.75" customHeight="1" x14ac:dyDescent="0.15">
      <c r="H205" s="6"/>
      <c r="I205" s="6"/>
      <c r="J205" s="6"/>
    </row>
    <row r="206" spans="8:10" ht="15.75" customHeight="1" x14ac:dyDescent="0.15">
      <c r="H206" s="6"/>
      <c r="I206" s="6"/>
      <c r="J206" s="6"/>
    </row>
    <row r="207" spans="8:10" ht="15.75" customHeight="1" x14ac:dyDescent="0.15">
      <c r="H207" s="6"/>
      <c r="I207" s="6"/>
      <c r="J207" s="6"/>
    </row>
    <row r="208" spans="8:10" ht="15.75" customHeight="1" x14ac:dyDescent="0.15">
      <c r="H208" s="6"/>
      <c r="I208" s="6"/>
      <c r="J208" s="6"/>
    </row>
    <row r="209" spans="8:10" ht="15.75" customHeight="1" x14ac:dyDescent="0.15">
      <c r="H209" s="6"/>
      <c r="I209" s="6"/>
      <c r="J209" s="6"/>
    </row>
    <row r="210" spans="8:10" ht="15.75" customHeight="1" x14ac:dyDescent="0.15">
      <c r="H210" s="6"/>
      <c r="I210" s="6"/>
      <c r="J210" s="6"/>
    </row>
    <row r="211" spans="8:10" ht="15.75" customHeight="1" x14ac:dyDescent="0.15">
      <c r="H211" s="6"/>
      <c r="I211" s="6"/>
      <c r="J211" s="6"/>
    </row>
    <row r="212" spans="8:10" ht="15.75" customHeight="1" x14ac:dyDescent="0.15">
      <c r="H212" s="6"/>
      <c r="I212" s="6"/>
      <c r="J212" s="6"/>
    </row>
    <row r="213" spans="8:10" ht="15.75" customHeight="1" x14ac:dyDescent="0.15">
      <c r="H213" s="6"/>
      <c r="I213" s="6"/>
      <c r="J213" s="6"/>
    </row>
    <row r="214" spans="8:10" ht="15.75" customHeight="1" x14ac:dyDescent="0.15">
      <c r="H214" s="6"/>
      <c r="I214" s="6"/>
      <c r="J214" s="6"/>
    </row>
    <row r="215" spans="8:10" ht="15.75" customHeight="1" x14ac:dyDescent="0.15">
      <c r="H215" s="6"/>
      <c r="I215" s="6"/>
      <c r="J215" s="6"/>
    </row>
    <row r="216" spans="8:10" ht="15.75" customHeight="1" x14ac:dyDescent="0.15">
      <c r="H216" s="6"/>
      <c r="I216" s="6"/>
      <c r="J216" s="6"/>
    </row>
    <row r="217" spans="8:10" ht="15.75" customHeight="1" x14ac:dyDescent="0.15">
      <c r="H217" s="6"/>
      <c r="I217" s="6"/>
      <c r="J217" s="6"/>
    </row>
    <row r="218" spans="8:10" ht="15.75" customHeight="1" x14ac:dyDescent="0.15">
      <c r="H218" s="6"/>
      <c r="I218" s="6"/>
      <c r="J218" s="6"/>
    </row>
    <row r="219" spans="8:10" ht="15.75" customHeight="1" x14ac:dyDescent="0.15">
      <c r="H219" s="6"/>
      <c r="I219" s="6"/>
      <c r="J219" s="6"/>
    </row>
    <row r="220" spans="8:10" ht="15.75" customHeight="1" x14ac:dyDescent="0.15">
      <c r="H220" s="6"/>
      <c r="I220" s="6"/>
      <c r="J220" s="6"/>
    </row>
    <row r="221" spans="8:10" ht="15.75" customHeight="1" x14ac:dyDescent="0.15">
      <c r="H221" s="6"/>
      <c r="I221" s="6"/>
      <c r="J221" s="6"/>
    </row>
    <row r="222" spans="8:10" ht="15.75" customHeight="1" x14ac:dyDescent="0.15">
      <c r="H222" s="6"/>
      <c r="I222" s="6"/>
      <c r="J222" s="6"/>
    </row>
    <row r="223" spans="8:10" ht="15.75" customHeight="1" x14ac:dyDescent="0.15">
      <c r="H223" s="6"/>
      <c r="I223" s="6"/>
      <c r="J223" s="6"/>
    </row>
    <row r="224" spans="8:10" ht="15.75" customHeight="1" x14ac:dyDescent="0.15">
      <c r="H224" s="6"/>
      <c r="I224" s="6"/>
      <c r="J224" s="6"/>
    </row>
    <row r="225" spans="8:10" ht="15.75" customHeight="1" x14ac:dyDescent="0.15">
      <c r="H225" s="6"/>
      <c r="I225" s="6"/>
      <c r="J225" s="6"/>
    </row>
    <row r="226" spans="8:10" ht="15.75" customHeight="1" x14ac:dyDescent="0.15">
      <c r="H226" s="6"/>
      <c r="I226" s="6"/>
      <c r="J226" s="6"/>
    </row>
    <row r="227" spans="8:10" ht="15.75" customHeight="1" x14ac:dyDescent="0.15">
      <c r="H227" s="6"/>
      <c r="I227" s="6"/>
      <c r="J227" s="6"/>
    </row>
    <row r="228" spans="8:10" ht="15.75" customHeight="1" x14ac:dyDescent="0.15">
      <c r="H228" s="6"/>
      <c r="I228" s="6"/>
      <c r="J228" s="6"/>
    </row>
    <row r="229" spans="8:10" ht="15.75" customHeight="1" x14ac:dyDescent="0.15">
      <c r="H229" s="6"/>
      <c r="I229" s="6"/>
      <c r="J229" s="6"/>
    </row>
    <row r="230" spans="8:10" ht="15.75" customHeight="1" x14ac:dyDescent="0.15">
      <c r="H230" s="6"/>
      <c r="I230" s="6"/>
      <c r="J230" s="6"/>
    </row>
    <row r="231" spans="8:10" ht="15.75" customHeight="1" x14ac:dyDescent="0.15">
      <c r="H231" s="6"/>
      <c r="I231" s="6"/>
      <c r="J231" s="6"/>
    </row>
    <row r="232" spans="8:10" ht="15.75" customHeight="1" x14ac:dyDescent="0.15">
      <c r="H232" s="6"/>
      <c r="I232" s="6"/>
      <c r="J232" s="6"/>
    </row>
    <row r="233" spans="8:10" ht="15.75" customHeight="1" x14ac:dyDescent="0.15">
      <c r="H233" s="6"/>
      <c r="I233" s="6"/>
      <c r="J233" s="6"/>
    </row>
    <row r="234" spans="8:10" ht="15.75" customHeight="1" x14ac:dyDescent="0.15">
      <c r="H234" s="6"/>
      <c r="I234" s="6"/>
      <c r="J234" s="6"/>
    </row>
    <row r="235" spans="8:10" ht="15.75" customHeight="1" x14ac:dyDescent="0.15">
      <c r="H235" s="6"/>
      <c r="I235" s="6"/>
      <c r="J235" s="6"/>
    </row>
    <row r="236" spans="8:10" ht="15.75" customHeight="1" x14ac:dyDescent="0.15">
      <c r="H236" s="6"/>
      <c r="I236" s="6"/>
      <c r="J236" s="6"/>
    </row>
    <row r="237" spans="8:10" ht="15.75" customHeight="1" x14ac:dyDescent="0.15">
      <c r="H237" s="6"/>
      <c r="I237" s="6"/>
      <c r="J237" s="6"/>
    </row>
    <row r="238" spans="8:10" ht="15.75" customHeight="1" x14ac:dyDescent="0.15">
      <c r="H238" s="6"/>
      <c r="I238" s="6"/>
      <c r="J238" s="6"/>
    </row>
    <row r="239" spans="8:10" ht="15.75" customHeight="1" x14ac:dyDescent="0.15">
      <c r="H239" s="6"/>
      <c r="I239" s="6"/>
      <c r="J239" s="6"/>
    </row>
    <row r="240" spans="8:10" ht="15.75" customHeight="1" x14ac:dyDescent="0.15">
      <c r="H240" s="6"/>
      <c r="I240" s="6"/>
      <c r="J240" s="6"/>
    </row>
    <row r="241" spans="8:10" ht="15.75" customHeight="1" x14ac:dyDescent="0.15">
      <c r="H241" s="6"/>
      <c r="I241" s="6"/>
      <c r="J241" s="6"/>
    </row>
    <row r="242" spans="8:10" ht="15.75" customHeight="1" x14ac:dyDescent="0.15">
      <c r="H242" s="6"/>
      <c r="I242" s="6"/>
      <c r="J242" s="6"/>
    </row>
    <row r="243" spans="8:10" ht="15.75" customHeight="1" x14ac:dyDescent="0.15">
      <c r="H243" s="6"/>
      <c r="I243" s="6"/>
      <c r="J243" s="6"/>
    </row>
    <row r="244" spans="8:10" ht="15.75" customHeight="1" x14ac:dyDescent="0.15">
      <c r="H244" s="6"/>
      <c r="I244" s="6"/>
      <c r="J244" s="6"/>
    </row>
    <row r="245" spans="8:10" ht="15.75" customHeight="1" x14ac:dyDescent="0.15">
      <c r="H245" s="6"/>
      <c r="I245" s="6"/>
      <c r="J245" s="6"/>
    </row>
    <row r="246" spans="8:10" ht="15.75" customHeight="1" x14ac:dyDescent="0.15">
      <c r="H246" s="6"/>
      <c r="I246" s="6"/>
      <c r="J246" s="6"/>
    </row>
    <row r="247" spans="8:10" ht="15.75" customHeight="1" x14ac:dyDescent="0.15">
      <c r="H247" s="6"/>
      <c r="I247" s="6"/>
      <c r="J247" s="6"/>
    </row>
    <row r="248" spans="8:10" ht="15.75" customHeight="1" x14ac:dyDescent="0.15">
      <c r="H248" s="6"/>
      <c r="I248" s="6"/>
      <c r="J248" s="6"/>
    </row>
    <row r="249" spans="8:10" ht="15.75" customHeight="1" x14ac:dyDescent="0.15">
      <c r="H249" s="6"/>
      <c r="I249" s="6"/>
      <c r="J249" s="6"/>
    </row>
    <row r="250" spans="8:10" ht="15.75" customHeight="1" x14ac:dyDescent="0.15">
      <c r="H250" s="6"/>
      <c r="I250" s="6"/>
      <c r="J250" s="6"/>
    </row>
    <row r="251" spans="8:10" ht="15.75" customHeight="1" x14ac:dyDescent="0.15">
      <c r="H251" s="6"/>
      <c r="I251" s="6"/>
      <c r="J251" s="6"/>
    </row>
    <row r="252" spans="8:10" ht="15.75" customHeight="1" x14ac:dyDescent="0.15">
      <c r="H252" s="6"/>
      <c r="I252" s="6"/>
      <c r="J252" s="6"/>
    </row>
    <row r="253" spans="8:10" ht="15.75" customHeight="1" x14ac:dyDescent="0.15">
      <c r="H253" s="6"/>
      <c r="I253" s="6"/>
      <c r="J253" s="6"/>
    </row>
    <row r="254" spans="8:10" ht="15.75" customHeight="1" x14ac:dyDescent="0.15">
      <c r="H254" s="6"/>
      <c r="I254" s="6"/>
      <c r="J254" s="6"/>
    </row>
    <row r="255" spans="8:10" ht="15.75" customHeight="1" x14ac:dyDescent="0.15">
      <c r="H255" s="6"/>
      <c r="I255" s="6"/>
      <c r="J255" s="6"/>
    </row>
    <row r="256" spans="8:10" ht="15.75" customHeight="1" x14ac:dyDescent="0.15">
      <c r="H256" s="6"/>
      <c r="I256" s="6"/>
      <c r="J256" s="6"/>
    </row>
    <row r="257" spans="8:10" ht="15.75" customHeight="1" x14ac:dyDescent="0.15">
      <c r="H257" s="6"/>
      <c r="I257" s="6"/>
      <c r="J257" s="6"/>
    </row>
    <row r="258" spans="8:10" ht="15.75" customHeight="1" x14ac:dyDescent="0.15">
      <c r="H258" s="6"/>
      <c r="I258" s="6"/>
      <c r="J258" s="6"/>
    </row>
    <row r="259" spans="8:10" ht="15.75" customHeight="1" x14ac:dyDescent="0.15">
      <c r="H259" s="6"/>
      <c r="I259" s="6"/>
      <c r="J259" s="6"/>
    </row>
    <row r="260" spans="8:10" ht="15.75" customHeight="1" x14ac:dyDescent="0.15">
      <c r="H260" s="6"/>
      <c r="I260" s="6"/>
      <c r="J260" s="6"/>
    </row>
    <row r="261" spans="8:10" ht="15.75" customHeight="1" x14ac:dyDescent="0.15">
      <c r="H261" s="6"/>
      <c r="I261" s="6"/>
      <c r="J261" s="6"/>
    </row>
    <row r="262" spans="8:10" ht="15.75" customHeight="1" x14ac:dyDescent="0.15">
      <c r="H262" s="6"/>
      <c r="I262" s="6"/>
      <c r="J262" s="6"/>
    </row>
    <row r="263" spans="8:10" ht="15.75" customHeight="1" x14ac:dyDescent="0.15">
      <c r="H263" s="6"/>
      <c r="I263" s="6"/>
      <c r="J263" s="6"/>
    </row>
    <row r="264" spans="8:10" ht="15.75" customHeight="1" x14ac:dyDescent="0.15">
      <c r="H264" s="6"/>
      <c r="I264" s="6"/>
      <c r="J264" s="6"/>
    </row>
    <row r="265" spans="8:10" ht="15.75" customHeight="1" x14ac:dyDescent="0.15">
      <c r="H265" s="6"/>
      <c r="I265" s="6"/>
      <c r="J265" s="6"/>
    </row>
    <row r="266" spans="8:10" ht="15.75" customHeight="1" x14ac:dyDescent="0.15">
      <c r="H266" s="6"/>
      <c r="I266" s="6"/>
      <c r="J266" s="6"/>
    </row>
    <row r="267" spans="8:10" ht="15.75" customHeight="1" x14ac:dyDescent="0.15">
      <c r="H267" s="6"/>
      <c r="I267" s="6"/>
      <c r="J267" s="6"/>
    </row>
    <row r="268" spans="8:10" ht="15.75" customHeight="1" x14ac:dyDescent="0.15">
      <c r="H268" s="6"/>
      <c r="I268" s="6"/>
      <c r="J268" s="6"/>
    </row>
    <row r="269" spans="8:10" ht="15.75" customHeight="1" x14ac:dyDescent="0.15">
      <c r="H269" s="6"/>
      <c r="I269" s="6"/>
      <c r="J269" s="6"/>
    </row>
    <row r="270" spans="8:10" ht="15.75" customHeight="1" x14ac:dyDescent="0.15">
      <c r="H270" s="6"/>
      <c r="I270" s="6"/>
      <c r="J270" s="6"/>
    </row>
    <row r="271" spans="8:10" ht="15.75" customHeight="1" x14ac:dyDescent="0.15">
      <c r="H271" s="6"/>
      <c r="I271" s="6"/>
      <c r="J271" s="6"/>
    </row>
    <row r="272" spans="8:10" ht="15.75" customHeight="1" x14ac:dyDescent="0.15">
      <c r="H272" s="6"/>
      <c r="I272" s="6"/>
      <c r="J272" s="6"/>
    </row>
    <row r="273" spans="8:10" ht="15.75" customHeight="1" x14ac:dyDescent="0.15">
      <c r="H273" s="6"/>
      <c r="I273" s="6"/>
      <c r="J273" s="6"/>
    </row>
    <row r="274" spans="8:10" ht="15.75" customHeight="1" x14ac:dyDescent="0.15">
      <c r="H274" s="6"/>
      <c r="I274" s="6"/>
      <c r="J274" s="6"/>
    </row>
    <row r="275" spans="8:10" ht="15.75" customHeight="1" x14ac:dyDescent="0.15">
      <c r="H275" s="6"/>
      <c r="I275" s="6"/>
      <c r="J275" s="6"/>
    </row>
    <row r="276" spans="8:10" ht="15.75" customHeight="1" x14ac:dyDescent="0.15">
      <c r="H276" s="6"/>
      <c r="I276" s="6"/>
      <c r="J276" s="6"/>
    </row>
    <row r="277" spans="8:10" ht="15.75" customHeight="1" x14ac:dyDescent="0.15">
      <c r="H277" s="6"/>
      <c r="I277" s="6"/>
      <c r="J277" s="6"/>
    </row>
    <row r="278" spans="8:10" ht="15.75" customHeight="1" x14ac:dyDescent="0.15">
      <c r="H278" s="6"/>
      <c r="I278" s="6"/>
      <c r="J278" s="6"/>
    </row>
    <row r="279" spans="8:10" ht="15.75" customHeight="1" x14ac:dyDescent="0.15">
      <c r="H279" s="6"/>
      <c r="I279" s="6"/>
      <c r="J279" s="6"/>
    </row>
    <row r="280" spans="8:10" ht="15.75" customHeight="1" x14ac:dyDescent="0.15">
      <c r="H280" s="6"/>
      <c r="I280" s="6"/>
      <c r="J280" s="6"/>
    </row>
    <row r="281" spans="8:10" ht="15.75" customHeight="1" x14ac:dyDescent="0.15">
      <c r="H281" s="6"/>
      <c r="I281" s="6"/>
      <c r="J281" s="6"/>
    </row>
    <row r="282" spans="8:10" ht="15.75" customHeight="1" x14ac:dyDescent="0.15">
      <c r="H282" s="6"/>
      <c r="I282" s="6"/>
      <c r="J282" s="6"/>
    </row>
    <row r="283" spans="8:10" ht="15.75" customHeight="1" x14ac:dyDescent="0.15">
      <c r="H283" s="6"/>
      <c r="I283" s="6"/>
      <c r="J283" s="6"/>
    </row>
    <row r="284" spans="8:10" ht="15.75" customHeight="1" x14ac:dyDescent="0.15">
      <c r="H284" s="6"/>
      <c r="I284" s="6"/>
      <c r="J284" s="6"/>
    </row>
    <row r="285" spans="8:10" ht="15.75" customHeight="1" x14ac:dyDescent="0.15">
      <c r="H285" s="6"/>
      <c r="I285" s="6"/>
      <c r="J285" s="6"/>
    </row>
    <row r="286" spans="8:10" ht="15.75" customHeight="1" x14ac:dyDescent="0.15">
      <c r="H286" s="6"/>
      <c r="I286" s="6"/>
      <c r="J286" s="6"/>
    </row>
    <row r="287" spans="8:10" ht="15.75" customHeight="1" x14ac:dyDescent="0.15">
      <c r="H287" s="6"/>
      <c r="I287" s="6"/>
      <c r="J287" s="6"/>
    </row>
    <row r="288" spans="8:10" ht="15.75" customHeight="1" x14ac:dyDescent="0.15">
      <c r="H288" s="6"/>
      <c r="I288" s="6"/>
      <c r="J288" s="6"/>
    </row>
    <row r="289" spans="8:10" ht="15.75" customHeight="1" x14ac:dyDescent="0.15">
      <c r="H289" s="6"/>
      <c r="I289" s="6"/>
      <c r="J289" s="6"/>
    </row>
    <row r="290" spans="8:10" ht="15.75" customHeight="1" x14ac:dyDescent="0.15">
      <c r="H290" s="6"/>
      <c r="I290" s="6"/>
      <c r="J290" s="6"/>
    </row>
    <row r="291" spans="8:10" ht="15.75" customHeight="1" x14ac:dyDescent="0.15">
      <c r="H291" s="6"/>
      <c r="I291" s="6"/>
      <c r="J291" s="6"/>
    </row>
    <row r="292" spans="8:10" ht="15.75" customHeight="1" x14ac:dyDescent="0.15">
      <c r="H292" s="6"/>
      <c r="I292" s="6"/>
      <c r="J292" s="6"/>
    </row>
    <row r="293" spans="8:10" ht="15.75" customHeight="1" x14ac:dyDescent="0.15">
      <c r="H293" s="6"/>
      <c r="I293" s="6"/>
      <c r="J293" s="6"/>
    </row>
    <row r="294" spans="8:10" ht="15.75" customHeight="1" x14ac:dyDescent="0.15">
      <c r="H294" s="6"/>
      <c r="I294" s="6"/>
      <c r="J294" s="6"/>
    </row>
    <row r="295" spans="8:10" ht="15.75" customHeight="1" x14ac:dyDescent="0.15">
      <c r="H295" s="6"/>
      <c r="I295" s="6"/>
      <c r="J295" s="6"/>
    </row>
    <row r="296" spans="8:10" ht="15.75" customHeight="1" x14ac:dyDescent="0.15">
      <c r="H296" s="6"/>
      <c r="I296" s="6"/>
      <c r="J296" s="6"/>
    </row>
    <row r="297" spans="8:10" ht="15.75" customHeight="1" x14ac:dyDescent="0.15">
      <c r="H297" s="6"/>
      <c r="I297" s="6"/>
      <c r="J297" s="6"/>
    </row>
    <row r="298" spans="8:10" ht="15.75" customHeight="1" x14ac:dyDescent="0.15">
      <c r="H298" s="6"/>
      <c r="I298" s="6"/>
      <c r="J298" s="6"/>
    </row>
    <row r="299" spans="8:10" ht="15.75" customHeight="1" x14ac:dyDescent="0.15">
      <c r="H299" s="6"/>
      <c r="I299" s="6"/>
      <c r="J299" s="6"/>
    </row>
    <row r="300" spans="8:10" ht="15.75" customHeight="1" x14ac:dyDescent="0.15">
      <c r="H300" s="6"/>
      <c r="I300" s="6"/>
      <c r="J300" s="6"/>
    </row>
    <row r="301" spans="8:10" ht="15.75" customHeight="1" x14ac:dyDescent="0.15">
      <c r="H301" s="6"/>
      <c r="I301" s="6"/>
      <c r="J301" s="6"/>
    </row>
    <row r="302" spans="8:10" ht="15.75" customHeight="1" x14ac:dyDescent="0.15">
      <c r="H302" s="6"/>
      <c r="I302" s="6"/>
      <c r="J302" s="6"/>
    </row>
    <row r="303" spans="8:10" ht="15.75" customHeight="1" x14ac:dyDescent="0.15">
      <c r="H303" s="6"/>
      <c r="I303" s="6"/>
      <c r="J303" s="6"/>
    </row>
    <row r="304" spans="8:10" ht="15.75" customHeight="1" x14ac:dyDescent="0.15">
      <c r="H304" s="6"/>
      <c r="I304" s="6"/>
      <c r="J304" s="6"/>
    </row>
    <row r="305" spans="8:10" ht="15.75" customHeight="1" x14ac:dyDescent="0.15">
      <c r="H305" s="6"/>
      <c r="I305" s="6"/>
      <c r="J305" s="6"/>
    </row>
    <row r="306" spans="8:10" ht="15.75" customHeight="1" x14ac:dyDescent="0.15">
      <c r="H306" s="6"/>
      <c r="I306" s="6"/>
      <c r="J306" s="6"/>
    </row>
    <row r="307" spans="8:10" ht="15.75" customHeight="1" x14ac:dyDescent="0.15">
      <c r="H307" s="6"/>
      <c r="I307" s="6"/>
      <c r="J307" s="6"/>
    </row>
    <row r="308" spans="8:10" ht="15.75" customHeight="1" x14ac:dyDescent="0.15">
      <c r="H308" s="6"/>
      <c r="I308" s="6"/>
      <c r="J308" s="6"/>
    </row>
    <row r="309" spans="8:10" ht="15.75" customHeight="1" x14ac:dyDescent="0.15">
      <c r="H309" s="6"/>
      <c r="I309" s="6"/>
      <c r="J309" s="6"/>
    </row>
    <row r="310" spans="8:10" ht="15.75" customHeight="1" x14ac:dyDescent="0.15">
      <c r="H310" s="6"/>
      <c r="I310" s="6"/>
      <c r="J310" s="6"/>
    </row>
    <row r="311" spans="8:10" ht="15.75" customHeight="1" x14ac:dyDescent="0.15">
      <c r="H311" s="6"/>
      <c r="I311" s="6"/>
      <c r="J311" s="6"/>
    </row>
    <row r="312" spans="8:10" ht="15.75" customHeight="1" x14ac:dyDescent="0.15">
      <c r="H312" s="6"/>
      <c r="I312" s="6"/>
      <c r="J312" s="6"/>
    </row>
    <row r="313" spans="8:10" ht="15.75" customHeight="1" x14ac:dyDescent="0.15">
      <c r="H313" s="6"/>
      <c r="I313" s="6"/>
      <c r="J313" s="6"/>
    </row>
    <row r="314" spans="8:10" ht="15.75" customHeight="1" x14ac:dyDescent="0.15">
      <c r="H314" s="6"/>
      <c r="I314" s="6"/>
      <c r="J314" s="6"/>
    </row>
    <row r="315" spans="8:10" ht="15.75" customHeight="1" x14ac:dyDescent="0.15">
      <c r="H315" s="6"/>
      <c r="I315" s="6"/>
      <c r="J315" s="6"/>
    </row>
    <row r="316" spans="8:10" ht="15.75" customHeight="1" x14ac:dyDescent="0.15">
      <c r="H316" s="6"/>
      <c r="I316" s="6"/>
      <c r="J316" s="6"/>
    </row>
    <row r="317" spans="8:10" ht="15.75" customHeight="1" x14ac:dyDescent="0.15">
      <c r="H317" s="6"/>
      <c r="I317" s="6"/>
      <c r="J317" s="6"/>
    </row>
    <row r="318" spans="8:10" ht="15.75" customHeight="1" x14ac:dyDescent="0.15">
      <c r="H318" s="6"/>
      <c r="I318" s="6"/>
      <c r="J318" s="6"/>
    </row>
    <row r="319" spans="8:10" ht="15.75" customHeight="1" x14ac:dyDescent="0.15">
      <c r="H319" s="6"/>
      <c r="I319" s="6"/>
      <c r="J319" s="6"/>
    </row>
    <row r="320" spans="8:10" ht="15.75" customHeight="1" x14ac:dyDescent="0.15">
      <c r="H320" s="6"/>
      <c r="I320" s="6"/>
      <c r="J320" s="6"/>
    </row>
    <row r="321" spans="8:10" ht="15.75" customHeight="1" x14ac:dyDescent="0.15">
      <c r="H321" s="6"/>
      <c r="I321" s="6"/>
      <c r="J321" s="6"/>
    </row>
    <row r="322" spans="8:10" ht="15.75" customHeight="1" x14ac:dyDescent="0.15">
      <c r="H322" s="6"/>
      <c r="I322" s="6"/>
      <c r="J322" s="6"/>
    </row>
    <row r="323" spans="8:10" ht="15.75" customHeight="1" x14ac:dyDescent="0.15">
      <c r="H323" s="6"/>
      <c r="I323" s="6"/>
      <c r="J323" s="6"/>
    </row>
    <row r="324" spans="8:10" ht="15.75" customHeight="1" x14ac:dyDescent="0.15">
      <c r="H324" s="6"/>
      <c r="I324" s="6"/>
      <c r="J324" s="6"/>
    </row>
    <row r="325" spans="8:10" ht="15.75" customHeight="1" x14ac:dyDescent="0.15">
      <c r="H325" s="6"/>
      <c r="I325" s="6"/>
      <c r="J325" s="6"/>
    </row>
    <row r="326" spans="8:10" ht="15.75" customHeight="1" x14ac:dyDescent="0.15">
      <c r="H326" s="6"/>
      <c r="I326" s="6"/>
      <c r="J326" s="6"/>
    </row>
    <row r="327" spans="8:10" ht="15.75" customHeight="1" x14ac:dyDescent="0.15">
      <c r="H327" s="6"/>
      <c r="I327" s="6"/>
      <c r="J327" s="6"/>
    </row>
    <row r="328" spans="8:10" ht="15.75" customHeight="1" x14ac:dyDescent="0.15">
      <c r="H328" s="6"/>
      <c r="I328" s="6"/>
      <c r="J328" s="6"/>
    </row>
    <row r="329" spans="8:10" ht="15.75" customHeight="1" x14ac:dyDescent="0.15">
      <c r="H329" s="6"/>
      <c r="I329" s="6"/>
      <c r="J329" s="6"/>
    </row>
    <row r="330" spans="8:10" ht="15.75" customHeight="1" x14ac:dyDescent="0.15">
      <c r="H330" s="6"/>
      <c r="I330" s="6"/>
      <c r="J330" s="6"/>
    </row>
    <row r="331" spans="8:10" ht="15.75" customHeight="1" x14ac:dyDescent="0.15">
      <c r="H331" s="6"/>
      <c r="I331" s="6"/>
      <c r="J331" s="6"/>
    </row>
    <row r="332" spans="8:10" ht="15.75" customHeight="1" x14ac:dyDescent="0.15">
      <c r="H332" s="6"/>
      <c r="I332" s="6"/>
      <c r="J332" s="6"/>
    </row>
    <row r="333" spans="8:10" ht="15.75" customHeight="1" x14ac:dyDescent="0.15">
      <c r="H333" s="6"/>
      <c r="I333" s="6"/>
      <c r="J333" s="6"/>
    </row>
    <row r="334" spans="8:10" ht="15.75" customHeight="1" x14ac:dyDescent="0.15">
      <c r="H334" s="6"/>
      <c r="I334" s="6"/>
      <c r="J334" s="6"/>
    </row>
    <row r="335" spans="8:10" ht="15.75" customHeight="1" x14ac:dyDescent="0.15">
      <c r="H335" s="6"/>
      <c r="I335" s="6"/>
      <c r="J335" s="6"/>
    </row>
    <row r="336" spans="8:10" ht="15.75" customHeight="1" x14ac:dyDescent="0.15">
      <c r="H336" s="6"/>
      <c r="I336" s="6"/>
      <c r="J336" s="6"/>
    </row>
    <row r="337" spans="8:10" ht="15.75" customHeight="1" x14ac:dyDescent="0.15">
      <c r="H337" s="6"/>
      <c r="I337" s="6"/>
      <c r="J337" s="6"/>
    </row>
    <row r="338" spans="8:10" ht="15.75" customHeight="1" x14ac:dyDescent="0.15">
      <c r="H338" s="6"/>
      <c r="I338" s="6"/>
      <c r="J338" s="6"/>
    </row>
    <row r="339" spans="8:10" ht="15.75" customHeight="1" x14ac:dyDescent="0.15">
      <c r="H339" s="6"/>
      <c r="I339" s="6"/>
      <c r="J339" s="6"/>
    </row>
    <row r="340" spans="8:10" ht="15.75" customHeight="1" x14ac:dyDescent="0.15">
      <c r="H340" s="6"/>
      <c r="I340" s="6"/>
      <c r="J340" s="6"/>
    </row>
    <row r="341" spans="8:10" ht="15.75" customHeight="1" x14ac:dyDescent="0.15">
      <c r="H341" s="6"/>
      <c r="I341" s="6"/>
      <c r="J341" s="6"/>
    </row>
    <row r="342" spans="8:10" ht="15.75" customHeight="1" x14ac:dyDescent="0.15">
      <c r="H342" s="6"/>
      <c r="I342" s="6"/>
      <c r="J342" s="6"/>
    </row>
    <row r="343" spans="8:10" ht="15.75" customHeight="1" x14ac:dyDescent="0.15">
      <c r="H343" s="6"/>
      <c r="I343" s="6"/>
      <c r="J343" s="6"/>
    </row>
    <row r="344" spans="8:10" ht="15.75" customHeight="1" x14ac:dyDescent="0.15">
      <c r="H344" s="6"/>
      <c r="I344" s="6"/>
      <c r="J344" s="6"/>
    </row>
    <row r="345" spans="8:10" ht="15.75" customHeight="1" x14ac:dyDescent="0.15">
      <c r="H345" s="6"/>
      <c r="I345" s="6"/>
      <c r="J345" s="6"/>
    </row>
    <row r="346" spans="8:10" ht="15.75" customHeight="1" x14ac:dyDescent="0.15">
      <c r="H346" s="6"/>
      <c r="I346" s="6"/>
      <c r="J346" s="6"/>
    </row>
    <row r="347" spans="8:10" ht="15.75" customHeight="1" x14ac:dyDescent="0.15">
      <c r="H347" s="6"/>
      <c r="I347" s="6"/>
      <c r="J347" s="6"/>
    </row>
    <row r="348" spans="8:10" ht="15.75" customHeight="1" x14ac:dyDescent="0.15">
      <c r="H348" s="6"/>
      <c r="I348" s="6"/>
      <c r="J348" s="6"/>
    </row>
    <row r="349" spans="8:10" ht="15.75" customHeight="1" x14ac:dyDescent="0.15">
      <c r="H349" s="6"/>
      <c r="I349" s="6"/>
      <c r="J349" s="6"/>
    </row>
    <row r="350" spans="8:10" ht="15.75" customHeight="1" x14ac:dyDescent="0.15">
      <c r="H350" s="6"/>
      <c r="I350" s="6"/>
      <c r="J350" s="6"/>
    </row>
    <row r="351" spans="8:10" ht="15.75" customHeight="1" x14ac:dyDescent="0.15">
      <c r="H351" s="6"/>
      <c r="I351" s="6"/>
      <c r="J351" s="6"/>
    </row>
    <row r="352" spans="8:10" ht="15.75" customHeight="1" x14ac:dyDescent="0.15">
      <c r="H352" s="6"/>
      <c r="I352" s="6"/>
      <c r="J352" s="6"/>
    </row>
    <row r="353" spans="8:10" ht="15.75" customHeight="1" x14ac:dyDescent="0.15">
      <c r="H353" s="6"/>
      <c r="I353" s="6"/>
      <c r="J353" s="6"/>
    </row>
    <row r="354" spans="8:10" ht="15.75" customHeight="1" x14ac:dyDescent="0.15">
      <c r="H354" s="6"/>
      <c r="I354" s="6"/>
      <c r="J354" s="6"/>
    </row>
    <row r="355" spans="8:10" ht="15.75" customHeight="1" x14ac:dyDescent="0.15">
      <c r="H355" s="6"/>
      <c r="I355" s="6"/>
      <c r="J355" s="6"/>
    </row>
    <row r="356" spans="8:10" ht="15.75" customHeight="1" x14ac:dyDescent="0.15">
      <c r="H356" s="6"/>
      <c r="I356" s="6"/>
      <c r="J356" s="6"/>
    </row>
    <row r="357" spans="8:10" ht="15.75" customHeight="1" x14ac:dyDescent="0.15">
      <c r="H357" s="6"/>
      <c r="I357" s="6"/>
      <c r="J357" s="6"/>
    </row>
    <row r="358" spans="8:10" ht="15.75" customHeight="1" x14ac:dyDescent="0.15">
      <c r="H358" s="6"/>
      <c r="I358" s="6"/>
      <c r="J358" s="6"/>
    </row>
    <row r="359" spans="8:10" ht="15.75" customHeight="1" x14ac:dyDescent="0.15">
      <c r="H359" s="6"/>
      <c r="I359" s="6"/>
      <c r="J359" s="6"/>
    </row>
    <row r="360" spans="8:10" ht="15.75" customHeight="1" x14ac:dyDescent="0.15">
      <c r="H360" s="6"/>
      <c r="I360" s="6"/>
      <c r="J360" s="6"/>
    </row>
    <row r="361" spans="8:10" ht="15.75" customHeight="1" x14ac:dyDescent="0.15">
      <c r="H361" s="6"/>
      <c r="I361" s="6"/>
      <c r="J361" s="6"/>
    </row>
    <row r="362" spans="8:10" ht="15.75" customHeight="1" x14ac:dyDescent="0.15">
      <c r="H362" s="6"/>
      <c r="I362" s="6"/>
      <c r="J362" s="6"/>
    </row>
    <row r="363" spans="8:10" ht="15.75" customHeight="1" x14ac:dyDescent="0.15">
      <c r="H363" s="6"/>
      <c r="I363" s="6"/>
      <c r="J363" s="6"/>
    </row>
    <row r="364" spans="8:10" ht="15.75" customHeight="1" x14ac:dyDescent="0.15">
      <c r="H364" s="6"/>
      <c r="I364" s="6"/>
      <c r="J364" s="6"/>
    </row>
    <row r="365" spans="8:10" ht="15.75" customHeight="1" x14ac:dyDescent="0.15">
      <c r="H365" s="6"/>
      <c r="I365" s="6"/>
      <c r="J365" s="6"/>
    </row>
    <row r="366" spans="8:10" ht="15.75" customHeight="1" x14ac:dyDescent="0.15">
      <c r="H366" s="6"/>
      <c r="I366" s="6"/>
      <c r="J366" s="6"/>
    </row>
    <row r="367" spans="8:10" ht="15.75" customHeight="1" x14ac:dyDescent="0.15">
      <c r="H367" s="6"/>
      <c r="I367" s="6"/>
      <c r="J367" s="6"/>
    </row>
    <row r="368" spans="8:10" ht="15.75" customHeight="1" x14ac:dyDescent="0.15">
      <c r="H368" s="6"/>
      <c r="I368" s="6"/>
      <c r="J368" s="6"/>
    </row>
    <row r="369" spans="8:10" ht="15.75" customHeight="1" x14ac:dyDescent="0.15">
      <c r="H369" s="6"/>
      <c r="I369" s="6"/>
      <c r="J369" s="6"/>
    </row>
    <row r="370" spans="8:10" ht="15.75" customHeight="1" x14ac:dyDescent="0.15">
      <c r="H370" s="6"/>
      <c r="I370" s="6"/>
      <c r="J370" s="6"/>
    </row>
    <row r="371" spans="8:10" ht="15.75" customHeight="1" x14ac:dyDescent="0.15">
      <c r="H371" s="6"/>
      <c r="I371" s="6"/>
      <c r="J371" s="6"/>
    </row>
    <row r="372" spans="8:10" ht="15.75" customHeight="1" x14ac:dyDescent="0.15">
      <c r="H372" s="6"/>
      <c r="I372" s="6"/>
      <c r="J372" s="6"/>
    </row>
    <row r="373" spans="8:10" ht="15.75" customHeight="1" x14ac:dyDescent="0.15">
      <c r="H373" s="6"/>
      <c r="I373" s="6"/>
      <c r="J373" s="6"/>
    </row>
    <row r="374" spans="8:10" ht="15.75" customHeight="1" x14ac:dyDescent="0.15">
      <c r="H374" s="6"/>
      <c r="I374" s="6"/>
      <c r="J374" s="6"/>
    </row>
    <row r="375" spans="8:10" ht="15.75" customHeight="1" x14ac:dyDescent="0.15">
      <c r="H375" s="6"/>
      <c r="I375" s="6"/>
      <c r="J375" s="6"/>
    </row>
    <row r="376" spans="8:10" ht="15.75" customHeight="1" x14ac:dyDescent="0.15">
      <c r="H376" s="6"/>
      <c r="I376" s="6"/>
      <c r="J376" s="6"/>
    </row>
    <row r="377" spans="8:10" ht="15.75" customHeight="1" x14ac:dyDescent="0.15">
      <c r="H377" s="6"/>
      <c r="I377" s="6"/>
      <c r="J377" s="6"/>
    </row>
    <row r="378" spans="8:10" ht="15.75" customHeight="1" x14ac:dyDescent="0.15">
      <c r="H378" s="6"/>
      <c r="I378" s="6"/>
      <c r="J378" s="6"/>
    </row>
    <row r="379" spans="8:10" ht="15.75" customHeight="1" x14ac:dyDescent="0.15">
      <c r="H379" s="6"/>
      <c r="I379" s="6"/>
      <c r="J379" s="6"/>
    </row>
    <row r="380" spans="8:10" ht="15.75" customHeight="1" x14ac:dyDescent="0.15">
      <c r="H380" s="6"/>
      <c r="I380" s="6"/>
      <c r="J380" s="6"/>
    </row>
    <row r="381" spans="8:10" ht="15.75" customHeight="1" x14ac:dyDescent="0.15">
      <c r="H381" s="6"/>
      <c r="I381" s="6"/>
      <c r="J381" s="6"/>
    </row>
    <row r="382" spans="8:10" ht="15.75" customHeight="1" x14ac:dyDescent="0.15">
      <c r="H382" s="6"/>
      <c r="I382" s="6"/>
      <c r="J382" s="6"/>
    </row>
    <row r="383" spans="8:10" ht="15.75" customHeight="1" x14ac:dyDescent="0.15">
      <c r="H383" s="6"/>
      <c r="I383" s="6"/>
      <c r="J383" s="6"/>
    </row>
    <row r="384" spans="8:10" ht="15.75" customHeight="1" x14ac:dyDescent="0.15">
      <c r="H384" s="6"/>
      <c r="I384" s="6"/>
      <c r="J384" s="6"/>
    </row>
    <row r="385" spans="8:10" ht="15.75" customHeight="1" x14ac:dyDescent="0.15">
      <c r="H385" s="6"/>
      <c r="I385" s="6"/>
      <c r="J385" s="6"/>
    </row>
    <row r="386" spans="8:10" ht="15.75" customHeight="1" x14ac:dyDescent="0.15">
      <c r="H386" s="6"/>
      <c r="I386" s="6"/>
      <c r="J386" s="6"/>
    </row>
    <row r="387" spans="8:10" ht="15.75" customHeight="1" x14ac:dyDescent="0.15">
      <c r="H387" s="6"/>
      <c r="I387" s="6"/>
      <c r="J387" s="6"/>
    </row>
    <row r="388" spans="8:10" ht="15.75" customHeight="1" x14ac:dyDescent="0.15">
      <c r="H388" s="6"/>
      <c r="I388" s="6"/>
      <c r="J388" s="6"/>
    </row>
    <row r="389" spans="8:10" ht="15.75" customHeight="1" x14ac:dyDescent="0.15">
      <c r="H389" s="6"/>
      <c r="I389" s="6"/>
      <c r="J389" s="6"/>
    </row>
    <row r="390" spans="8:10" ht="15.75" customHeight="1" x14ac:dyDescent="0.15">
      <c r="H390" s="6"/>
      <c r="I390" s="6"/>
      <c r="J390" s="6"/>
    </row>
    <row r="391" spans="8:10" ht="15.75" customHeight="1" x14ac:dyDescent="0.15">
      <c r="H391" s="6"/>
      <c r="I391" s="6"/>
      <c r="J391" s="6"/>
    </row>
    <row r="392" spans="8:10" ht="15.75" customHeight="1" x14ac:dyDescent="0.15">
      <c r="H392" s="6"/>
      <c r="I392" s="6"/>
      <c r="J392" s="6"/>
    </row>
    <row r="393" spans="8:10" ht="15.75" customHeight="1" x14ac:dyDescent="0.15">
      <c r="H393" s="6"/>
      <c r="I393" s="6"/>
      <c r="J393" s="6"/>
    </row>
    <row r="394" spans="8:10" ht="15.75" customHeight="1" x14ac:dyDescent="0.15">
      <c r="H394" s="6"/>
      <c r="I394" s="6"/>
      <c r="J394" s="6"/>
    </row>
    <row r="395" spans="8:10" ht="15.75" customHeight="1" x14ac:dyDescent="0.15">
      <c r="H395" s="6"/>
      <c r="I395" s="6"/>
      <c r="J395" s="6"/>
    </row>
    <row r="396" spans="8:10" ht="15.75" customHeight="1" x14ac:dyDescent="0.15">
      <c r="H396" s="6"/>
      <c r="I396" s="6"/>
      <c r="J396" s="6"/>
    </row>
    <row r="397" spans="8:10" ht="15.75" customHeight="1" x14ac:dyDescent="0.15">
      <c r="H397" s="6"/>
      <c r="I397" s="6"/>
      <c r="J397" s="6"/>
    </row>
    <row r="398" spans="8:10" ht="15.75" customHeight="1" x14ac:dyDescent="0.15">
      <c r="H398" s="6"/>
      <c r="I398" s="6"/>
      <c r="J398" s="6"/>
    </row>
    <row r="399" spans="8:10" ht="15.75" customHeight="1" x14ac:dyDescent="0.15">
      <c r="H399" s="6"/>
      <c r="I399" s="6"/>
      <c r="J399" s="6"/>
    </row>
    <row r="400" spans="8:10" ht="15.75" customHeight="1" x14ac:dyDescent="0.15">
      <c r="H400" s="6"/>
      <c r="I400" s="6"/>
      <c r="J400" s="6"/>
    </row>
    <row r="401" spans="8:10" ht="15.75" customHeight="1" x14ac:dyDescent="0.15">
      <c r="H401" s="6"/>
      <c r="I401" s="6"/>
      <c r="J401" s="6"/>
    </row>
    <row r="402" spans="8:10" ht="15.75" customHeight="1" x14ac:dyDescent="0.15">
      <c r="H402" s="6"/>
      <c r="I402" s="6"/>
      <c r="J402" s="6"/>
    </row>
    <row r="403" spans="8:10" ht="15.75" customHeight="1" x14ac:dyDescent="0.15">
      <c r="H403" s="6"/>
      <c r="I403" s="6"/>
      <c r="J403" s="6"/>
    </row>
    <row r="404" spans="8:10" ht="15.75" customHeight="1" x14ac:dyDescent="0.15">
      <c r="H404" s="6"/>
      <c r="I404" s="6"/>
      <c r="J404" s="6"/>
    </row>
    <row r="405" spans="8:10" ht="15.75" customHeight="1" x14ac:dyDescent="0.15">
      <c r="H405" s="6"/>
      <c r="I405" s="6"/>
      <c r="J405" s="6"/>
    </row>
    <row r="406" spans="8:10" ht="15.75" customHeight="1" x14ac:dyDescent="0.15">
      <c r="H406" s="6"/>
      <c r="I406" s="6"/>
      <c r="J406" s="6"/>
    </row>
    <row r="407" spans="8:10" ht="15.75" customHeight="1" x14ac:dyDescent="0.15">
      <c r="H407" s="6"/>
      <c r="I407" s="6"/>
      <c r="J407" s="6"/>
    </row>
    <row r="408" spans="8:10" ht="15.75" customHeight="1" x14ac:dyDescent="0.15">
      <c r="H408" s="6"/>
      <c r="I408" s="6"/>
      <c r="J408" s="6"/>
    </row>
    <row r="409" spans="8:10" ht="15.75" customHeight="1" x14ac:dyDescent="0.15">
      <c r="H409" s="6"/>
      <c r="I409" s="6"/>
      <c r="J409" s="6"/>
    </row>
    <row r="410" spans="8:10" ht="15.75" customHeight="1" x14ac:dyDescent="0.15">
      <c r="H410" s="6"/>
      <c r="I410" s="6"/>
      <c r="J410" s="6"/>
    </row>
    <row r="411" spans="8:10" ht="15.75" customHeight="1" x14ac:dyDescent="0.15">
      <c r="H411" s="6"/>
      <c r="I411" s="6"/>
      <c r="J411" s="6"/>
    </row>
    <row r="412" spans="8:10" ht="15.75" customHeight="1" x14ac:dyDescent="0.15">
      <c r="H412" s="6"/>
      <c r="I412" s="6"/>
      <c r="J412" s="6"/>
    </row>
    <row r="413" spans="8:10" ht="15.75" customHeight="1" x14ac:dyDescent="0.15">
      <c r="H413" s="6"/>
      <c r="I413" s="6"/>
      <c r="J413" s="6"/>
    </row>
    <row r="414" spans="8:10" ht="15.75" customHeight="1" x14ac:dyDescent="0.15">
      <c r="H414" s="6"/>
      <c r="I414" s="6"/>
      <c r="J414" s="6"/>
    </row>
    <row r="415" spans="8:10" ht="15.75" customHeight="1" x14ac:dyDescent="0.15">
      <c r="H415" s="6"/>
      <c r="I415" s="6"/>
      <c r="J415" s="6"/>
    </row>
    <row r="416" spans="8:10" ht="15.75" customHeight="1" x14ac:dyDescent="0.15">
      <c r="H416" s="6"/>
      <c r="I416" s="6"/>
      <c r="J416" s="6"/>
    </row>
    <row r="417" spans="8:10" ht="15.75" customHeight="1" x14ac:dyDescent="0.15">
      <c r="H417" s="6"/>
      <c r="I417" s="6"/>
      <c r="J417" s="6"/>
    </row>
    <row r="418" spans="8:10" ht="15.75" customHeight="1" x14ac:dyDescent="0.15">
      <c r="H418" s="6"/>
      <c r="I418" s="6"/>
      <c r="J418" s="6"/>
    </row>
    <row r="419" spans="8:10" ht="15.75" customHeight="1" x14ac:dyDescent="0.15">
      <c r="H419" s="6"/>
      <c r="I419" s="6"/>
      <c r="J419" s="6"/>
    </row>
    <row r="420" spans="8:10" ht="15.75" customHeight="1" x14ac:dyDescent="0.15">
      <c r="H420" s="6"/>
      <c r="I420" s="6"/>
      <c r="J420" s="6"/>
    </row>
    <row r="421" spans="8:10" ht="15.75" customHeight="1" x14ac:dyDescent="0.15">
      <c r="H421" s="6"/>
      <c r="I421" s="6"/>
      <c r="J421" s="6"/>
    </row>
    <row r="422" spans="8:10" ht="15.75" customHeight="1" x14ac:dyDescent="0.15">
      <c r="H422" s="6"/>
      <c r="I422" s="6"/>
      <c r="J422" s="6"/>
    </row>
    <row r="423" spans="8:10" ht="15.75" customHeight="1" x14ac:dyDescent="0.15">
      <c r="H423" s="6"/>
      <c r="I423" s="6"/>
      <c r="J423" s="6"/>
    </row>
    <row r="424" spans="8:10" ht="15.75" customHeight="1" x14ac:dyDescent="0.15">
      <c r="H424" s="6"/>
      <c r="I424" s="6"/>
      <c r="J424" s="6"/>
    </row>
    <row r="425" spans="8:10" ht="15.75" customHeight="1" x14ac:dyDescent="0.15">
      <c r="H425" s="6"/>
      <c r="I425" s="6"/>
      <c r="J425" s="6"/>
    </row>
    <row r="426" spans="8:10" ht="15.75" customHeight="1" x14ac:dyDescent="0.15">
      <c r="H426" s="6"/>
      <c r="I426" s="6"/>
      <c r="J426" s="6"/>
    </row>
    <row r="427" spans="8:10" ht="15.75" customHeight="1" x14ac:dyDescent="0.15">
      <c r="H427" s="6"/>
      <c r="I427" s="6"/>
      <c r="J427" s="6"/>
    </row>
    <row r="428" spans="8:10" ht="15.75" customHeight="1" x14ac:dyDescent="0.15">
      <c r="H428" s="6"/>
      <c r="I428" s="6"/>
      <c r="J428" s="6"/>
    </row>
    <row r="429" spans="8:10" ht="15.75" customHeight="1" x14ac:dyDescent="0.15">
      <c r="H429" s="6"/>
      <c r="I429" s="6"/>
      <c r="J429" s="6"/>
    </row>
    <row r="430" spans="8:10" ht="15.75" customHeight="1" x14ac:dyDescent="0.15">
      <c r="H430" s="6"/>
      <c r="I430" s="6"/>
      <c r="J430" s="6"/>
    </row>
    <row r="431" spans="8:10" ht="15.75" customHeight="1" x14ac:dyDescent="0.15">
      <c r="H431" s="6"/>
      <c r="I431" s="6"/>
      <c r="J431" s="6"/>
    </row>
    <row r="432" spans="8:10" ht="15.75" customHeight="1" x14ac:dyDescent="0.15">
      <c r="H432" s="6"/>
      <c r="I432" s="6"/>
      <c r="J432" s="6"/>
    </row>
    <row r="433" spans="8:10" ht="15.75" customHeight="1" x14ac:dyDescent="0.15">
      <c r="H433" s="6"/>
      <c r="I433" s="6"/>
      <c r="J433" s="6"/>
    </row>
    <row r="434" spans="8:10" ht="15.75" customHeight="1" x14ac:dyDescent="0.15">
      <c r="H434" s="6"/>
      <c r="I434" s="6"/>
      <c r="J434" s="6"/>
    </row>
    <row r="435" spans="8:10" ht="15.75" customHeight="1" x14ac:dyDescent="0.15">
      <c r="H435" s="6"/>
      <c r="I435" s="6"/>
      <c r="J435" s="6"/>
    </row>
    <row r="436" spans="8:10" ht="15.75" customHeight="1" x14ac:dyDescent="0.15">
      <c r="H436" s="6"/>
      <c r="I436" s="6"/>
      <c r="J436" s="6"/>
    </row>
    <row r="437" spans="8:10" ht="15.75" customHeight="1" x14ac:dyDescent="0.15">
      <c r="H437" s="6"/>
      <c r="I437" s="6"/>
      <c r="J437" s="6"/>
    </row>
    <row r="438" spans="8:10" ht="15.75" customHeight="1" x14ac:dyDescent="0.15">
      <c r="H438" s="6"/>
      <c r="I438" s="6"/>
      <c r="J438" s="6"/>
    </row>
    <row r="439" spans="8:10" ht="15.75" customHeight="1" x14ac:dyDescent="0.15">
      <c r="H439" s="6"/>
      <c r="I439" s="6"/>
      <c r="J439" s="6"/>
    </row>
    <row r="440" spans="8:10" ht="15.75" customHeight="1" x14ac:dyDescent="0.15">
      <c r="H440" s="6"/>
      <c r="I440" s="6"/>
      <c r="J440" s="6"/>
    </row>
    <row r="441" spans="8:10" ht="15.75" customHeight="1" x14ac:dyDescent="0.15">
      <c r="H441" s="6"/>
      <c r="I441" s="6"/>
      <c r="J441" s="6"/>
    </row>
    <row r="442" spans="8:10" ht="15.75" customHeight="1" x14ac:dyDescent="0.15">
      <c r="H442" s="6"/>
      <c r="I442" s="6"/>
      <c r="J442" s="6"/>
    </row>
    <row r="443" spans="8:10" ht="15.75" customHeight="1" x14ac:dyDescent="0.15">
      <c r="H443" s="6"/>
      <c r="I443" s="6"/>
      <c r="J443" s="6"/>
    </row>
    <row r="444" spans="8:10" ht="15.75" customHeight="1" x14ac:dyDescent="0.15">
      <c r="H444" s="6"/>
      <c r="I444" s="6"/>
      <c r="J444" s="6"/>
    </row>
    <row r="445" spans="8:10" ht="15.75" customHeight="1" x14ac:dyDescent="0.15">
      <c r="H445" s="6"/>
      <c r="I445" s="6"/>
      <c r="J445" s="6"/>
    </row>
    <row r="446" spans="8:10" ht="15.75" customHeight="1" x14ac:dyDescent="0.15">
      <c r="H446" s="6"/>
      <c r="I446" s="6"/>
      <c r="J446" s="6"/>
    </row>
    <row r="447" spans="8:10" ht="15.75" customHeight="1" x14ac:dyDescent="0.15">
      <c r="H447" s="6"/>
      <c r="I447" s="6"/>
      <c r="J447" s="6"/>
    </row>
    <row r="448" spans="8:10" ht="15.75" customHeight="1" x14ac:dyDescent="0.15">
      <c r="H448" s="6"/>
      <c r="I448" s="6"/>
      <c r="J448" s="6"/>
    </row>
    <row r="449" spans="8:10" ht="15.75" customHeight="1" x14ac:dyDescent="0.15">
      <c r="H449" s="6"/>
      <c r="I449" s="6"/>
      <c r="J449" s="6"/>
    </row>
    <row r="450" spans="8:10" ht="15.75" customHeight="1" x14ac:dyDescent="0.15">
      <c r="H450" s="6"/>
      <c r="I450" s="6"/>
      <c r="J450" s="6"/>
    </row>
    <row r="451" spans="8:10" ht="15.75" customHeight="1" x14ac:dyDescent="0.15">
      <c r="H451" s="6"/>
      <c r="I451" s="6"/>
      <c r="J451" s="6"/>
    </row>
    <row r="452" spans="8:10" ht="15.75" customHeight="1" x14ac:dyDescent="0.15">
      <c r="H452" s="6"/>
      <c r="I452" s="6"/>
      <c r="J452" s="6"/>
    </row>
    <row r="453" spans="8:10" ht="15.75" customHeight="1" x14ac:dyDescent="0.15">
      <c r="H453" s="6"/>
      <c r="I453" s="6"/>
      <c r="J453" s="6"/>
    </row>
    <row r="454" spans="8:10" ht="15.75" customHeight="1" x14ac:dyDescent="0.15">
      <c r="H454" s="6"/>
      <c r="I454" s="6"/>
      <c r="J454" s="6"/>
    </row>
    <row r="455" spans="8:10" ht="15.75" customHeight="1" x14ac:dyDescent="0.15">
      <c r="H455" s="6"/>
      <c r="I455" s="6"/>
      <c r="J455" s="6"/>
    </row>
    <row r="456" spans="8:10" ht="15.75" customHeight="1" x14ac:dyDescent="0.15">
      <c r="H456" s="6"/>
      <c r="I456" s="6"/>
      <c r="J456" s="6"/>
    </row>
    <row r="457" spans="8:10" ht="15.75" customHeight="1" x14ac:dyDescent="0.15">
      <c r="H457" s="6"/>
      <c r="I457" s="6"/>
      <c r="J457" s="6"/>
    </row>
    <row r="458" spans="8:10" ht="15.75" customHeight="1" x14ac:dyDescent="0.15">
      <c r="H458" s="6"/>
      <c r="I458" s="6"/>
      <c r="J458" s="6"/>
    </row>
    <row r="459" spans="8:10" ht="15.75" customHeight="1" x14ac:dyDescent="0.15">
      <c r="H459" s="6"/>
      <c r="I459" s="6"/>
      <c r="J459" s="6"/>
    </row>
    <row r="460" spans="8:10" ht="15.75" customHeight="1" x14ac:dyDescent="0.15">
      <c r="H460" s="6"/>
      <c r="I460" s="6"/>
      <c r="J460" s="6"/>
    </row>
    <row r="461" spans="8:10" ht="15.75" customHeight="1" x14ac:dyDescent="0.15">
      <c r="H461" s="6"/>
      <c r="I461" s="6"/>
      <c r="J461" s="6"/>
    </row>
    <row r="462" spans="8:10" ht="15.75" customHeight="1" x14ac:dyDescent="0.15">
      <c r="H462" s="6"/>
      <c r="I462" s="6"/>
      <c r="J462" s="6"/>
    </row>
    <row r="463" spans="8:10" ht="15.75" customHeight="1" x14ac:dyDescent="0.15">
      <c r="H463" s="6"/>
      <c r="I463" s="6"/>
      <c r="J463" s="6"/>
    </row>
    <row r="464" spans="8:10" ht="15.75" customHeight="1" x14ac:dyDescent="0.15">
      <c r="H464" s="6"/>
      <c r="I464" s="6"/>
      <c r="J464" s="6"/>
    </row>
    <row r="465" spans="8:10" ht="15.75" customHeight="1" x14ac:dyDescent="0.15">
      <c r="H465" s="6"/>
      <c r="I465" s="6"/>
      <c r="J465" s="6"/>
    </row>
    <row r="466" spans="8:10" ht="15.75" customHeight="1" x14ac:dyDescent="0.15">
      <c r="H466" s="6"/>
      <c r="I466" s="6"/>
      <c r="J466" s="6"/>
    </row>
    <row r="467" spans="8:10" ht="15.75" customHeight="1" x14ac:dyDescent="0.15">
      <c r="H467" s="6"/>
      <c r="I467" s="6"/>
      <c r="J467" s="6"/>
    </row>
    <row r="468" spans="8:10" ht="15.75" customHeight="1" x14ac:dyDescent="0.15">
      <c r="H468" s="6"/>
      <c r="I468" s="6"/>
      <c r="J468" s="6"/>
    </row>
    <row r="469" spans="8:10" ht="15.75" customHeight="1" x14ac:dyDescent="0.15">
      <c r="H469" s="6"/>
      <c r="I469" s="6"/>
      <c r="J469" s="6"/>
    </row>
    <row r="470" spans="8:10" ht="15.75" customHeight="1" x14ac:dyDescent="0.15">
      <c r="H470" s="6"/>
      <c r="I470" s="6"/>
      <c r="J470" s="6"/>
    </row>
    <row r="471" spans="8:10" ht="15.75" customHeight="1" x14ac:dyDescent="0.15">
      <c r="H471" s="6"/>
      <c r="I471" s="6"/>
      <c r="J471" s="6"/>
    </row>
    <row r="472" spans="8:10" ht="15.75" customHeight="1" x14ac:dyDescent="0.15">
      <c r="H472" s="6"/>
      <c r="I472" s="6"/>
      <c r="J472" s="6"/>
    </row>
    <row r="473" spans="8:10" ht="15.75" customHeight="1" x14ac:dyDescent="0.15">
      <c r="H473" s="6"/>
      <c r="I473" s="6"/>
      <c r="J473" s="6"/>
    </row>
    <row r="474" spans="8:10" ht="15.75" customHeight="1" x14ac:dyDescent="0.15">
      <c r="H474" s="6"/>
      <c r="I474" s="6"/>
      <c r="J474" s="6"/>
    </row>
    <row r="475" spans="8:10" ht="15.75" customHeight="1" x14ac:dyDescent="0.15">
      <c r="H475" s="6"/>
      <c r="I475" s="6"/>
      <c r="J475" s="6"/>
    </row>
    <row r="476" spans="8:10" ht="15.75" customHeight="1" x14ac:dyDescent="0.15">
      <c r="H476" s="6"/>
      <c r="I476" s="6"/>
      <c r="J476" s="6"/>
    </row>
    <row r="477" spans="8:10" ht="15.75" customHeight="1" x14ac:dyDescent="0.15">
      <c r="H477" s="6"/>
      <c r="I477" s="6"/>
      <c r="J477" s="6"/>
    </row>
    <row r="478" spans="8:10" ht="15.75" customHeight="1" x14ac:dyDescent="0.15">
      <c r="H478" s="6"/>
      <c r="I478" s="6"/>
      <c r="J478" s="6"/>
    </row>
    <row r="479" spans="8:10" ht="15.75" customHeight="1" x14ac:dyDescent="0.15">
      <c r="H479" s="6"/>
      <c r="I479" s="6"/>
      <c r="J479" s="6"/>
    </row>
    <row r="480" spans="8:10" ht="15.75" customHeight="1" x14ac:dyDescent="0.15">
      <c r="H480" s="6"/>
      <c r="I480" s="6"/>
      <c r="J480" s="6"/>
    </row>
    <row r="481" spans="8:10" ht="15.75" customHeight="1" x14ac:dyDescent="0.15">
      <c r="H481" s="6"/>
      <c r="I481" s="6"/>
      <c r="J481" s="6"/>
    </row>
    <row r="482" spans="8:10" ht="15.75" customHeight="1" x14ac:dyDescent="0.15">
      <c r="H482" s="6"/>
      <c r="I482" s="6"/>
      <c r="J482" s="6"/>
    </row>
    <row r="483" spans="8:10" ht="15.75" customHeight="1" x14ac:dyDescent="0.15">
      <c r="H483" s="6"/>
      <c r="I483" s="6"/>
      <c r="J483" s="6"/>
    </row>
    <row r="484" spans="8:10" ht="15.75" customHeight="1" x14ac:dyDescent="0.15">
      <c r="H484" s="6"/>
      <c r="I484" s="6"/>
      <c r="J484" s="6"/>
    </row>
    <row r="485" spans="8:10" ht="15.75" customHeight="1" x14ac:dyDescent="0.15">
      <c r="H485" s="6"/>
      <c r="I485" s="6"/>
      <c r="J485" s="6"/>
    </row>
    <row r="486" spans="8:10" ht="15.75" customHeight="1" x14ac:dyDescent="0.15">
      <c r="H486" s="6"/>
      <c r="I486" s="6"/>
      <c r="J486" s="6"/>
    </row>
    <row r="487" spans="8:10" ht="15.75" customHeight="1" x14ac:dyDescent="0.15">
      <c r="H487" s="6"/>
      <c r="I487" s="6"/>
      <c r="J487" s="6"/>
    </row>
    <row r="488" spans="8:10" ht="15.75" customHeight="1" x14ac:dyDescent="0.15">
      <c r="H488" s="6"/>
      <c r="I488" s="6"/>
      <c r="J488" s="6"/>
    </row>
    <row r="489" spans="8:10" ht="15.75" customHeight="1" x14ac:dyDescent="0.15">
      <c r="H489" s="6"/>
      <c r="I489" s="6"/>
      <c r="J489" s="6"/>
    </row>
    <row r="490" spans="8:10" ht="15.75" customHeight="1" x14ac:dyDescent="0.15">
      <c r="H490" s="6"/>
      <c r="I490" s="6"/>
      <c r="J490" s="6"/>
    </row>
    <row r="491" spans="8:10" ht="15.75" customHeight="1" x14ac:dyDescent="0.15">
      <c r="H491" s="6"/>
      <c r="I491" s="6"/>
      <c r="J491" s="6"/>
    </row>
    <row r="492" spans="8:10" ht="15.75" customHeight="1" x14ac:dyDescent="0.15">
      <c r="H492" s="6"/>
      <c r="I492" s="6"/>
      <c r="J492" s="6"/>
    </row>
    <row r="493" spans="8:10" ht="15.75" customHeight="1" x14ac:dyDescent="0.15">
      <c r="H493" s="6"/>
      <c r="I493" s="6"/>
      <c r="J493" s="6"/>
    </row>
    <row r="494" spans="8:10" ht="15.75" customHeight="1" x14ac:dyDescent="0.15">
      <c r="H494" s="6"/>
      <c r="I494" s="6"/>
      <c r="J494" s="6"/>
    </row>
    <row r="495" spans="8:10" ht="15.75" customHeight="1" x14ac:dyDescent="0.15">
      <c r="H495" s="6"/>
      <c r="I495" s="6"/>
      <c r="J495" s="6"/>
    </row>
    <row r="496" spans="8:10" ht="15.75" customHeight="1" x14ac:dyDescent="0.15">
      <c r="H496" s="6"/>
      <c r="I496" s="6"/>
      <c r="J496" s="6"/>
    </row>
    <row r="497" spans="8:10" ht="15.75" customHeight="1" x14ac:dyDescent="0.15">
      <c r="H497" s="6"/>
      <c r="I497" s="6"/>
      <c r="J497" s="6"/>
    </row>
    <row r="498" spans="8:10" ht="15.75" customHeight="1" x14ac:dyDescent="0.15">
      <c r="H498" s="6"/>
      <c r="I498" s="6"/>
      <c r="J498" s="6"/>
    </row>
    <row r="499" spans="8:10" ht="15.75" customHeight="1" x14ac:dyDescent="0.15">
      <c r="H499" s="6"/>
      <c r="I499" s="6"/>
      <c r="J499" s="6"/>
    </row>
    <row r="500" spans="8:10" ht="15.75" customHeight="1" x14ac:dyDescent="0.15">
      <c r="H500" s="6"/>
      <c r="I500" s="6"/>
      <c r="J500" s="6"/>
    </row>
    <row r="501" spans="8:10" ht="15.75" customHeight="1" x14ac:dyDescent="0.15">
      <c r="H501" s="6"/>
      <c r="I501" s="6"/>
      <c r="J501" s="6"/>
    </row>
    <row r="502" spans="8:10" ht="15.75" customHeight="1" x14ac:dyDescent="0.15">
      <c r="H502" s="6"/>
      <c r="I502" s="6"/>
      <c r="J502" s="6"/>
    </row>
    <row r="503" spans="8:10" ht="15.75" customHeight="1" x14ac:dyDescent="0.15">
      <c r="H503" s="6"/>
      <c r="I503" s="6"/>
      <c r="J503" s="6"/>
    </row>
    <row r="504" spans="8:10" ht="15.75" customHeight="1" x14ac:dyDescent="0.15">
      <c r="H504" s="6"/>
      <c r="I504" s="6"/>
      <c r="J504" s="6"/>
    </row>
    <row r="505" spans="8:10" ht="15.75" customHeight="1" x14ac:dyDescent="0.15">
      <c r="H505" s="6"/>
      <c r="I505" s="6"/>
      <c r="J505" s="6"/>
    </row>
    <row r="506" spans="8:10" ht="15.75" customHeight="1" x14ac:dyDescent="0.15">
      <c r="H506" s="6"/>
      <c r="I506" s="6"/>
      <c r="J506" s="6"/>
    </row>
    <row r="507" spans="8:10" ht="15.75" customHeight="1" x14ac:dyDescent="0.15">
      <c r="H507" s="6"/>
      <c r="I507" s="6"/>
      <c r="J507" s="6"/>
    </row>
    <row r="508" spans="8:10" ht="15.75" customHeight="1" x14ac:dyDescent="0.15">
      <c r="H508" s="6"/>
      <c r="I508" s="6"/>
      <c r="J508" s="6"/>
    </row>
    <row r="509" spans="8:10" ht="15.75" customHeight="1" x14ac:dyDescent="0.15">
      <c r="H509" s="6"/>
      <c r="I509" s="6"/>
      <c r="J509" s="6"/>
    </row>
    <row r="510" spans="8:10" ht="15.75" customHeight="1" x14ac:dyDescent="0.15">
      <c r="H510" s="6"/>
      <c r="I510" s="6"/>
      <c r="J510" s="6"/>
    </row>
    <row r="511" spans="8:10" ht="15.75" customHeight="1" x14ac:dyDescent="0.15">
      <c r="H511" s="6"/>
      <c r="I511" s="6"/>
      <c r="J511" s="6"/>
    </row>
    <row r="512" spans="8:10" ht="15.75" customHeight="1" x14ac:dyDescent="0.15">
      <c r="H512" s="6"/>
      <c r="I512" s="6"/>
      <c r="J512" s="6"/>
    </row>
    <row r="513" spans="8:10" ht="15.75" customHeight="1" x14ac:dyDescent="0.15">
      <c r="H513" s="6"/>
      <c r="I513" s="6"/>
      <c r="J513" s="6"/>
    </row>
    <row r="514" spans="8:10" ht="15.75" customHeight="1" x14ac:dyDescent="0.15">
      <c r="H514" s="6"/>
      <c r="I514" s="6"/>
      <c r="J514" s="6"/>
    </row>
    <row r="515" spans="8:10" ht="15.75" customHeight="1" x14ac:dyDescent="0.15">
      <c r="H515" s="6"/>
      <c r="I515" s="6"/>
      <c r="J515" s="6"/>
    </row>
    <row r="516" spans="8:10" ht="15.75" customHeight="1" x14ac:dyDescent="0.15">
      <c r="H516" s="6"/>
      <c r="I516" s="6"/>
      <c r="J516" s="6"/>
    </row>
    <row r="517" spans="8:10" ht="15.75" customHeight="1" x14ac:dyDescent="0.15">
      <c r="H517" s="6"/>
      <c r="I517" s="6"/>
      <c r="J517" s="6"/>
    </row>
    <row r="518" spans="8:10" ht="15.75" customHeight="1" x14ac:dyDescent="0.15">
      <c r="H518" s="6"/>
      <c r="I518" s="6"/>
      <c r="J518" s="6"/>
    </row>
    <row r="519" spans="8:10" ht="15.75" customHeight="1" x14ac:dyDescent="0.15">
      <c r="H519" s="6"/>
      <c r="I519" s="6"/>
      <c r="J519" s="6"/>
    </row>
    <row r="520" spans="8:10" ht="15.75" customHeight="1" x14ac:dyDescent="0.15">
      <c r="H520" s="6"/>
      <c r="I520" s="6"/>
      <c r="J520" s="6"/>
    </row>
    <row r="521" spans="8:10" ht="15.75" customHeight="1" x14ac:dyDescent="0.15">
      <c r="H521" s="6"/>
      <c r="I521" s="6"/>
      <c r="J521" s="6"/>
    </row>
    <row r="522" spans="8:10" ht="15.75" customHeight="1" x14ac:dyDescent="0.15">
      <c r="H522" s="6"/>
      <c r="I522" s="6"/>
      <c r="J522" s="6"/>
    </row>
    <row r="523" spans="8:10" ht="15.75" customHeight="1" x14ac:dyDescent="0.15">
      <c r="H523" s="6"/>
      <c r="I523" s="6"/>
      <c r="J523" s="6"/>
    </row>
    <row r="524" spans="8:10" ht="15.75" customHeight="1" x14ac:dyDescent="0.15">
      <c r="H524" s="6"/>
      <c r="I524" s="6"/>
      <c r="J524" s="6"/>
    </row>
    <row r="525" spans="8:10" ht="15.75" customHeight="1" x14ac:dyDescent="0.15">
      <c r="H525" s="6"/>
      <c r="I525" s="6"/>
      <c r="J525" s="6"/>
    </row>
    <row r="526" spans="8:10" ht="15.75" customHeight="1" x14ac:dyDescent="0.15">
      <c r="H526" s="6"/>
      <c r="I526" s="6"/>
      <c r="J526" s="6"/>
    </row>
    <row r="527" spans="8:10" ht="15.75" customHeight="1" x14ac:dyDescent="0.15">
      <c r="H527" s="6"/>
      <c r="I527" s="6"/>
      <c r="J527" s="6"/>
    </row>
    <row r="528" spans="8:10" ht="15.75" customHeight="1" x14ac:dyDescent="0.15">
      <c r="H528" s="6"/>
      <c r="I528" s="6"/>
      <c r="J528" s="6"/>
    </row>
    <row r="529" spans="8:10" ht="15.75" customHeight="1" x14ac:dyDescent="0.15">
      <c r="H529" s="6"/>
      <c r="I529" s="6"/>
      <c r="J529" s="6"/>
    </row>
    <row r="530" spans="8:10" ht="15.75" customHeight="1" x14ac:dyDescent="0.15">
      <c r="H530" s="6"/>
      <c r="I530" s="6"/>
      <c r="J530" s="6"/>
    </row>
    <row r="531" spans="8:10" ht="15.75" customHeight="1" x14ac:dyDescent="0.15">
      <c r="H531" s="6"/>
      <c r="I531" s="6"/>
      <c r="J531" s="6"/>
    </row>
    <row r="532" spans="8:10" ht="15.75" customHeight="1" x14ac:dyDescent="0.15">
      <c r="H532" s="6"/>
      <c r="I532" s="6"/>
      <c r="J532" s="6"/>
    </row>
    <row r="533" spans="8:10" ht="15.75" customHeight="1" x14ac:dyDescent="0.15">
      <c r="H533" s="6"/>
      <c r="I533" s="6"/>
      <c r="J533" s="6"/>
    </row>
    <row r="534" spans="8:10" ht="15.75" customHeight="1" x14ac:dyDescent="0.15">
      <c r="H534" s="6"/>
      <c r="I534" s="6"/>
      <c r="J534" s="6"/>
    </row>
    <row r="535" spans="8:10" ht="15.75" customHeight="1" x14ac:dyDescent="0.15">
      <c r="H535" s="6"/>
      <c r="I535" s="6"/>
      <c r="J535" s="6"/>
    </row>
    <row r="536" spans="8:10" ht="15.75" customHeight="1" x14ac:dyDescent="0.15">
      <c r="H536" s="6"/>
      <c r="I536" s="6"/>
      <c r="J536" s="6"/>
    </row>
    <row r="537" spans="8:10" ht="15.75" customHeight="1" x14ac:dyDescent="0.15">
      <c r="H537" s="6"/>
      <c r="I537" s="6"/>
      <c r="J537" s="6"/>
    </row>
    <row r="538" spans="8:10" ht="15.75" customHeight="1" x14ac:dyDescent="0.15">
      <c r="H538" s="6"/>
      <c r="I538" s="6"/>
      <c r="J538" s="6"/>
    </row>
    <row r="539" spans="8:10" ht="15.75" customHeight="1" x14ac:dyDescent="0.15">
      <c r="H539" s="6"/>
      <c r="I539" s="6"/>
      <c r="J539" s="6"/>
    </row>
    <row r="540" spans="8:10" ht="15.75" customHeight="1" x14ac:dyDescent="0.15">
      <c r="H540" s="6"/>
      <c r="I540" s="6"/>
      <c r="J540" s="6"/>
    </row>
    <row r="541" spans="8:10" ht="15.75" customHeight="1" x14ac:dyDescent="0.15">
      <c r="H541" s="6"/>
      <c r="I541" s="6"/>
      <c r="J541" s="6"/>
    </row>
    <row r="542" spans="8:10" ht="15.75" customHeight="1" x14ac:dyDescent="0.15">
      <c r="H542" s="6"/>
      <c r="I542" s="6"/>
      <c r="J542" s="6"/>
    </row>
    <row r="543" spans="8:10" ht="15.75" customHeight="1" x14ac:dyDescent="0.15">
      <c r="H543" s="6"/>
      <c r="I543" s="6"/>
      <c r="J543" s="6"/>
    </row>
    <row r="544" spans="8:10" ht="15.75" customHeight="1" x14ac:dyDescent="0.15">
      <c r="H544" s="6"/>
      <c r="I544" s="6"/>
      <c r="J544" s="6"/>
    </row>
    <row r="545" spans="8:10" ht="15.75" customHeight="1" x14ac:dyDescent="0.15">
      <c r="H545" s="6"/>
      <c r="I545" s="6"/>
      <c r="J545" s="6"/>
    </row>
    <row r="546" spans="8:10" ht="15.75" customHeight="1" x14ac:dyDescent="0.15">
      <c r="H546" s="6"/>
      <c r="I546" s="6"/>
      <c r="J546" s="6"/>
    </row>
    <row r="547" spans="8:10" ht="15.75" customHeight="1" x14ac:dyDescent="0.15">
      <c r="H547" s="6"/>
      <c r="I547" s="6"/>
      <c r="J547" s="6"/>
    </row>
    <row r="548" spans="8:10" ht="15.75" customHeight="1" x14ac:dyDescent="0.15">
      <c r="H548" s="6"/>
      <c r="I548" s="6"/>
      <c r="J548" s="6"/>
    </row>
    <row r="549" spans="8:10" ht="15.75" customHeight="1" x14ac:dyDescent="0.15">
      <c r="H549" s="6"/>
      <c r="I549" s="6"/>
      <c r="J549" s="6"/>
    </row>
    <row r="550" spans="8:10" ht="15.75" customHeight="1" x14ac:dyDescent="0.15">
      <c r="H550" s="6"/>
      <c r="I550" s="6"/>
      <c r="J550" s="6"/>
    </row>
    <row r="551" spans="8:10" ht="15.75" customHeight="1" x14ac:dyDescent="0.15">
      <c r="H551" s="6"/>
      <c r="I551" s="6"/>
      <c r="J551" s="6"/>
    </row>
    <row r="552" spans="8:10" ht="15.75" customHeight="1" x14ac:dyDescent="0.15">
      <c r="H552" s="6"/>
      <c r="I552" s="6"/>
      <c r="J552" s="6"/>
    </row>
    <row r="553" spans="8:10" ht="15.75" customHeight="1" x14ac:dyDescent="0.15">
      <c r="H553" s="6"/>
      <c r="I553" s="6"/>
      <c r="J553" s="6"/>
    </row>
    <row r="554" spans="8:10" ht="15.75" customHeight="1" x14ac:dyDescent="0.15">
      <c r="H554" s="6"/>
      <c r="I554" s="6"/>
      <c r="J554" s="6"/>
    </row>
    <row r="555" spans="8:10" ht="15.75" customHeight="1" x14ac:dyDescent="0.15">
      <c r="H555" s="6"/>
      <c r="I555" s="6"/>
      <c r="J555" s="6"/>
    </row>
    <row r="556" spans="8:10" ht="15.75" customHeight="1" x14ac:dyDescent="0.15">
      <c r="H556" s="6"/>
      <c r="I556" s="6"/>
      <c r="J556" s="6"/>
    </row>
    <row r="557" spans="8:10" ht="15.75" customHeight="1" x14ac:dyDescent="0.15">
      <c r="H557" s="6"/>
      <c r="I557" s="6"/>
      <c r="J557" s="6"/>
    </row>
    <row r="558" spans="8:10" ht="15.75" customHeight="1" x14ac:dyDescent="0.15">
      <c r="H558" s="6"/>
      <c r="I558" s="6"/>
      <c r="J558" s="6"/>
    </row>
    <row r="559" spans="8:10" ht="15.75" customHeight="1" x14ac:dyDescent="0.15">
      <c r="H559" s="6"/>
      <c r="I559" s="6"/>
      <c r="J559" s="6"/>
    </row>
    <row r="560" spans="8:10" ht="15.75" customHeight="1" x14ac:dyDescent="0.15">
      <c r="H560" s="6"/>
      <c r="I560" s="6"/>
      <c r="J560" s="6"/>
    </row>
    <row r="561" spans="8:10" ht="15.75" customHeight="1" x14ac:dyDescent="0.15">
      <c r="H561" s="6"/>
      <c r="I561" s="6"/>
      <c r="J561" s="6"/>
    </row>
    <row r="562" spans="8:10" ht="15.75" customHeight="1" x14ac:dyDescent="0.15">
      <c r="H562" s="6"/>
      <c r="I562" s="6"/>
      <c r="J562" s="6"/>
    </row>
    <row r="563" spans="8:10" ht="15.75" customHeight="1" x14ac:dyDescent="0.15">
      <c r="H563" s="6"/>
      <c r="I563" s="6"/>
      <c r="J563" s="6"/>
    </row>
    <row r="564" spans="8:10" ht="15.75" customHeight="1" x14ac:dyDescent="0.15">
      <c r="H564" s="6"/>
      <c r="I564" s="6"/>
      <c r="J564" s="6"/>
    </row>
    <row r="565" spans="8:10" ht="15.75" customHeight="1" x14ac:dyDescent="0.15">
      <c r="H565" s="6"/>
      <c r="I565" s="6"/>
      <c r="J565" s="6"/>
    </row>
    <row r="566" spans="8:10" ht="15.75" customHeight="1" x14ac:dyDescent="0.15">
      <c r="H566" s="6"/>
      <c r="I566" s="6"/>
      <c r="J566" s="6"/>
    </row>
    <row r="567" spans="8:10" ht="15.75" customHeight="1" x14ac:dyDescent="0.15">
      <c r="H567" s="6"/>
      <c r="I567" s="6"/>
      <c r="J567" s="6"/>
    </row>
    <row r="568" spans="8:10" ht="15.75" customHeight="1" x14ac:dyDescent="0.15">
      <c r="H568" s="6"/>
      <c r="I568" s="6"/>
      <c r="J568" s="6"/>
    </row>
    <row r="569" spans="8:10" ht="15.75" customHeight="1" x14ac:dyDescent="0.15">
      <c r="H569" s="6"/>
      <c r="I569" s="6"/>
      <c r="J569" s="6"/>
    </row>
    <row r="570" spans="8:10" ht="15.75" customHeight="1" x14ac:dyDescent="0.15">
      <c r="H570" s="6"/>
      <c r="I570" s="6"/>
      <c r="J570" s="6"/>
    </row>
    <row r="571" spans="8:10" ht="15.75" customHeight="1" x14ac:dyDescent="0.15">
      <c r="H571" s="6"/>
      <c r="I571" s="6"/>
      <c r="J571" s="6"/>
    </row>
    <row r="572" spans="8:10" ht="15.75" customHeight="1" x14ac:dyDescent="0.15">
      <c r="H572" s="6"/>
      <c r="I572" s="6"/>
      <c r="J572" s="6"/>
    </row>
    <row r="573" spans="8:10" ht="15.75" customHeight="1" x14ac:dyDescent="0.15">
      <c r="H573" s="6"/>
      <c r="I573" s="6"/>
      <c r="J573" s="6"/>
    </row>
    <row r="574" spans="8:10" ht="15.75" customHeight="1" x14ac:dyDescent="0.15">
      <c r="H574" s="6"/>
      <c r="I574" s="6"/>
      <c r="J574" s="6"/>
    </row>
    <row r="575" spans="8:10" ht="15.75" customHeight="1" x14ac:dyDescent="0.15">
      <c r="H575" s="6"/>
      <c r="I575" s="6"/>
      <c r="J575" s="6"/>
    </row>
    <row r="576" spans="8:10" ht="15.75" customHeight="1" x14ac:dyDescent="0.15">
      <c r="H576" s="6"/>
      <c r="I576" s="6"/>
      <c r="J576" s="6"/>
    </row>
    <row r="577" spans="8:10" ht="15.75" customHeight="1" x14ac:dyDescent="0.15">
      <c r="H577" s="6"/>
      <c r="I577" s="6"/>
      <c r="J577" s="6"/>
    </row>
    <row r="578" spans="8:10" ht="15.75" customHeight="1" x14ac:dyDescent="0.15">
      <c r="H578" s="6"/>
      <c r="I578" s="6"/>
      <c r="J578" s="6"/>
    </row>
    <row r="579" spans="8:10" ht="15.75" customHeight="1" x14ac:dyDescent="0.15">
      <c r="H579" s="6"/>
      <c r="I579" s="6"/>
      <c r="J579" s="6"/>
    </row>
    <row r="580" spans="8:10" ht="15.75" customHeight="1" x14ac:dyDescent="0.15">
      <c r="H580" s="6"/>
      <c r="I580" s="6"/>
      <c r="J580" s="6"/>
    </row>
    <row r="581" spans="8:10" ht="15.75" customHeight="1" x14ac:dyDescent="0.15">
      <c r="H581" s="6"/>
      <c r="I581" s="6"/>
      <c r="J581" s="6"/>
    </row>
    <row r="582" spans="8:10" ht="15.75" customHeight="1" x14ac:dyDescent="0.15">
      <c r="H582" s="6"/>
      <c r="I582" s="6"/>
      <c r="J582" s="6"/>
    </row>
    <row r="583" spans="8:10" ht="15.75" customHeight="1" x14ac:dyDescent="0.15">
      <c r="H583" s="6"/>
      <c r="I583" s="6"/>
      <c r="J583" s="6"/>
    </row>
    <row r="584" spans="8:10" ht="15.75" customHeight="1" x14ac:dyDescent="0.15">
      <c r="H584" s="6"/>
      <c r="I584" s="6"/>
      <c r="J584" s="6"/>
    </row>
    <row r="585" spans="8:10" ht="15.75" customHeight="1" x14ac:dyDescent="0.15">
      <c r="H585" s="6"/>
      <c r="I585" s="6"/>
      <c r="J585" s="6"/>
    </row>
    <row r="586" spans="8:10" ht="15.75" customHeight="1" x14ac:dyDescent="0.15">
      <c r="H586" s="6"/>
      <c r="I586" s="6"/>
      <c r="J586" s="6"/>
    </row>
    <row r="587" spans="8:10" ht="15.75" customHeight="1" x14ac:dyDescent="0.15">
      <c r="H587" s="6"/>
      <c r="I587" s="6"/>
      <c r="J587" s="6"/>
    </row>
    <row r="588" spans="8:10" ht="15.75" customHeight="1" x14ac:dyDescent="0.15">
      <c r="H588" s="6"/>
      <c r="I588" s="6"/>
      <c r="J588" s="6"/>
    </row>
    <row r="589" spans="8:10" ht="15.75" customHeight="1" x14ac:dyDescent="0.15">
      <c r="H589" s="6"/>
      <c r="I589" s="6"/>
      <c r="J589" s="6"/>
    </row>
    <row r="590" spans="8:10" ht="15.75" customHeight="1" x14ac:dyDescent="0.15">
      <c r="H590" s="6"/>
      <c r="I590" s="6"/>
      <c r="J590" s="6"/>
    </row>
    <row r="591" spans="8:10" ht="15.75" customHeight="1" x14ac:dyDescent="0.15">
      <c r="H591" s="6"/>
      <c r="I591" s="6"/>
      <c r="J591" s="6"/>
    </row>
    <row r="592" spans="8:10" ht="15.75" customHeight="1" x14ac:dyDescent="0.15">
      <c r="H592" s="6"/>
      <c r="I592" s="6"/>
      <c r="J592" s="6"/>
    </row>
    <row r="593" spans="8:10" ht="15.75" customHeight="1" x14ac:dyDescent="0.15">
      <c r="H593" s="6"/>
      <c r="I593" s="6"/>
      <c r="J593" s="6"/>
    </row>
    <row r="594" spans="8:10" ht="15.75" customHeight="1" x14ac:dyDescent="0.15">
      <c r="H594" s="6"/>
      <c r="I594" s="6"/>
      <c r="J594" s="6"/>
    </row>
    <row r="595" spans="8:10" ht="15.75" customHeight="1" x14ac:dyDescent="0.15">
      <c r="H595" s="6"/>
      <c r="I595" s="6"/>
      <c r="J595" s="6"/>
    </row>
    <row r="596" spans="8:10" ht="15.75" customHeight="1" x14ac:dyDescent="0.15">
      <c r="H596" s="6"/>
      <c r="I596" s="6"/>
      <c r="J596" s="6"/>
    </row>
    <row r="597" spans="8:10" ht="15.75" customHeight="1" x14ac:dyDescent="0.15">
      <c r="H597" s="6"/>
      <c r="I597" s="6"/>
      <c r="J597" s="6"/>
    </row>
    <row r="598" spans="8:10" ht="15.75" customHeight="1" x14ac:dyDescent="0.15">
      <c r="H598" s="6"/>
      <c r="I598" s="6"/>
      <c r="J598" s="6"/>
    </row>
    <row r="599" spans="8:10" ht="15.75" customHeight="1" x14ac:dyDescent="0.15">
      <c r="H599" s="6"/>
      <c r="I599" s="6"/>
      <c r="J599" s="6"/>
    </row>
    <row r="600" spans="8:10" ht="15.75" customHeight="1" x14ac:dyDescent="0.15">
      <c r="H600" s="6"/>
      <c r="I600" s="6"/>
      <c r="J600" s="6"/>
    </row>
    <row r="601" spans="8:10" ht="15.75" customHeight="1" x14ac:dyDescent="0.15">
      <c r="H601" s="6"/>
      <c r="I601" s="6"/>
      <c r="J601" s="6"/>
    </row>
    <row r="602" spans="8:10" ht="15.75" customHeight="1" x14ac:dyDescent="0.15">
      <c r="H602" s="6"/>
      <c r="I602" s="6"/>
      <c r="J602" s="6"/>
    </row>
    <row r="603" spans="8:10" ht="15.75" customHeight="1" x14ac:dyDescent="0.15">
      <c r="H603" s="6"/>
      <c r="I603" s="6"/>
      <c r="J603" s="6"/>
    </row>
    <row r="604" spans="8:10" ht="15.75" customHeight="1" x14ac:dyDescent="0.15">
      <c r="H604" s="6"/>
      <c r="I604" s="6"/>
      <c r="J604" s="6"/>
    </row>
    <row r="605" spans="8:10" ht="15.75" customHeight="1" x14ac:dyDescent="0.15">
      <c r="H605" s="6"/>
      <c r="I605" s="6"/>
      <c r="J605" s="6"/>
    </row>
    <row r="606" spans="8:10" ht="15.75" customHeight="1" x14ac:dyDescent="0.15">
      <c r="H606" s="6"/>
      <c r="I606" s="6"/>
      <c r="J606" s="6"/>
    </row>
    <row r="607" spans="8:10" ht="15.75" customHeight="1" x14ac:dyDescent="0.15">
      <c r="H607" s="6"/>
      <c r="I607" s="6"/>
      <c r="J607" s="6"/>
    </row>
    <row r="608" spans="8:10" ht="15.75" customHeight="1" x14ac:dyDescent="0.15">
      <c r="H608" s="6"/>
      <c r="I608" s="6"/>
      <c r="J608" s="6"/>
    </row>
    <row r="609" spans="8:10" ht="15.75" customHeight="1" x14ac:dyDescent="0.15">
      <c r="H609" s="6"/>
      <c r="I609" s="6"/>
      <c r="J609" s="6"/>
    </row>
    <row r="610" spans="8:10" ht="15.75" customHeight="1" x14ac:dyDescent="0.15">
      <c r="H610" s="6"/>
      <c r="I610" s="6"/>
      <c r="J610" s="6"/>
    </row>
    <row r="611" spans="8:10" ht="15.75" customHeight="1" x14ac:dyDescent="0.15">
      <c r="H611" s="6"/>
      <c r="I611" s="6"/>
      <c r="J611" s="6"/>
    </row>
    <row r="612" spans="8:10" ht="15.75" customHeight="1" x14ac:dyDescent="0.15">
      <c r="H612" s="6"/>
      <c r="I612" s="6"/>
      <c r="J612" s="6"/>
    </row>
    <row r="613" spans="8:10" ht="15.75" customHeight="1" x14ac:dyDescent="0.15">
      <c r="H613" s="6"/>
      <c r="I613" s="6"/>
      <c r="J613" s="6"/>
    </row>
    <row r="614" spans="8:10" ht="15.75" customHeight="1" x14ac:dyDescent="0.15">
      <c r="H614" s="6"/>
      <c r="I614" s="6"/>
      <c r="J614" s="6"/>
    </row>
    <row r="615" spans="8:10" ht="15.75" customHeight="1" x14ac:dyDescent="0.15">
      <c r="H615" s="6"/>
      <c r="I615" s="6"/>
      <c r="J615" s="6"/>
    </row>
    <row r="616" spans="8:10" ht="15.75" customHeight="1" x14ac:dyDescent="0.15">
      <c r="H616" s="6"/>
      <c r="I616" s="6"/>
      <c r="J616" s="6"/>
    </row>
    <row r="617" spans="8:10" ht="15.75" customHeight="1" x14ac:dyDescent="0.15">
      <c r="H617" s="6"/>
      <c r="I617" s="6"/>
      <c r="J617" s="6"/>
    </row>
    <row r="618" spans="8:10" ht="15.75" customHeight="1" x14ac:dyDescent="0.15">
      <c r="H618" s="6"/>
      <c r="I618" s="6"/>
      <c r="J618" s="6"/>
    </row>
    <row r="619" spans="8:10" ht="15.75" customHeight="1" x14ac:dyDescent="0.15">
      <c r="H619" s="6"/>
      <c r="I619" s="6"/>
      <c r="J619" s="6"/>
    </row>
    <row r="620" spans="8:10" ht="15.75" customHeight="1" x14ac:dyDescent="0.15">
      <c r="H620" s="6"/>
      <c r="I620" s="6"/>
      <c r="J620" s="6"/>
    </row>
    <row r="621" spans="8:10" ht="15.75" customHeight="1" x14ac:dyDescent="0.15">
      <c r="H621" s="6"/>
      <c r="I621" s="6"/>
      <c r="J621" s="6"/>
    </row>
    <row r="622" spans="8:10" ht="15.75" customHeight="1" x14ac:dyDescent="0.15">
      <c r="H622" s="6"/>
      <c r="I622" s="6"/>
      <c r="J622" s="6"/>
    </row>
    <row r="623" spans="8:10" ht="15.75" customHeight="1" x14ac:dyDescent="0.15">
      <c r="H623" s="6"/>
      <c r="I623" s="6"/>
      <c r="J623" s="6"/>
    </row>
    <row r="624" spans="8:10" ht="15.75" customHeight="1" x14ac:dyDescent="0.15">
      <c r="H624" s="6"/>
      <c r="I624" s="6"/>
      <c r="J624" s="6"/>
    </row>
    <row r="625" spans="8:10" ht="15.75" customHeight="1" x14ac:dyDescent="0.15">
      <c r="H625" s="6"/>
      <c r="I625" s="6"/>
      <c r="J625" s="6"/>
    </row>
    <row r="626" spans="8:10" ht="15.75" customHeight="1" x14ac:dyDescent="0.15">
      <c r="H626" s="6"/>
      <c r="I626" s="6"/>
      <c r="J626" s="6"/>
    </row>
    <row r="627" spans="8:10" ht="15.75" customHeight="1" x14ac:dyDescent="0.15">
      <c r="H627" s="6"/>
      <c r="I627" s="6"/>
      <c r="J627" s="6"/>
    </row>
    <row r="628" spans="8:10" ht="15.75" customHeight="1" x14ac:dyDescent="0.15">
      <c r="H628" s="6"/>
      <c r="I628" s="6"/>
      <c r="J628" s="6"/>
    </row>
    <row r="629" spans="8:10" ht="15.75" customHeight="1" x14ac:dyDescent="0.15">
      <c r="H629" s="6"/>
      <c r="I629" s="6"/>
      <c r="J629" s="6"/>
    </row>
    <row r="630" spans="8:10" ht="15.75" customHeight="1" x14ac:dyDescent="0.15">
      <c r="H630" s="6"/>
      <c r="I630" s="6"/>
      <c r="J630" s="6"/>
    </row>
    <row r="631" spans="8:10" ht="15.75" customHeight="1" x14ac:dyDescent="0.15">
      <c r="H631" s="6"/>
      <c r="I631" s="6"/>
      <c r="J631" s="6"/>
    </row>
    <row r="632" spans="8:10" ht="15.75" customHeight="1" x14ac:dyDescent="0.15">
      <c r="H632" s="6"/>
      <c r="I632" s="6"/>
      <c r="J632" s="6"/>
    </row>
    <row r="633" spans="8:10" ht="15.75" customHeight="1" x14ac:dyDescent="0.15">
      <c r="H633" s="6"/>
      <c r="I633" s="6"/>
      <c r="J633" s="6"/>
    </row>
    <row r="634" spans="8:10" ht="15.75" customHeight="1" x14ac:dyDescent="0.15">
      <c r="H634" s="6"/>
      <c r="I634" s="6"/>
      <c r="J634" s="6"/>
    </row>
    <row r="635" spans="8:10" ht="15.75" customHeight="1" x14ac:dyDescent="0.15">
      <c r="H635" s="6"/>
      <c r="I635" s="6"/>
      <c r="J635" s="6"/>
    </row>
    <row r="636" spans="8:10" ht="15.75" customHeight="1" x14ac:dyDescent="0.15">
      <c r="H636" s="6"/>
      <c r="I636" s="6"/>
      <c r="J636" s="6"/>
    </row>
    <row r="637" spans="8:10" ht="15.75" customHeight="1" x14ac:dyDescent="0.15">
      <c r="H637" s="6"/>
      <c r="I637" s="6"/>
      <c r="J637" s="6"/>
    </row>
    <row r="638" spans="8:10" ht="15.75" customHeight="1" x14ac:dyDescent="0.15">
      <c r="H638" s="6"/>
      <c r="I638" s="6"/>
      <c r="J638" s="6"/>
    </row>
    <row r="639" spans="8:10" ht="15.75" customHeight="1" x14ac:dyDescent="0.15">
      <c r="H639" s="6"/>
      <c r="I639" s="6"/>
      <c r="J639" s="6"/>
    </row>
    <row r="640" spans="8:10" ht="15.75" customHeight="1" x14ac:dyDescent="0.15">
      <c r="H640" s="6"/>
      <c r="I640" s="6"/>
      <c r="J640" s="6"/>
    </row>
    <row r="641" spans="8:10" ht="15.75" customHeight="1" x14ac:dyDescent="0.15">
      <c r="H641" s="6"/>
      <c r="I641" s="6"/>
      <c r="J641" s="6"/>
    </row>
    <row r="642" spans="8:10" ht="15.75" customHeight="1" x14ac:dyDescent="0.15">
      <c r="H642" s="6"/>
      <c r="I642" s="6"/>
      <c r="J642" s="6"/>
    </row>
    <row r="643" spans="8:10" ht="15.75" customHeight="1" x14ac:dyDescent="0.15">
      <c r="H643" s="6"/>
      <c r="I643" s="6"/>
      <c r="J643" s="6"/>
    </row>
    <row r="644" spans="8:10" ht="15.75" customHeight="1" x14ac:dyDescent="0.15">
      <c r="H644" s="6"/>
      <c r="I644" s="6"/>
      <c r="J644" s="6"/>
    </row>
    <row r="645" spans="8:10" ht="15.75" customHeight="1" x14ac:dyDescent="0.15">
      <c r="H645" s="6"/>
      <c r="I645" s="6"/>
      <c r="J645" s="6"/>
    </row>
    <row r="646" spans="8:10" ht="15.75" customHeight="1" x14ac:dyDescent="0.15">
      <c r="H646" s="6"/>
      <c r="I646" s="6"/>
      <c r="J646" s="6"/>
    </row>
    <row r="647" spans="8:10" ht="15.75" customHeight="1" x14ac:dyDescent="0.15">
      <c r="H647" s="6"/>
      <c r="I647" s="6"/>
      <c r="J647" s="6"/>
    </row>
    <row r="648" spans="8:10" ht="15.75" customHeight="1" x14ac:dyDescent="0.15">
      <c r="H648" s="6"/>
      <c r="I648" s="6"/>
      <c r="J648" s="6"/>
    </row>
    <row r="649" spans="8:10" ht="15.75" customHeight="1" x14ac:dyDescent="0.15">
      <c r="H649" s="6"/>
      <c r="I649" s="6"/>
      <c r="J649" s="6"/>
    </row>
    <row r="650" spans="8:10" ht="15.75" customHeight="1" x14ac:dyDescent="0.15">
      <c r="H650" s="6"/>
      <c r="I650" s="6"/>
      <c r="J650" s="6"/>
    </row>
    <row r="651" spans="8:10" ht="15.75" customHeight="1" x14ac:dyDescent="0.15">
      <c r="H651" s="6"/>
      <c r="I651" s="6"/>
      <c r="J651" s="6"/>
    </row>
    <row r="652" spans="8:10" ht="15.75" customHeight="1" x14ac:dyDescent="0.15">
      <c r="H652" s="6"/>
      <c r="I652" s="6"/>
      <c r="J652" s="6"/>
    </row>
    <row r="653" spans="8:10" ht="15.75" customHeight="1" x14ac:dyDescent="0.15">
      <c r="H653" s="6"/>
      <c r="I653" s="6"/>
      <c r="J653" s="6"/>
    </row>
    <row r="654" spans="8:10" ht="15.75" customHeight="1" x14ac:dyDescent="0.15">
      <c r="H654" s="6"/>
      <c r="I654" s="6"/>
      <c r="J654" s="6"/>
    </row>
    <row r="655" spans="8:10" ht="15.75" customHeight="1" x14ac:dyDescent="0.15">
      <c r="H655" s="6"/>
      <c r="I655" s="6"/>
      <c r="J655" s="6"/>
    </row>
    <row r="656" spans="8:10" ht="15.75" customHeight="1" x14ac:dyDescent="0.15">
      <c r="H656" s="6"/>
      <c r="I656" s="6"/>
      <c r="J656" s="6"/>
    </row>
    <row r="657" spans="8:10" ht="15.75" customHeight="1" x14ac:dyDescent="0.15">
      <c r="H657" s="6"/>
      <c r="I657" s="6"/>
      <c r="J657" s="6"/>
    </row>
    <row r="658" spans="8:10" ht="15.75" customHeight="1" x14ac:dyDescent="0.15">
      <c r="H658" s="6"/>
      <c r="I658" s="6"/>
      <c r="J658" s="6"/>
    </row>
    <row r="659" spans="8:10" ht="15.75" customHeight="1" x14ac:dyDescent="0.15">
      <c r="H659" s="6"/>
      <c r="I659" s="6"/>
      <c r="J659" s="6"/>
    </row>
    <row r="660" spans="8:10" ht="15.75" customHeight="1" x14ac:dyDescent="0.15">
      <c r="H660" s="6"/>
      <c r="I660" s="6"/>
      <c r="J660" s="6"/>
    </row>
    <row r="661" spans="8:10" ht="15.75" customHeight="1" x14ac:dyDescent="0.15">
      <c r="H661" s="6"/>
      <c r="I661" s="6"/>
      <c r="J661" s="6"/>
    </row>
    <row r="662" spans="8:10" ht="15.75" customHeight="1" x14ac:dyDescent="0.15">
      <c r="H662" s="6"/>
      <c r="I662" s="6"/>
      <c r="J662" s="6"/>
    </row>
    <row r="663" spans="8:10" ht="15.75" customHeight="1" x14ac:dyDescent="0.15">
      <c r="H663" s="6"/>
      <c r="I663" s="6"/>
      <c r="J663" s="6"/>
    </row>
    <row r="664" spans="8:10" ht="15.75" customHeight="1" x14ac:dyDescent="0.15">
      <c r="H664" s="6"/>
      <c r="I664" s="6"/>
      <c r="J664" s="6"/>
    </row>
    <row r="665" spans="8:10" ht="15.75" customHeight="1" x14ac:dyDescent="0.15">
      <c r="H665" s="6"/>
      <c r="I665" s="6"/>
      <c r="J665" s="6"/>
    </row>
    <row r="666" spans="8:10" ht="15.75" customHeight="1" x14ac:dyDescent="0.15">
      <c r="H666" s="6"/>
      <c r="I666" s="6"/>
      <c r="J666" s="6"/>
    </row>
    <row r="667" spans="8:10" ht="15.75" customHeight="1" x14ac:dyDescent="0.15">
      <c r="H667" s="6"/>
      <c r="I667" s="6"/>
      <c r="J667" s="6"/>
    </row>
    <row r="668" spans="8:10" ht="15.75" customHeight="1" x14ac:dyDescent="0.15">
      <c r="H668" s="6"/>
      <c r="I668" s="6"/>
      <c r="J668" s="6"/>
    </row>
    <row r="669" spans="8:10" ht="15.75" customHeight="1" x14ac:dyDescent="0.15">
      <c r="H669" s="6"/>
      <c r="I669" s="6"/>
      <c r="J669" s="6"/>
    </row>
    <row r="670" spans="8:10" ht="15.75" customHeight="1" x14ac:dyDescent="0.15">
      <c r="H670" s="6"/>
      <c r="I670" s="6"/>
      <c r="J670" s="6"/>
    </row>
    <row r="671" spans="8:10" ht="15.75" customHeight="1" x14ac:dyDescent="0.15">
      <c r="H671" s="6"/>
      <c r="I671" s="6"/>
      <c r="J671" s="6"/>
    </row>
    <row r="672" spans="8:10" ht="15.75" customHeight="1" x14ac:dyDescent="0.15">
      <c r="H672" s="6"/>
      <c r="I672" s="6"/>
      <c r="J672" s="6"/>
    </row>
    <row r="673" spans="8:10" ht="15.75" customHeight="1" x14ac:dyDescent="0.15">
      <c r="H673" s="6"/>
      <c r="I673" s="6"/>
      <c r="J673" s="6"/>
    </row>
    <row r="674" spans="8:10" ht="15.75" customHeight="1" x14ac:dyDescent="0.15">
      <c r="H674" s="6"/>
      <c r="I674" s="6"/>
      <c r="J674" s="6"/>
    </row>
    <row r="675" spans="8:10" ht="15.75" customHeight="1" x14ac:dyDescent="0.15">
      <c r="H675" s="6"/>
      <c r="I675" s="6"/>
      <c r="J675" s="6"/>
    </row>
    <row r="676" spans="8:10" ht="15.75" customHeight="1" x14ac:dyDescent="0.15">
      <c r="H676" s="6"/>
      <c r="I676" s="6"/>
      <c r="J676" s="6"/>
    </row>
    <row r="677" spans="8:10" ht="15.75" customHeight="1" x14ac:dyDescent="0.15">
      <c r="H677" s="6"/>
      <c r="I677" s="6"/>
      <c r="J677" s="6"/>
    </row>
    <row r="678" spans="8:10" ht="15.75" customHeight="1" x14ac:dyDescent="0.15">
      <c r="H678" s="6"/>
      <c r="I678" s="6"/>
      <c r="J678" s="6"/>
    </row>
    <row r="679" spans="8:10" ht="15.75" customHeight="1" x14ac:dyDescent="0.15">
      <c r="H679" s="6"/>
      <c r="I679" s="6"/>
      <c r="J679" s="6"/>
    </row>
    <row r="680" spans="8:10" ht="15.75" customHeight="1" x14ac:dyDescent="0.15">
      <c r="H680" s="6"/>
      <c r="I680" s="6"/>
      <c r="J680" s="6"/>
    </row>
    <row r="681" spans="8:10" ht="15.75" customHeight="1" x14ac:dyDescent="0.15">
      <c r="H681" s="6"/>
      <c r="I681" s="6"/>
      <c r="J681" s="6"/>
    </row>
    <row r="682" spans="8:10" ht="15.75" customHeight="1" x14ac:dyDescent="0.15">
      <c r="H682" s="6"/>
      <c r="I682" s="6"/>
      <c r="J682" s="6"/>
    </row>
    <row r="683" spans="8:10" ht="15.75" customHeight="1" x14ac:dyDescent="0.15">
      <c r="H683" s="6"/>
      <c r="I683" s="6"/>
      <c r="J683" s="6"/>
    </row>
    <row r="684" spans="8:10" ht="15.75" customHeight="1" x14ac:dyDescent="0.15">
      <c r="H684" s="6"/>
      <c r="I684" s="6"/>
      <c r="J684" s="6"/>
    </row>
    <row r="685" spans="8:10" ht="15.75" customHeight="1" x14ac:dyDescent="0.15">
      <c r="H685" s="6"/>
      <c r="I685" s="6"/>
      <c r="J685" s="6"/>
    </row>
    <row r="686" spans="8:10" ht="15.75" customHeight="1" x14ac:dyDescent="0.15">
      <c r="H686" s="6"/>
      <c r="I686" s="6"/>
      <c r="J686" s="6"/>
    </row>
    <row r="687" spans="8:10" ht="15.75" customHeight="1" x14ac:dyDescent="0.15">
      <c r="H687" s="6"/>
      <c r="I687" s="6"/>
      <c r="J687" s="6"/>
    </row>
    <row r="688" spans="8:10" ht="15.75" customHeight="1" x14ac:dyDescent="0.15">
      <c r="H688" s="6"/>
      <c r="I688" s="6"/>
      <c r="J688" s="6"/>
    </row>
    <row r="689" spans="8:10" ht="15.75" customHeight="1" x14ac:dyDescent="0.15">
      <c r="H689" s="6"/>
      <c r="I689" s="6"/>
      <c r="J689" s="6"/>
    </row>
    <row r="690" spans="8:10" ht="15.75" customHeight="1" x14ac:dyDescent="0.15">
      <c r="H690" s="6"/>
      <c r="I690" s="6"/>
      <c r="J690" s="6"/>
    </row>
    <row r="691" spans="8:10" ht="15.75" customHeight="1" x14ac:dyDescent="0.15">
      <c r="H691" s="6"/>
      <c r="I691" s="6"/>
      <c r="J691" s="6"/>
    </row>
    <row r="692" spans="8:10" ht="15.75" customHeight="1" x14ac:dyDescent="0.15">
      <c r="H692" s="6"/>
      <c r="I692" s="6"/>
      <c r="J692" s="6"/>
    </row>
    <row r="693" spans="8:10" ht="15.75" customHeight="1" x14ac:dyDescent="0.15">
      <c r="H693" s="6"/>
      <c r="I693" s="6"/>
      <c r="J693" s="6"/>
    </row>
    <row r="694" spans="8:10" ht="15.75" customHeight="1" x14ac:dyDescent="0.15">
      <c r="H694" s="6"/>
      <c r="I694" s="6"/>
      <c r="J694" s="6"/>
    </row>
    <row r="695" spans="8:10" ht="15.75" customHeight="1" x14ac:dyDescent="0.15">
      <c r="H695" s="6"/>
      <c r="I695" s="6"/>
      <c r="J695" s="6"/>
    </row>
    <row r="696" spans="8:10" ht="15.75" customHeight="1" x14ac:dyDescent="0.15">
      <c r="H696" s="6"/>
      <c r="I696" s="6"/>
      <c r="J696" s="6"/>
    </row>
    <row r="697" spans="8:10" ht="15.75" customHeight="1" x14ac:dyDescent="0.15">
      <c r="H697" s="6"/>
      <c r="I697" s="6"/>
      <c r="J697" s="6"/>
    </row>
    <row r="698" spans="8:10" ht="15.75" customHeight="1" x14ac:dyDescent="0.15">
      <c r="H698" s="6"/>
      <c r="I698" s="6"/>
      <c r="J698" s="6"/>
    </row>
    <row r="699" spans="8:10" ht="15.75" customHeight="1" x14ac:dyDescent="0.15">
      <c r="H699" s="6"/>
      <c r="I699" s="6"/>
      <c r="J699" s="6"/>
    </row>
    <row r="700" spans="8:10" ht="15.75" customHeight="1" x14ac:dyDescent="0.15">
      <c r="H700" s="6"/>
      <c r="I700" s="6"/>
      <c r="J700" s="6"/>
    </row>
    <row r="701" spans="8:10" ht="15.75" customHeight="1" x14ac:dyDescent="0.15">
      <c r="H701" s="6"/>
      <c r="I701" s="6"/>
      <c r="J701" s="6"/>
    </row>
    <row r="702" spans="8:10" ht="15.75" customHeight="1" x14ac:dyDescent="0.15">
      <c r="H702" s="6"/>
      <c r="I702" s="6"/>
      <c r="J702" s="6"/>
    </row>
    <row r="703" spans="8:10" ht="15.75" customHeight="1" x14ac:dyDescent="0.15">
      <c r="H703" s="6"/>
      <c r="I703" s="6"/>
      <c r="J703" s="6"/>
    </row>
    <row r="704" spans="8:10" ht="15.75" customHeight="1" x14ac:dyDescent="0.15">
      <c r="H704" s="6"/>
      <c r="I704" s="6"/>
      <c r="J704" s="6"/>
    </row>
    <row r="705" spans="8:10" ht="15.75" customHeight="1" x14ac:dyDescent="0.15">
      <c r="H705" s="6"/>
      <c r="I705" s="6"/>
      <c r="J705" s="6"/>
    </row>
    <row r="706" spans="8:10" ht="15.75" customHeight="1" x14ac:dyDescent="0.15">
      <c r="H706" s="6"/>
      <c r="I706" s="6"/>
      <c r="J706" s="6"/>
    </row>
    <row r="707" spans="8:10" ht="15.75" customHeight="1" x14ac:dyDescent="0.15">
      <c r="H707" s="6"/>
      <c r="I707" s="6"/>
      <c r="J707" s="6"/>
    </row>
    <row r="708" spans="8:10" ht="15.75" customHeight="1" x14ac:dyDescent="0.15">
      <c r="H708" s="6"/>
      <c r="I708" s="6"/>
      <c r="J708" s="6"/>
    </row>
    <row r="709" spans="8:10" ht="15.75" customHeight="1" x14ac:dyDescent="0.15">
      <c r="H709" s="6"/>
      <c r="I709" s="6"/>
      <c r="J709" s="6"/>
    </row>
    <row r="710" spans="8:10" ht="15.75" customHeight="1" x14ac:dyDescent="0.15">
      <c r="H710" s="6"/>
      <c r="I710" s="6"/>
      <c r="J710" s="6"/>
    </row>
    <row r="711" spans="8:10" ht="15.75" customHeight="1" x14ac:dyDescent="0.15">
      <c r="H711" s="6"/>
      <c r="I711" s="6"/>
      <c r="J711" s="6"/>
    </row>
    <row r="712" spans="8:10" ht="15.75" customHeight="1" x14ac:dyDescent="0.15">
      <c r="H712" s="6"/>
      <c r="I712" s="6"/>
      <c r="J712" s="6"/>
    </row>
    <row r="713" spans="8:10" ht="15.75" customHeight="1" x14ac:dyDescent="0.15">
      <c r="H713" s="6"/>
      <c r="I713" s="6"/>
      <c r="J713" s="6"/>
    </row>
    <row r="714" spans="8:10" ht="15.75" customHeight="1" x14ac:dyDescent="0.15">
      <c r="H714" s="6"/>
      <c r="I714" s="6"/>
      <c r="J714" s="6"/>
    </row>
    <row r="715" spans="8:10" ht="15.75" customHeight="1" x14ac:dyDescent="0.15">
      <c r="H715" s="6"/>
      <c r="I715" s="6"/>
      <c r="J715" s="6"/>
    </row>
    <row r="716" spans="8:10" ht="15.75" customHeight="1" x14ac:dyDescent="0.15">
      <c r="H716" s="6"/>
      <c r="I716" s="6"/>
      <c r="J716" s="6"/>
    </row>
    <row r="717" spans="8:10" ht="15.75" customHeight="1" x14ac:dyDescent="0.15">
      <c r="H717" s="6"/>
      <c r="I717" s="6"/>
      <c r="J717" s="6"/>
    </row>
    <row r="718" spans="8:10" ht="15.75" customHeight="1" x14ac:dyDescent="0.15">
      <c r="H718" s="6"/>
      <c r="I718" s="6"/>
      <c r="J718" s="6"/>
    </row>
    <row r="719" spans="8:10" ht="15.75" customHeight="1" x14ac:dyDescent="0.15">
      <c r="H719" s="6"/>
      <c r="I719" s="6"/>
      <c r="J719" s="6"/>
    </row>
    <row r="720" spans="8:10" ht="15.75" customHeight="1" x14ac:dyDescent="0.15">
      <c r="H720" s="6"/>
      <c r="I720" s="6"/>
      <c r="J720" s="6"/>
    </row>
    <row r="721" spans="8:10" ht="15.75" customHeight="1" x14ac:dyDescent="0.15">
      <c r="H721" s="6"/>
      <c r="I721" s="6"/>
      <c r="J721" s="6"/>
    </row>
    <row r="722" spans="8:10" ht="15.75" customHeight="1" x14ac:dyDescent="0.15">
      <c r="H722" s="6"/>
      <c r="I722" s="6"/>
      <c r="J722" s="6"/>
    </row>
    <row r="723" spans="8:10" ht="15.75" customHeight="1" x14ac:dyDescent="0.15">
      <c r="H723" s="6"/>
      <c r="I723" s="6"/>
      <c r="J723" s="6"/>
    </row>
    <row r="724" spans="8:10" ht="15.75" customHeight="1" x14ac:dyDescent="0.15">
      <c r="H724" s="6"/>
      <c r="I724" s="6"/>
      <c r="J724" s="6"/>
    </row>
    <row r="725" spans="8:10" ht="15.75" customHeight="1" x14ac:dyDescent="0.15">
      <c r="H725" s="6"/>
      <c r="I725" s="6"/>
      <c r="J725" s="6"/>
    </row>
    <row r="726" spans="8:10" ht="15.75" customHeight="1" x14ac:dyDescent="0.15">
      <c r="H726" s="6"/>
      <c r="I726" s="6"/>
      <c r="J726" s="6"/>
    </row>
    <row r="727" spans="8:10" ht="15.75" customHeight="1" x14ac:dyDescent="0.15">
      <c r="H727" s="6"/>
      <c r="I727" s="6"/>
      <c r="J727" s="6"/>
    </row>
    <row r="728" spans="8:10" ht="15.75" customHeight="1" x14ac:dyDescent="0.15">
      <c r="H728" s="6"/>
      <c r="I728" s="6"/>
      <c r="J728" s="6"/>
    </row>
    <row r="729" spans="8:10" ht="15.75" customHeight="1" x14ac:dyDescent="0.15">
      <c r="H729" s="6"/>
      <c r="I729" s="6"/>
      <c r="J729" s="6"/>
    </row>
    <row r="730" spans="8:10" ht="15.75" customHeight="1" x14ac:dyDescent="0.15">
      <c r="H730" s="6"/>
      <c r="I730" s="6"/>
      <c r="J730" s="6"/>
    </row>
    <row r="731" spans="8:10" ht="15.75" customHeight="1" x14ac:dyDescent="0.15">
      <c r="H731" s="6"/>
      <c r="I731" s="6"/>
      <c r="J731" s="6"/>
    </row>
    <row r="732" spans="8:10" ht="15.75" customHeight="1" x14ac:dyDescent="0.15">
      <c r="H732" s="6"/>
      <c r="I732" s="6"/>
      <c r="J732" s="6"/>
    </row>
    <row r="733" spans="8:10" ht="15.75" customHeight="1" x14ac:dyDescent="0.15">
      <c r="H733" s="6"/>
      <c r="I733" s="6"/>
      <c r="J733" s="6"/>
    </row>
    <row r="734" spans="8:10" ht="15.75" customHeight="1" x14ac:dyDescent="0.15">
      <c r="H734" s="6"/>
      <c r="I734" s="6"/>
      <c r="J734" s="6"/>
    </row>
    <row r="735" spans="8:10" ht="15.75" customHeight="1" x14ac:dyDescent="0.15">
      <c r="H735" s="6"/>
      <c r="I735" s="6"/>
      <c r="J735" s="6"/>
    </row>
    <row r="736" spans="8:10" ht="15.75" customHeight="1" x14ac:dyDescent="0.15">
      <c r="H736" s="6"/>
      <c r="I736" s="6"/>
      <c r="J736" s="6"/>
    </row>
    <row r="737" spans="8:10" ht="15.75" customHeight="1" x14ac:dyDescent="0.15">
      <c r="H737" s="6"/>
      <c r="I737" s="6"/>
      <c r="J737" s="6"/>
    </row>
    <row r="738" spans="8:10" ht="15.75" customHeight="1" x14ac:dyDescent="0.15">
      <c r="H738" s="6"/>
      <c r="I738" s="6"/>
      <c r="J738" s="6"/>
    </row>
    <row r="739" spans="8:10" ht="15.75" customHeight="1" x14ac:dyDescent="0.15">
      <c r="H739" s="6"/>
      <c r="I739" s="6"/>
      <c r="J739" s="6"/>
    </row>
    <row r="740" spans="8:10" ht="15.75" customHeight="1" x14ac:dyDescent="0.15">
      <c r="H740" s="6"/>
      <c r="I740" s="6"/>
      <c r="J740" s="6"/>
    </row>
    <row r="741" spans="8:10" ht="15.75" customHeight="1" x14ac:dyDescent="0.15">
      <c r="H741" s="6"/>
      <c r="I741" s="6"/>
      <c r="J741" s="6"/>
    </row>
    <row r="742" spans="8:10" ht="15.75" customHeight="1" x14ac:dyDescent="0.15">
      <c r="H742" s="6"/>
      <c r="I742" s="6"/>
      <c r="J742" s="6"/>
    </row>
    <row r="743" spans="8:10" ht="15.75" customHeight="1" x14ac:dyDescent="0.15">
      <c r="H743" s="6"/>
      <c r="I743" s="6"/>
      <c r="J743" s="6"/>
    </row>
    <row r="744" spans="8:10" ht="15.75" customHeight="1" x14ac:dyDescent="0.15">
      <c r="H744" s="6"/>
      <c r="I744" s="6"/>
      <c r="J744" s="6"/>
    </row>
    <row r="745" spans="8:10" ht="15.75" customHeight="1" x14ac:dyDescent="0.15">
      <c r="H745" s="6"/>
      <c r="I745" s="6"/>
      <c r="J745" s="6"/>
    </row>
    <row r="746" spans="8:10" ht="15.75" customHeight="1" x14ac:dyDescent="0.15">
      <c r="H746" s="6"/>
      <c r="I746" s="6"/>
      <c r="J746" s="6"/>
    </row>
    <row r="747" spans="8:10" ht="15.75" customHeight="1" x14ac:dyDescent="0.15">
      <c r="H747" s="6"/>
      <c r="I747" s="6"/>
      <c r="J747" s="6"/>
    </row>
    <row r="748" spans="8:10" ht="15.75" customHeight="1" x14ac:dyDescent="0.15">
      <c r="H748" s="6"/>
      <c r="I748" s="6"/>
      <c r="J748" s="6"/>
    </row>
    <row r="749" spans="8:10" ht="15.75" customHeight="1" x14ac:dyDescent="0.15">
      <c r="H749" s="6"/>
      <c r="I749" s="6"/>
      <c r="J749" s="6"/>
    </row>
    <row r="750" spans="8:10" ht="15.75" customHeight="1" x14ac:dyDescent="0.15">
      <c r="H750" s="6"/>
      <c r="I750" s="6"/>
      <c r="J750" s="6"/>
    </row>
    <row r="751" spans="8:10" ht="15.75" customHeight="1" x14ac:dyDescent="0.15">
      <c r="H751" s="6"/>
      <c r="I751" s="6"/>
      <c r="J751" s="6"/>
    </row>
    <row r="752" spans="8:10" ht="15.75" customHeight="1" x14ac:dyDescent="0.15">
      <c r="H752" s="6"/>
      <c r="I752" s="6"/>
      <c r="J752" s="6"/>
    </row>
    <row r="753" spans="8:10" ht="15.75" customHeight="1" x14ac:dyDescent="0.15">
      <c r="H753" s="6"/>
      <c r="I753" s="6"/>
      <c r="J753" s="6"/>
    </row>
    <row r="754" spans="8:10" ht="15.75" customHeight="1" x14ac:dyDescent="0.15">
      <c r="H754" s="6"/>
      <c r="I754" s="6"/>
      <c r="J754" s="6"/>
    </row>
    <row r="755" spans="8:10" ht="15.75" customHeight="1" x14ac:dyDescent="0.15">
      <c r="H755" s="6"/>
      <c r="I755" s="6"/>
      <c r="J755" s="6"/>
    </row>
    <row r="756" spans="8:10" ht="15.75" customHeight="1" x14ac:dyDescent="0.15">
      <c r="H756" s="6"/>
      <c r="I756" s="6"/>
      <c r="J756" s="6"/>
    </row>
    <row r="757" spans="8:10" ht="15.75" customHeight="1" x14ac:dyDescent="0.15">
      <c r="H757" s="6"/>
      <c r="I757" s="6"/>
      <c r="J757" s="6"/>
    </row>
    <row r="758" spans="8:10" ht="15.75" customHeight="1" x14ac:dyDescent="0.15">
      <c r="H758" s="6"/>
      <c r="I758" s="6"/>
      <c r="J758" s="6"/>
    </row>
    <row r="759" spans="8:10" ht="15.75" customHeight="1" x14ac:dyDescent="0.15">
      <c r="H759" s="6"/>
      <c r="I759" s="6"/>
      <c r="J759" s="6"/>
    </row>
    <row r="760" spans="8:10" ht="15.75" customHeight="1" x14ac:dyDescent="0.15">
      <c r="H760" s="6"/>
      <c r="I760" s="6"/>
      <c r="J760" s="6"/>
    </row>
    <row r="761" spans="8:10" ht="15.75" customHeight="1" x14ac:dyDescent="0.15">
      <c r="H761" s="6"/>
      <c r="I761" s="6"/>
      <c r="J761" s="6"/>
    </row>
    <row r="762" spans="8:10" ht="15.75" customHeight="1" x14ac:dyDescent="0.15">
      <c r="H762" s="6"/>
      <c r="I762" s="6"/>
      <c r="J762" s="6"/>
    </row>
    <row r="763" spans="8:10" ht="15.75" customHeight="1" x14ac:dyDescent="0.15">
      <c r="H763" s="6"/>
      <c r="I763" s="6"/>
      <c r="J763" s="6"/>
    </row>
    <row r="764" spans="8:10" ht="15.75" customHeight="1" x14ac:dyDescent="0.15">
      <c r="H764" s="6"/>
      <c r="I764" s="6"/>
      <c r="J764" s="6"/>
    </row>
    <row r="765" spans="8:10" ht="15.75" customHeight="1" x14ac:dyDescent="0.15">
      <c r="H765" s="6"/>
      <c r="I765" s="6"/>
      <c r="J765" s="6"/>
    </row>
    <row r="766" spans="8:10" ht="15.75" customHeight="1" x14ac:dyDescent="0.15">
      <c r="H766" s="6"/>
      <c r="I766" s="6"/>
      <c r="J766" s="6"/>
    </row>
    <row r="767" spans="8:10" ht="15.75" customHeight="1" x14ac:dyDescent="0.15">
      <c r="H767" s="6"/>
      <c r="I767" s="6"/>
      <c r="J767" s="6"/>
    </row>
    <row r="768" spans="8:10" ht="15.75" customHeight="1" x14ac:dyDescent="0.15">
      <c r="H768" s="6"/>
      <c r="I768" s="6"/>
      <c r="J768" s="6"/>
    </row>
    <row r="769" spans="8:10" ht="15.75" customHeight="1" x14ac:dyDescent="0.15">
      <c r="H769" s="6"/>
      <c r="I769" s="6"/>
      <c r="J769" s="6"/>
    </row>
    <row r="770" spans="8:10" ht="15.75" customHeight="1" x14ac:dyDescent="0.15">
      <c r="H770" s="6"/>
      <c r="I770" s="6"/>
      <c r="J770" s="6"/>
    </row>
    <row r="771" spans="8:10" ht="15.75" customHeight="1" x14ac:dyDescent="0.15">
      <c r="H771" s="6"/>
      <c r="I771" s="6"/>
      <c r="J771" s="6"/>
    </row>
    <row r="772" spans="8:10" ht="15.75" customHeight="1" x14ac:dyDescent="0.15">
      <c r="H772" s="6"/>
      <c r="I772" s="6"/>
      <c r="J772" s="6"/>
    </row>
    <row r="773" spans="8:10" ht="15.75" customHeight="1" x14ac:dyDescent="0.15">
      <c r="H773" s="6"/>
      <c r="I773" s="6"/>
      <c r="J773" s="6"/>
    </row>
    <row r="774" spans="8:10" ht="15.75" customHeight="1" x14ac:dyDescent="0.15">
      <c r="H774" s="6"/>
      <c r="I774" s="6"/>
      <c r="J774" s="6"/>
    </row>
    <row r="775" spans="8:10" ht="15.75" customHeight="1" x14ac:dyDescent="0.15">
      <c r="H775" s="6"/>
      <c r="I775" s="6"/>
      <c r="J775" s="6"/>
    </row>
    <row r="776" spans="8:10" ht="15.75" customHeight="1" x14ac:dyDescent="0.15">
      <c r="H776" s="6"/>
      <c r="I776" s="6"/>
      <c r="J776" s="6"/>
    </row>
    <row r="777" spans="8:10" ht="15.75" customHeight="1" x14ac:dyDescent="0.15">
      <c r="H777" s="6"/>
      <c r="I777" s="6"/>
      <c r="J777" s="6"/>
    </row>
    <row r="778" spans="8:10" ht="15.75" customHeight="1" x14ac:dyDescent="0.15">
      <c r="H778" s="6"/>
      <c r="I778" s="6"/>
      <c r="J778" s="6"/>
    </row>
    <row r="779" spans="8:10" ht="15.75" customHeight="1" x14ac:dyDescent="0.15">
      <c r="H779" s="6"/>
      <c r="I779" s="6"/>
      <c r="J779" s="6"/>
    </row>
    <row r="780" spans="8:10" ht="15.75" customHeight="1" x14ac:dyDescent="0.15">
      <c r="H780" s="6"/>
      <c r="I780" s="6"/>
      <c r="J780" s="6"/>
    </row>
    <row r="781" spans="8:10" ht="15.75" customHeight="1" x14ac:dyDescent="0.15">
      <c r="H781" s="6"/>
      <c r="I781" s="6"/>
      <c r="J781" s="6"/>
    </row>
    <row r="782" spans="8:10" ht="15.75" customHeight="1" x14ac:dyDescent="0.15">
      <c r="H782" s="6"/>
      <c r="I782" s="6"/>
      <c r="J782" s="6"/>
    </row>
    <row r="783" spans="8:10" ht="15.75" customHeight="1" x14ac:dyDescent="0.15">
      <c r="H783" s="6"/>
      <c r="I783" s="6"/>
      <c r="J783" s="6"/>
    </row>
    <row r="784" spans="8:10" ht="15.75" customHeight="1" x14ac:dyDescent="0.15">
      <c r="H784" s="6"/>
      <c r="I784" s="6"/>
      <c r="J784" s="6"/>
    </row>
    <row r="785" spans="8:10" ht="15.75" customHeight="1" x14ac:dyDescent="0.15">
      <c r="H785" s="6"/>
      <c r="I785" s="6"/>
      <c r="J785" s="6"/>
    </row>
    <row r="786" spans="8:10" ht="15.75" customHeight="1" x14ac:dyDescent="0.15">
      <c r="H786" s="6"/>
      <c r="I786" s="6"/>
      <c r="J786" s="6"/>
    </row>
    <row r="787" spans="8:10" ht="15.75" customHeight="1" x14ac:dyDescent="0.15">
      <c r="H787" s="6"/>
      <c r="I787" s="6"/>
      <c r="J787" s="6"/>
    </row>
    <row r="788" spans="8:10" ht="15.75" customHeight="1" x14ac:dyDescent="0.15">
      <c r="H788" s="6"/>
      <c r="I788" s="6"/>
      <c r="J788" s="6"/>
    </row>
    <row r="789" spans="8:10" ht="15.75" customHeight="1" x14ac:dyDescent="0.15">
      <c r="H789" s="6"/>
      <c r="I789" s="6"/>
      <c r="J789" s="6"/>
    </row>
    <row r="790" spans="8:10" ht="15.75" customHeight="1" x14ac:dyDescent="0.15">
      <c r="H790" s="6"/>
      <c r="I790" s="6"/>
      <c r="J790" s="6"/>
    </row>
    <row r="791" spans="8:10" ht="15.75" customHeight="1" x14ac:dyDescent="0.15">
      <c r="H791" s="6"/>
      <c r="I791" s="6"/>
      <c r="J791" s="6"/>
    </row>
    <row r="792" spans="8:10" ht="15.75" customHeight="1" x14ac:dyDescent="0.15">
      <c r="H792" s="6"/>
      <c r="I792" s="6"/>
      <c r="J792" s="6"/>
    </row>
    <row r="793" spans="8:10" ht="15.75" customHeight="1" x14ac:dyDescent="0.15">
      <c r="H793" s="6"/>
      <c r="I793" s="6"/>
      <c r="J793" s="6"/>
    </row>
    <row r="794" spans="8:10" ht="15.75" customHeight="1" x14ac:dyDescent="0.15">
      <c r="H794" s="6"/>
      <c r="I794" s="6"/>
      <c r="J794" s="6"/>
    </row>
    <row r="795" spans="8:10" ht="15.75" customHeight="1" x14ac:dyDescent="0.15">
      <c r="H795" s="6"/>
      <c r="I795" s="6"/>
      <c r="J795" s="6"/>
    </row>
    <row r="796" spans="8:10" ht="15.75" customHeight="1" x14ac:dyDescent="0.15">
      <c r="H796" s="6"/>
      <c r="I796" s="6"/>
      <c r="J796" s="6"/>
    </row>
    <row r="797" spans="8:10" ht="15.75" customHeight="1" x14ac:dyDescent="0.15">
      <c r="H797" s="6"/>
      <c r="I797" s="6"/>
      <c r="J797" s="6"/>
    </row>
    <row r="798" spans="8:10" ht="15.75" customHeight="1" x14ac:dyDescent="0.15">
      <c r="H798" s="6"/>
      <c r="I798" s="6"/>
      <c r="J798" s="6"/>
    </row>
    <row r="799" spans="8:10" ht="15.75" customHeight="1" x14ac:dyDescent="0.15">
      <c r="H799" s="6"/>
      <c r="I799" s="6"/>
      <c r="J799" s="6"/>
    </row>
    <row r="800" spans="8:10" ht="15.75" customHeight="1" x14ac:dyDescent="0.15">
      <c r="H800" s="6"/>
      <c r="I800" s="6"/>
      <c r="J800" s="6"/>
    </row>
    <row r="801" spans="8:10" ht="15.75" customHeight="1" x14ac:dyDescent="0.15">
      <c r="H801" s="6"/>
      <c r="I801" s="6"/>
      <c r="J801" s="6"/>
    </row>
    <row r="802" spans="8:10" ht="15.75" customHeight="1" x14ac:dyDescent="0.15">
      <c r="H802" s="6"/>
      <c r="I802" s="6"/>
      <c r="J802" s="6"/>
    </row>
    <row r="803" spans="8:10" ht="15.75" customHeight="1" x14ac:dyDescent="0.15">
      <c r="H803" s="6"/>
      <c r="I803" s="6"/>
      <c r="J803" s="6"/>
    </row>
    <row r="804" spans="8:10" ht="15.75" customHeight="1" x14ac:dyDescent="0.15">
      <c r="H804" s="6"/>
      <c r="I804" s="6"/>
      <c r="J804" s="6"/>
    </row>
    <row r="805" spans="8:10" ht="15.75" customHeight="1" x14ac:dyDescent="0.15">
      <c r="H805" s="6"/>
      <c r="I805" s="6"/>
      <c r="J805" s="6"/>
    </row>
    <row r="806" spans="8:10" ht="15.75" customHeight="1" x14ac:dyDescent="0.15">
      <c r="H806" s="6"/>
      <c r="I806" s="6"/>
      <c r="J806" s="6"/>
    </row>
    <row r="807" spans="8:10" ht="15.75" customHeight="1" x14ac:dyDescent="0.15">
      <c r="H807" s="6"/>
      <c r="I807" s="6"/>
      <c r="J807" s="6"/>
    </row>
    <row r="808" spans="8:10" ht="15.75" customHeight="1" x14ac:dyDescent="0.15">
      <c r="H808" s="6"/>
      <c r="I808" s="6"/>
      <c r="J808" s="6"/>
    </row>
    <row r="809" spans="8:10" ht="15.75" customHeight="1" x14ac:dyDescent="0.15">
      <c r="H809" s="6"/>
      <c r="I809" s="6"/>
      <c r="J809" s="6"/>
    </row>
    <row r="810" spans="8:10" ht="15.75" customHeight="1" x14ac:dyDescent="0.15">
      <c r="H810" s="6"/>
      <c r="I810" s="6"/>
      <c r="J810" s="6"/>
    </row>
    <row r="811" spans="8:10" ht="15.75" customHeight="1" x14ac:dyDescent="0.15">
      <c r="H811" s="6"/>
      <c r="I811" s="6"/>
      <c r="J811" s="6"/>
    </row>
    <row r="812" spans="8:10" ht="15.75" customHeight="1" x14ac:dyDescent="0.15">
      <c r="H812" s="6"/>
      <c r="I812" s="6"/>
      <c r="J812" s="6"/>
    </row>
    <row r="813" spans="8:10" ht="15.75" customHeight="1" x14ac:dyDescent="0.15">
      <c r="H813" s="6"/>
      <c r="I813" s="6"/>
      <c r="J813" s="6"/>
    </row>
    <row r="814" spans="8:10" ht="15.75" customHeight="1" x14ac:dyDescent="0.15">
      <c r="H814" s="6"/>
      <c r="I814" s="6"/>
      <c r="J814" s="6"/>
    </row>
    <row r="815" spans="8:10" ht="15.75" customHeight="1" x14ac:dyDescent="0.15">
      <c r="H815" s="6"/>
      <c r="I815" s="6"/>
      <c r="J815" s="6"/>
    </row>
    <row r="816" spans="8:10" ht="15.75" customHeight="1" x14ac:dyDescent="0.15">
      <c r="H816" s="6"/>
      <c r="I816" s="6"/>
      <c r="J816" s="6"/>
    </row>
    <row r="817" spans="8:10" ht="15.75" customHeight="1" x14ac:dyDescent="0.15">
      <c r="H817" s="6"/>
      <c r="I817" s="6"/>
      <c r="J817" s="6"/>
    </row>
    <row r="818" spans="8:10" ht="15.75" customHeight="1" x14ac:dyDescent="0.15">
      <c r="H818" s="6"/>
      <c r="I818" s="6"/>
      <c r="J818" s="6"/>
    </row>
    <row r="819" spans="8:10" ht="15.75" customHeight="1" x14ac:dyDescent="0.15">
      <c r="H819" s="6"/>
      <c r="I819" s="6"/>
      <c r="J819" s="6"/>
    </row>
    <row r="820" spans="8:10" ht="15.75" customHeight="1" x14ac:dyDescent="0.15">
      <c r="H820" s="6"/>
      <c r="I820" s="6"/>
      <c r="J820" s="6"/>
    </row>
    <row r="821" spans="8:10" ht="15.75" customHeight="1" x14ac:dyDescent="0.15">
      <c r="H821" s="6"/>
      <c r="I821" s="6"/>
      <c r="J821" s="6"/>
    </row>
    <row r="822" spans="8:10" ht="15.75" customHeight="1" x14ac:dyDescent="0.15">
      <c r="H822" s="6"/>
      <c r="I822" s="6"/>
      <c r="J822" s="6"/>
    </row>
    <row r="823" spans="8:10" ht="15.75" customHeight="1" x14ac:dyDescent="0.15">
      <c r="H823" s="6"/>
      <c r="I823" s="6"/>
      <c r="J823" s="6"/>
    </row>
    <row r="824" spans="8:10" ht="15.75" customHeight="1" x14ac:dyDescent="0.15">
      <c r="H824" s="6"/>
      <c r="I824" s="6"/>
      <c r="J824" s="6"/>
    </row>
    <row r="825" spans="8:10" ht="15.75" customHeight="1" x14ac:dyDescent="0.15">
      <c r="H825" s="6"/>
      <c r="I825" s="6"/>
      <c r="J825" s="6"/>
    </row>
    <row r="826" spans="8:10" ht="15.75" customHeight="1" x14ac:dyDescent="0.15">
      <c r="H826" s="6"/>
      <c r="I826" s="6"/>
      <c r="J826" s="6"/>
    </row>
    <row r="827" spans="8:10" ht="15.75" customHeight="1" x14ac:dyDescent="0.15">
      <c r="H827" s="6"/>
      <c r="I827" s="6"/>
      <c r="J827" s="6"/>
    </row>
    <row r="828" spans="8:10" ht="15.75" customHeight="1" x14ac:dyDescent="0.15">
      <c r="H828" s="6"/>
      <c r="I828" s="6"/>
      <c r="J828" s="6"/>
    </row>
    <row r="829" spans="8:10" ht="15.75" customHeight="1" x14ac:dyDescent="0.15">
      <c r="H829" s="6"/>
      <c r="I829" s="6"/>
      <c r="J829" s="6"/>
    </row>
    <row r="830" spans="8:10" ht="15.75" customHeight="1" x14ac:dyDescent="0.15">
      <c r="H830" s="6"/>
      <c r="I830" s="6"/>
      <c r="J830" s="6"/>
    </row>
    <row r="831" spans="8:10" ht="15.75" customHeight="1" x14ac:dyDescent="0.15">
      <c r="H831" s="6"/>
      <c r="I831" s="6"/>
      <c r="J831" s="6"/>
    </row>
    <row r="832" spans="8:10" ht="15.75" customHeight="1" x14ac:dyDescent="0.15">
      <c r="H832" s="6"/>
      <c r="I832" s="6"/>
      <c r="J832" s="6"/>
    </row>
    <row r="833" spans="8:10" ht="15.75" customHeight="1" x14ac:dyDescent="0.15">
      <c r="H833" s="6"/>
      <c r="I833" s="6"/>
      <c r="J833" s="6"/>
    </row>
    <row r="834" spans="8:10" ht="15.75" customHeight="1" x14ac:dyDescent="0.15">
      <c r="H834" s="6"/>
      <c r="I834" s="6"/>
      <c r="J834" s="6"/>
    </row>
    <row r="835" spans="8:10" ht="15.75" customHeight="1" x14ac:dyDescent="0.15">
      <c r="H835" s="6"/>
      <c r="I835" s="6"/>
      <c r="J835" s="6"/>
    </row>
    <row r="836" spans="8:10" ht="15.75" customHeight="1" x14ac:dyDescent="0.15">
      <c r="H836" s="6"/>
      <c r="I836" s="6"/>
      <c r="J836" s="6"/>
    </row>
    <row r="837" spans="8:10" ht="15.75" customHeight="1" x14ac:dyDescent="0.15">
      <c r="H837" s="6"/>
      <c r="I837" s="6"/>
      <c r="J837" s="6"/>
    </row>
    <row r="838" spans="8:10" ht="15.75" customHeight="1" x14ac:dyDescent="0.15">
      <c r="H838" s="6"/>
      <c r="I838" s="6"/>
      <c r="J838" s="6"/>
    </row>
    <row r="839" spans="8:10" ht="15.75" customHeight="1" x14ac:dyDescent="0.15">
      <c r="H839" s="6"/>
      <c r="I839" s="6"/>
      <c r="J839" s="6"/>
    </row>
    <row r="840" spans="8:10" ht="15.75" customHeight="1" x14ac:dyDescent="0.15">
      <c r="H840" s="6"/>
      <c r="I840" s="6"/>
      <c r="J840" s="6"/>
    </row>
    <row r="841" spans="8:10" ht="15.75" customHeight="1" x14ac:dyDescent="0.15">
      <c r="H841" s="6"/>
      <c r="I841" s="6"/>
      <c r="J841" s="6"/>
    </row>
    <row r="842" spans="8:10" ht="15.75" customHeight="1" x14ac:dyDescent="0.15">
      <c r="H842" s="6"/>
      <c r="I842" s="6"/>
      <c r="J842" s="6"/>
    </row>
    <row r="843" spans="8:10" ht="15.75" customHeight="1" x14ac:dyDescent="0.15">
      <c r="H843" s="6"/>
      <c r="I843" s="6"/>
      <c r="J843" s="6"/>
    </row>
    <row r="844" spans="8:10" ht="15.75" customHeight="1" x14ac:dyDescent="0.15">
      <c r="H844" s="6"/>
      <c r="I844" s="6"/>
      <c r="J844" s="6"/>
    </row>
    <row r="845" spans="8:10" ht="15.75" customHeight="1" x14ac:dyDescent="0.15">
      <c r="H845" s="6"/>
      <c r="I845" s="6"/>
      <c r="J845" s="6"/>
    </row>
    <row r="846" spans="8:10" ht="15.75" customHeight="1" x14ac:dyDescent="0.15">
      <c r="H846" s="6"/>
      <c r="I846" s="6"/>
      <c r="J846" s="6"/>
    </row>
    <row r="847" spans="8:10" ht="15.75" customHeight="1" x14ac:dyDescent="0.15">
      <c r="H847" s="6"/>
      <c r="I847" s="6"/>
      <c r="J847" s="6"/>
    </row>
    <row r="848" spans="8:10" ht="15.75" customHeight="1" x14ac:dyDescent="0.15">
      <c r="H848" s="6"/>
      <c r="I848" s="6"/>
      <c r="J848" s="6"/>
    </row>
    <row r="849" spans="8:10" ht="15.75" customHeight="1" x14ac:dyDescent="0.15">
      <c r="H849" s="6"/>
      <c r="I849" s="6"/>
      <c r="J849" s="6"/>
    </row>
    <row r="850" spans="8:10" ht="15.75" customHeight="1" x14ac:dyDescent="0.15">
      <c r="H850" s="6"/>
      <c r="I850" s="6"/>
      <c r="J850" s="6"/>
    </row>
    <row r="851" spans="8:10" ht="15.75" customHeight="1" x14ac:dyDescent="0.15">
      <c r="H851" s="6"/>
      <c r="I851" s="6"/>
      <c r="J851" s="6"/>
    </row>
    <row r="852" spans="8:10" ht="15.75" customHeight="1" x14ac:dyDescent="0.15">
      <c r="H852" s="6"/>
      <c r="I852" s="6"/>
      <c r="J852" s="6"/>
    </row>
    <row r="853" spans="8:10" ht="15.75" customHeight="1" x14ac:dyDescent="0.15">
      <c r="H853" s="6"/>
      <c r="I853" s="6"/>
      <c r="J853" s="6"/>
    </row>
    <row r="854" spans="8:10" ht="15.75" customHeight="1" x14ac:dyDescent="0.15">
      <c r="H854" s="6"/>
      <c r="I854" s="6"/>
      <c r="J854" s="6"/>
    </row>
    <row r="855" spans="8:10" ht="15.75" customHeight="1" x14ac:dyDescent="0.15">
      <c r="H855" s="6"/>
      <c r="I855" s="6"/>
      <c r="J855" s="6"/>
    </row>
    <row r="856" spans="8:10" ht="15.75" customHeight="1" x14ac:dyDescent="0.15">
      <c r="H856" s="6"/>
      <c r="I856" s="6"/>
      <c r="J856" s="6"/>
    </row>
    <row r="857" spans="8:10" ht="15.75" customHeight="1" x14ac:dyDescent="0.15">
      <c r="H857" s="6"/>
      <c r="I857" s="6"/>
      <c r="J857" s="6"/>
    </row>
    <row r="858" spans="8:10" ht="15.75" customHeight="1" x14ac:dyDescent="0.15">
      <c r="H858" s="6"/>
      <c r="I858" s="6"/>
      <c r="J858" s="6"/>
    </row>
    <row r="859" spans="8:10" ht="15.75" customHeight="1" x14ac:dyDescent="0.15">
      <c r="H859" s="6"/>
      <c r="I859" s="6"/>
      <c r="J859" s="6"/>
    </row>
    <row r="860" spans="8:10" ht="15.75" customHeight="1" x14ac:dyDescent="0.15">
      <c r="H860" s="6"/>
      <c r="I860" s="6"/>
      <c r="J860" s="6"/>
    </row>
    <row r="861" spans="8:10" ht="15.75" customHeight="1" x14ac:dyDescent="0.15">
      <c r="H861" s="6"/>
      <c r="I861" s="6"/>
      <c r="J861" s="6"/>
    </row>
    <row r="862" spans="8:10" ht="15.75" customHeight="1" x14ac:dyDescent="0.15">
      <c r="H862" s="6"/>
      <c r="I862" s="6"/>
      <c r="J862" s="6"/>
    </row>
    <row r="863" spans="8:10" ht="15.75" customHeight="1" x14ac:dyDescent="0.15">
      <c r="H863" s="6"/>
      <c r="I863" s="6"/>
      <c r="J863" s="6"/>
    </row>
    <row r="864" spans="8:10" ht="15.75" customHeight="1" x14ac:dyDescent="0.15">
      <c r="H864" s="6"/>
      <c r="I864" s="6"/>
      <c r="J864" s="6"/>
    </row>
    <row r="865" spans="8:10" ht="15.75" customHeight="1" x14ac:dyDescent="0.15">
      <c r="H865" s="6"/>
      <c r="I865" s="6"/>
      <c r="J865" s="6"/>
    </row>
    <row r="866" spans="8:10" ht="15.75" customHeight="1" x14ac:dyDescent="0.15">
      <c r="H866" s="6"/>
      <c r="I866" s="6"/>
      <c r="J866" s="6"/>
    </row>
    <row r="867" spans="8:10" ht="15.75" customHeight="1" x14ac:dyDescent="0.15">
      <c r="H867" s="6"/>
      <c r="I867" s="6"/>
      <c r="J867" s="6"/>
    </row>
    <row r="868" spans="8:10" ht="15.75" customHeight="1" x14ac:dyDescent="0.15">
      <c r="H868" s="6"/>
      <c r="I868" s="6"/>
      <c r="J868" s="6"/>
    </row>
    <row r="869" spans="8:10" ht="15.75" customHeight="1" x14ac:dyDescent="0.15">
      <c r="H869" s="6"/>
      <c r="I869" s="6"/>
      <c r="J869" s="6"/>
    </row>
    <row r="870" spans="8:10" ht="15.75" customHeight="1" x14ac:dyDescent="0.15">
      <c r="H870" s="6"/>
      <c r="I870" s="6"/>
      <c r="J870" s="6"/>
    </row>
    <row r="871" spans="8:10" ht="15.75" customHeight="1" x14ac:dyDescent="0.15">
      <c r="H871" s="6"/>
      <c r="I871" s="6"/>
      <c r="J871" s="6"/>
    </row>
    <row r="872" spans="8:10" ht="15.75" customHeight="1" x14ac:dyDescent="0.15">
      <c r="H872" s="6"/>
      <c r="I872" s="6"/>
      <c r="J872" s="6"/>
    </row>
    <row r="873" spans="8:10" ht="15.75" customHeight="1" x14ac:dyDescent="0.15">
      <c r="H873" s="6"/>
      <c r="I873" s="6"/>
      <c r="J873" s="6"/>
    </row>
    <row r="874" spans="8:10" ht="15.75" customHeight="1" x14ac:dyDescent="0.15">
      <c r="H874" s="6"/>
      <c r="I874" s="6"/>
      <c r="J874" s="6"/>
    </row>
    <row r="875" spans="8:10" ht="15.75" customHeight="1" x14ac:dyDescent="0.15">
      <c r="H875" s="6"/>
      <c r="I875" s="6"/>
      <c r="J875" s="6"/>
    </row>
    <row r="876" spans="8:10" ht="15.75" customHeight="1" x14ac:dyDescent="0.15">
      <c r="H876" s="6"/>
      <c r="I876" s="6"/>
      <c r="J876" s="6"/>
    </row>
    <row r="877" spans="8:10" ht="15.75" customHeight="1" x14ac:dyDescent="0.15">
      <c r="H877" s="6"/>
      <c r="I877" s="6"/>
      <c r="J877" s="6"/>
    </row>
    <row r="878" spans="8:10" ht="15.75" customHeight="1" x14ac:dyDescent="0.15">
      <c r="H878" s="6"/>
      <c r="I878" s="6"/>
      <c r="J878" s="6"/>
    </row>
    <row r="879" spans="8:10" ht="15.75" customHeight="1" x14ac:dyDescent="0.15">
      <c r="H879" s="6"/>
      <c r="I879" s="6"/>
      <c r="J879" s="6"/>
    </row>
    <row r="880" spans="8:10" ht="15.75" customHeight="1" x14ac:dyDescent="0.15">
      <c r="H880" s="6"/>
      <c r="I880" s="6"/>
      <c r="J880" s="6"/>
    </row>
    <row r="881" spans="8:10" ht="15.75" customHeight="1" x14ac:dyDescent="0.15">
      <c r="H881" s="6"/>
      <c r="I881" s="6"/>
      <c r="J881" s="6"/>
    </row>
    <row r="882" spans="8:10" ht="15.75" customHeight="1" x14ac:dyDescent="0.15">
      <c r="H882" s="6"/>
      <c r="I882" s="6"/>
      <c r="J882" s="6"/>
    </row>
    <row r="883" spans="8:10" ht="15.75" customHeight="1" x14ac:dyDescent="0.15">
      <c r="H883" s="6"/>
      <c r="I883" s="6"/>
      <c r="J883" s="6"/>
    </row>
    <row r="884" spans="8:10" ht="15.75" customHeight="1" x14ac:dyDescent="0.15">
      <c r="H884" s="6"/>
      <c r="I884" s="6"/>
      <c r="J884" s="6"/>
    </row>
    <row r="885" spans="8:10" ht="15.75" customHeight="1" x14ac:dyDescent="0.15">
      <c r="H885" s="6"/>
      <c r="I885" s="6"/>
      <c r="J885" s="6"/>
    </row>
    <row r="886" spans="8:10" ht="15.75" customHeight="1" x14ac:dyDescent="0.15">
      <c r="H886" s="6"/>
      <c r="I886" s="6"/>
      <c r="J886" s="6"/>
    </row>
    <row r="887" spans="8:10" ht="15.75" customHeight="1" x14ac:dyDescent="0.15">
      <c r="H887" s="6"/>
      <c r="I887" s="6"/>
      <c r="J887" s="6"/>
    </row>
    <row r="888" spans="8:10" ht="15.75" customHeight="1" x14ac:dyDescent="0.15">
      <c r="H888" s="6"/>
      <c r="I888" s="6"/>
      <c r="J888" s="6"/>
    </row>
    <row r="889" spans="8:10" ht="15.75" customHeight="1" x14ac:dyDescent="0.15">
      <c r="H889" s="6"/>
      <c r="I889" s="6"/>
      <c r="J889" s="6"/>
    </row>
    <row r="890" spans="8:10" ht="15.75" customHeight="1" x14ac:dyDescent="0.15">
      <c r="H890" s="6"/>
      <c r="I890" s="6"/>
      <c r="J890" s="6"/>
    </row>
    <row r="891" spans="8:10" ht="15.75" customHeight="1" x14ac:dyDescent="0.15">
      <c r="H891" s="6"/>
      <c r="I891" s="6"/>
      <c r="J891" s="6"/>
    </row>
    <row r="892" spans="8:10" ht="15.75" customHeight="1" x14ac:dyDescent="0.15">
      <c r="H892" s="6"/>
      <c r="I892" s="6"/>
      <c r="J892" s="6"/>
    </row>
    <row r="893" spans="8:10" ht="15.75" customHeight="1" x14ac:dyDescent="0.15">
      <c r="H893" s="6"/>
      <c r="I893" s="6"/>
      <c r="J893" s="6"/>
    </row>
    <row r="894" spans="8:10" ht="15.75" customHeight="1" x14ac:dyDescent="0.15">
      <c r="H894" s="6"/>
      <c r="I894" s="6"/>
      <c r="J894" s="6"/>
    </row>
    <row r="895" spans="8:10" ht="15.75" customHeight="1" x14ac:dyDescent="0.15">
      <c r="H895" s="6"/>
      <c r="I895" s="6"/>
      <c r="J895" s="6"/>
    </row>
    <row r="896" spans="8:10" ht="15.75" customHeight="1" x14ac:dyDescent="0.15">
      <c r="H896" s="6"/>
      <c r="I896" s="6"/>
      <c r="J896" s="6"/>
    </row>
    <row r="897" spans="8:10" ht="15.75" customHeight="1" x14ac:dyDescent="0.15">
      <c r="H897" s="6"/>
      <c r="I897" s="6"/>
      <c r="J897" s="6"/>
    </row>
    <row r="898" spans="8:10" ht="15.75" customHeight="1" x14ac:dyDescent="0.15">
      <c r="H898" s="6"/>
      <c r="I898" s="6"/>
      <c r="J898" s="6"/>
    </row>
    <row r="899" spans="8:10" ht="15.75" customHeight="1" x14ac:dyDescent="0.15">
      <c r="H899" s="6"/>
      <c r="I899" s="6"/>
      <c r="J899" s="6"/>
    </row>
    <row r="900" spans="8:10" ht="15.75" customHeight="1" x14ac:dyDescent="0.15">
      <c r="H900" s="6"/>
      <c r="I900" s="6"/>
      <c r="J900" s="6"/>
    </row>
    <row r="901" spans="8:10" ht="15.75" customHeight="1" x14ac:dyDescent="0.15">
      <c r="H901" s="6"/>
      <c r="I901" s="6"/>
      <c r="J901" s="6"/>
    </row>
    <row r="902" spans="8:10" ht="15.75" customHeight="1" x14ac:dyDescent="0.15">
      <c r="H902" s="6"/>
      <c r="I902" s="6"/>
      <c r="J902" s="6"/>
    </row>
    <row r="903" spans="8:10" ht="15.75" customHeight="1" x14ac:dyDescent="0.15">
      <c r="H903" s="6"/>
      <c r="I903" s="6"/>
      <c r="J903" s="6"/>
    </row>
    <row r="904" spans="8:10" ht="15.75" customHeight="1" x14ac:dyDescent="0.15">
      <c r="H904" s="6"/>
      <c r="I904" s="6"/>
      <c r="J904" s="6"/>
    </row>
    <row r="905" spans="8:10" ht="15.75" customHeight="1" x14ac:dyDescent="0.15">
      <c r="H905" s="6"/>
      <c r="I905" s="6"/>
      <c r="J905" s="6"/>
    </row>
    <row r="906" spans="8:10" ht="15.75" customHeight="1" x14ac:dyDescent="0.15">
      <c r="H906" s="6"/>
      <c r="I906" s="6"/>
      <c r="J906" s="6"/>
    </row>
    <row r="907" spans="8:10" ht="15.75" customHeight="1" x14ac:dyDescent="0.15">
      <c r="H907" s="6"/>
      <c r="I907" s="6"/>
      <c r="J907" s="6"/>
    </row>
    <row r="908" spans="8:10" ht="15.75" customHeight="1" x14ac:dyDescent="0.15">
      <c r="H908" s="6"/>
      <c r="I908" s="6"/>
      <c r="J908" s="6"/>
    </row>
    <row r="909" spans="8:10" ht="15.75" customHeight="1" x14ac:dyDescent="0.15">
      <c r="H909" s="6"/>
      <c r="I909" s="6"/>
      <c r="J909" s="6"/>
    </row>
    <row r="910" spans="8:10" ht="15.75" customHeight="1" x14ac:dyDescent="0.15">
      <c r="H910" s="6"/>
      <c r="I910" s="6"/>
      <c r="J910" s="6"/>
    </row>
    <row r="911" spans="8:10" ht="15.75" customHeight="1" x14ac:dyDescent="0.15">
      <c r="H911" s="6"/>
      <c r="I911" s="6"/>
      <c r="J911" s="6"/>
    </row>
    <row r="912" spans="8:10" ht="15.75" customHeight="1" x14ac:dyDescent="0.15">
      <c r="H912" s="6"/>
      <c r="I912" s="6"/>
      <c r="J912" s="6"/>
    </row>
    <row r="913" spans="8:10" ht="15.75" customHeight="1" x14ac:dyDescent="0.15">
      <c r="H913" s="6"/>
      <c r="I913" s="6"/>
      <c r="J913" s="6"/>
    </row>
    <row r="914" spans="8:10" ht="15.75" customHeight="1" x14ac:dyDescent="0.15">
      <c r="H914" s="6"/>
      <c r="I914" s="6"/>
      <c r="J914" s="6"/>
    </row>
    <row r="915" spans="8:10" ht="15.75" customHeight="1" x14ac:dyDescent="0.15">
      <c r="H915" s="6"/>
      <c r="I915" s="6"/>
      <c r="J915" s="6"/>
    </row>
    <row r="916" spans="8:10" ht="15.75" customHeight="1" x14ac:dyDescent="0.15">
      <c r="H916" s="6"/>
      <c r="I916" s="6"/>
      <c r="J916" s="6"/>
    </row>
    <row r="917" spans="8:10" ht="15.75" customHeight="1" x14ac:dyDescent="0.15">
      <c r="H917" s="6"/>
      <c r="I917" s="6"/>
      <c r="J917" s="6"/>
    </row>
    <row r="918" spans="8:10" ht="15.75" customHeight="1" x14ac:dyDescent="0.15">
      <c r="H918" s="6"/>
      <c r="I918" s="6"/>
      <c r="J918" s="6"/>
    </row>
    <row r="919" spans="8:10" ht="15.75" customHeight="1" x14ac:dyDescent="0.15">
      <c r="H919" s="6"/>
      <c r="I919" s="6"/>
      <c r="J919" s="6"/>
    </row>
    <row r="920" spans="8:10" ht="15.75" customHeight="1" x14ac:dyDescent="0.15">
      <c r="H920" s="6"/>
      <c r="I920" s="6"/>
      <c r="J920" s="6"/>
    </row>
    <row r="921" spans="8:10" ht="15.75" customHeight="1" x14ac:dyDescent="0.15">
      <c r="H921" s="6"/>
      <c r="I921" s="6"/>
      <c r="J921" s="6"/>
    </row>
    <row r="922" spans="8:10" ht="15.75" customHeight="1" x14ac:dyDescent="0.15">
      <c r="H922" s="6"/>
      <c r="I922" s="6"/>
      <c r="J922" s="6"/>
    </row>
    <row r="923" spans="8:10" ht="15.75" customHeight="1" x14ac:dyDescent="0.15">
      <c r="H923" s="6"/>
      <c r="I923" s="6"/>
      <c r="J923" s="6"/>
    </row>
    <row r="924" spans="8:10" ht="15.75" customHeight="1" x14ac:dyDescent="0.15">
      <c r="H924" s="6"/>
      <c r="I924" s="6"/>
      <c r="J924" s="6"/>
    </row>
    <row r="925" spans="8:10" ht="15.75" customHeight="1" x14ac:dyDescent="0.15">
      <c r="H925" s="6"/>
      <c r="I925" s="6"/>
      <c r="J925" s="6"/>
    </row>
    <row r="926" spans="8:10" ht="15.75" customHeight="1" x14ac:dyDescent="0.15">
      <c r="H926" s="6"/>
      <c r="I926" s="6"/>
      <c r="J926" s="6"/>
    </row>
    <row r="927" spans="8:10" ht="15.75" customHeight="1" x14ac:dyDescent="0.15">
      <c r="H927" s="6"/>
      <c r="I927" s="6"/>
      <c r="J927" s="6"/>
    </row>
    <row r="928" spans="8:10" ht="15.75" customHeight="1" x14ac:dyDescent="0.15">
      <c r="H928" s="6"/>
      <c r="I928" s="6"/>
      <c r="J928" s="6"/>
    </row>
    <row r="929" spans="8:10" ht="15.75" customHeight="1" x14ac:dyDescent="0.15">
      <c r="H929" s="6"/>
      <c r="I929" s="6"/>
      <c r="J929" s="6"/>
    </row>
    <row r="930" spans="8:10" ht="15.75" customHeight="1" x14ac:dyDescent="0.15">
      <c r="H930" s="6"/>
      <c r="I930" s="6"/>
      <c r="J930" s="6"/>
    </row>
    <row r="931" spans="8:10" ht="15.75" customHeight="1" x14ac:dyDescent="0.15">
      <c r="H931" s="6"/>
      <c r="I931" s="6"/>
      <c r="J931" s="6"/>
    </row>
    <row r="932" spans="8:10" ht="15.75" customHeight="1" x14ac:dyDescent="0.15">
      <c r="H932" s="6"/>
      <c r="I932" s="6"/>
      <c r="J932" s="6"/>
    </row>
    <row r="933" spans="8:10" ht="15.75" customHeight="1" x14ac:dyDescent="0.15">
      <c r="H933" s="6"/>
      <c r="I933" s="6"/>
      <c r="J933" s="6"/>
    </row>
    <row r="934" spans="8:10" ht="15.75" customHeight="1" x14ac:dyDescent="0.15">
      <c r="H934" s="6"/>
      <c r="I934" s="6"/>
      <c r="J934" s="6"/>
    </row>
    <row r="935" spans="8:10" ht="15.75" customHeight="1" x14ac:dyDescent="0.15">
      <c r="H935" s="6"/>
      <c r="I935" s="6"/>
      <c r="J935" s="6"/>
    </row>
    <row r="936" spans="8:10" ht="15.75" customHeight="1" x14ac:dyDescent="0.15">
      <c r="H936" s="6"/>
      <c r="I936" s="6"/>
      <c r="J936" s="6"/>
    </row>
    <row r="937" spans="8:10" ht="15.75" customHeight="1" x14ac:dyDescent="0.15">
      <c r="H937" s="6"/>
      <c r="I937" s="6"/>
      <c r="J937" s="6"/>
    </row>
    <row r="938" spans="8:10" ht="15.75" customHeight="1" x14ac:dyDescent="0.15">
      <c r="H938" s="6"/>
      <c r="I938" s="6"/>
      <c r="J938" s="6"/>
    </row>
    <row r="939" spans="8:10" ht="15.75" customHeight="1" x14ac:dyDescent="0.15">
      <c r="H939" s="6"/>
      <c r="I939" s="6"/>
      <c r="J939" s="6"/>
    </row>
    <row r="940" spans="8:10" ht="15.75" customHeight="1" x14ac:dyDescent="0.15">
      <c r="H940" s="6"/>
      <c r="I940" s="6"/>
      <c r="J940" s="6"/>
    </row>
    <row r="941" spans="8:10" ht="15.75" customHeight="1" x14ac:dyDescent="0.15">
      <c r="H941" s="6"/>
      <c r="I941" s="6"/>
      <c r="J941" s="6"/>
    </row>
    <row r="942" spans="8:10" ht="15.75" customHeight="1" x14ac:dyDescent="0.15">
      <c r="H942" s="6"/>
      <c r="I942" s="6"/>
      <c r="J942" s="6"/>
    </row>
    <row r="943" spans="8:10" ht="15.75" customHeight="1" x14ac:dyDescent="0.15">
      <c r="H943" s="6"/>
      <c r="I943" s="6"/>
      <c r="J943" s="6"/>
    </row>
    <row r="944" spans="8:10" ht="15.75" customHeight="1" x14ac:dyDescent="0.15">
      <c r="H944" s="6"/>
      <c r="I944" s="6"/>
      <c r="J944" s="6"/>
    </row>
    <row r="945" spans="8:10" ht="15.75" customHeight="1" x14ac:dyDescent="0.15">
      <c r="H945" s="6"/>
      <c r="I945" s="6"/>
      <c r="J945" s="6"/>
    </row>
    <row r="946" spans="8:10" ht="15.75" customHeight="1" x14ac:dyDescent="0.15">
      <c r="H946" s="6"/>
      <c r="I946" s="6"/>
      <c r="J946" s="6"/>
    </row>
    <row r="947" spans="8:10" ht="15.75" customHeight="1" x14ac:dyDescent="0.15">
      <c r="H947" s="6"/>
      <c r="I947" s="6"/>
      <c r="J947" s="6"/>
    </row>
    <row r="948" spans="8:10" ht="15.75" customHeight="1" x14ac:dyDescent="0.15">
      <c r="H948" s="6"/>
      <c r="I948" s="6"/>
      <c r="J948" s="6"/>
    </row>
    <row r="949" spans="8:10" ht="15.75" customHeight="1" x14ac:dyDescent="0.15">
      <c r="H949" s="6"/>
      <c r="I949" s="6"/>
      <c r="J949" s="6"/>
    </row>
    <row r="950" spans="8:10" ht="15.75" customHeight="1" x14ac:dyDescent="0.15">
      <c r="H950" s="6"/>
      <c r="I950" s="6"/>
      <c r="J950" s="6"/>
    </row>
    <row r="951" spans="8:10" ht="15.75" customHeight="1" x14ac:dyDescent="0.15">
      <c r="H951" s="6"/>
      <c r="I951" s="6"/>
      <c r="J951" s="6"/>
    </row>
    <row r="952" spans="8:10" ht="15.75" customHeight="1" x14ac:dyDescent="0.15">
      <c r="H952" s="6"/>
      <c r="I952" s="6"/>
      <c r="J952" s="6"/>
    </row>
    <row r="953" spans="8:10" ht="15.75" customHeight="1" x14ac:dyDescent="0.15">
      <c r="H953" s="6"/>
      <c r="I953" s="6"/>
      <c r="J953" s="6"/>
    </row>
    <row r="954" spans="8:10" ht="15.75" customHeight="1" x14ac:dyDescent="0.15">
      <c r="H954" s="6"/>
      <c r="I954" s="6"/>
      <c r="J954" s="6"/>
    </row>
    <row r="955" spans="8:10" ht="15.75" customHeight="1" x14ac:dyDescent="0.15">
      <c r="H955" s="6"/>
      <c r="I955" s="6"/>
      <c r="J955" s="6"/>
    </row>
    <row r="956" spans="8:10" ht="15.75" customHeight="1" x14ac:dyDescent="0.15">
      <c r="H956" s="6"/>
      <c r="I956" s="6"/>
      <c r="J956" s="6"/>
    </row>
    <row r="957" spans="8:10" ht="15.75" customHeight="1" x14ac:dyDescent="0.15">
      <c r="H957" s="6"/>
      <c r="I957" s="6"/>
      <c r="J957" s="6"/>
    </row>
    <row r="958" spans="8:10" ht="15.75" customHeight="1" x14ac:dyDescent="0.15">
      <c r="H958" s="6"/>
      <c r="I958" s="6"/>
      <c r="J958" s="6"/>
    </row>
    <row r="959" spans="8:10" ht="15.75" customHeight="1" x14ac:dyDescent="0.15">
      <c r="H959" s="6"/>
      <c r="I959" s="6"/>
      <c r="J959" s="6"/>
    </row>
    <row r="960" spans="8:10" ht="15.75" customHeight="1" x14ac:dyDescent="0.15">
      <c r="H960" s="6"/>
      <c r="I960" s="6"/>
      <c r="J960" s="6"/>
    </row>
    <row r="961" spans="8:10" ht="15.75" customHeight="1" x14ac:dyDescent="0.15">
      <c r="H961" s="6"/>
      <c r="I961" s="6"/>
      <c r="J961" s="6"/>
    </row>
    <row r="962" spans="8:10" ht="15.75" customHeight="1" x14ac:dyDescent="0.15">
      <c r="H962" s="6"/>
      <c r="I962" s="6"/>
      <c r="J962" s="6"/>
    </row>
    <row r="963" spans="8:10" ht="15.75" customHeight="1" x14ac:dyDescent="0.15">
      <c r="H963" s="6"/>
      <c r="I963" s="6"/>
      <c r="J963" s="6"/>
    </row>
    <row r="964" spans="8:10" ht="15.75" customHeight="1" x14ac:dyDescent="0.15">
      <c r="H964" s="6"/>
      <c r="I964" s="6"/>
      <c r="J964" s="6"/>
    </row>
    <row r="965" spans="8:10" ht="15.75" customHeight="1" x14ac:dyDescent="0.15">
      <c r="H965" s="6"/>
      <c r="I965" s="6"/>
      <c r="J965" s="6"/>
    </row>
    <row r="966" spans="8:10" ht="15.75" customHeight="1" x14ac:dyDescent="0.15">
      <c r="H966" s="6"/>
      <c r="I966" s="6"/>
      <c r="J966" s="6"/>
    </row>
    <row r="967" spans="8:10" ht="15.75" customHeight="1" x14ac:dyDescent="0.15">
      <c r="H967" s="6"/>
      <c r="I967" s="6"/>
      <c r="J967" s="6"/>
    </row>
    <row r="968" spans="8:10" ht="15.75" customHeight="1" x14ac:dyDescent="0.15">
      <c r="H968" s="6"/>
      <c r="I968" s="6"/>
      <c r="J968" s="6"/>
    </row>
    <row r="969" spans="8:10" ht="15.75" customHeight="1" x14ac:dyDescent="0.15">
      <c r="H969" s="6"/>
      <c r="I969" s="6"/>
      <c r="J969" s="6"/>
    </row>
    <row r="970" spans="8:10" ht="15.75" customHeight="1" x14ac:dyDescent="0.15">
      <c r="H970" s="6"/>
      <c r="I970" s="6"/>
      <c r="J970" s="6"/>
    </row>
    <row r="971" spans="8:10" ht="15.75" customHeight="1" x14ac:dyDescent="0.15">
      <c r="H971" s="6"/>
      <c r="I971" s="6"/>
      <c r="J971" s="6"/>
    </row>
    <row r="972" spans="8:10" ht="15.75" customHeight="1" x14ac:dyDescent="0.15">
      <c r="H972" s="6"/>
      <c r="I972" s="6"/>
      <c r="J972" s="6"/>
    </row>
    <row r="973" spans="8:10" ht="15.75" customHeight="1" x14ac:dyDescent="0.15">
      <c r="H973" s="6"/>
      <c r="I973" s="6"/>
      <c r="J973" s="6"/>
    </row>
    <row r="974" spans="8:10" ht="15.75" customHeight="1" x14ac:dyDescent="0.15">
      <c r="H974" s="6"/>
      <c r="I974" s="6"/>
      <c r="J974" s="6"/>
    </row>
    <row r="975" spans="8:10" ht="15.75" customHeight="1" x14ac:dyDescent="0.15">
      <c r="H975" s="6"/>
      <c r="I975" s="6"/>
      <c r="J975" s="6"/>
    </row>
    <row r="976" spans="8:10" ht="15.75" customHeight="1" x14ac:dyDescent="0.15">
      <c r="H976" s="6"/>
      <c r="I976" s="6"/>
      <c r="J976" s="6"/>
    </row>
    <row r="977" spans="8:10" ht="15.75" customHeight="1" x14ac:dyDescent="0.15">
      <c r="H977" s="6"/>
      <c r="I977" s="6"/>
      <c r="J977" s="6"/>
    </row>
    <row r="978" spans="8:10" ht="15.75" customHeight="1" x14ac:dyDescent="0.15">
      <c r="H978" s="6"/>
      <c r="I978" s="6"/>
      <c r="J978" s="6"/>
    </row>
    <row r="979" spans="8:10" ht="15.75" customHeight="1" x14ac:dyDescent="0.15">
      <c r="H979" s="6"/>
      <c r="I979" s="6"/>
      <c r="J979" s="6"/>
    </row>
    <row r="980" spans="8:10" ht="15.75" customHeight="1" x14ac:dyDescent="0.15">
      <c r="H980" s="6"/>
      <c r="I980" s="6"/>
      <c r="J980" s="6"/>
    </row>
    <row r="981" spans="8:10" ht="15.75" customHeight="1" x14ac:dyDescent="0.15">
      <c r="H981" s="6"/>
      <c r="I981" s="6"/>
      <c r="J981" s="6"/>
    </row>
    <row r="982" spans="8:10" ht="15.75" customHeight="1" x14ac:dyDescent="0.15">
      <c r="H982" s="6"/>
      <c r="I982" s="6"/>
      <c r="J982" s="6"/>
    </row>
    <row r="983" spans="8:10" ht="15.75" customHeight="1" x14ac:dyDescent="0.15">
      <c r="H983" s="6"/>
      <c r="I983" s="6"/>
      <c r="J983" s="6"/>
    </row>
    <row r="984" spans="8:10" ht="15.75" customHeight="1" x14ac:dyDescent="0.15">
      <c r="H984" s="6"/>
      <c r="I984" s="6"/>
      <c r="J984" s="6"/>
    </row>
    <row r="985" spans="8:10" ht="15.75" customHeight="1" x14ac:dyDescent="0.15">
      <c r="H985" s="6"/>
      <c r="I985" s="6"/>
      <c r="J985" s="6"/>
    </row>
    <row r="986" spans="8:10" ht="15.75" customHeight="1" x14ac:dyDescent="0.15">
      <c r="H986" s="6"/>
      <c r="I986" s="6"/>
      <c r="J986" s="6"/>
    </row>
    <row r="987" spans="8:10" ht="15.75" customHeight="1" x14ac:dyDescent="0.15">
      <c r="H987" s="6"/>
      <c r="I987" s="6"/>
      <c r="J987" s="6"/>
    </row>
    <row r="988" spans="8:10" ht="15.75" customHeight="1" x14ac:dyDescent="0.15">
      <c r="H988" s="6"/>
      <c r="I988" s="6"/>
      <c r="J988" s="6"/>
    </row>
    <row r="989" spans="8:10" ht="15.75" customHeight="1" x14ac:dyDescent="0.15">
      <c r="H989" s="6"/>
      <c r="I989" s="6"/>
      <c r="J989" s="6"/>
    </row>
    <row r="990" spans="8:10" ht="15.75" customHeight="1" x14ac:dyDescent="0.15">
      <c r="H990" s="6"/>
      <c r="I990" s="6"/>
      <c r="J990" s="6"/>
    </row>
    <row r="991" spans="8:10" ht="15.75" customHeight="1" x14ac:dyDescent="0.15">
      <c r="H991" s="6"/>
      <c r="I991" s="6"/>
      <c r="J991" s="6"/>
    </row>
    <row r="992" spans="8:10" ht="15.75" customHeight="1" x14ac:dyDescent="0.15">
      <c r="H992" s="6"/>
      <c r="I992" s="6"/>
      <c r="J992" s="6"/>
    </row>
    <row r="993" spans="8:10" ht="15.75" customHeight="1" x14ac:dyDescent="0.15">
      <c r="H993" s="6"/>
      <c r="I993" s="6"/>
      <c r="J993" s="6"/>
    </row>
    <row r="994" spans="8:10" ht="15.75" customHeight="1" x14ac:dyDescent="0.15">
      <c r="H994" s="6"/>
      <c r="I994" s="6"/>
      <c r="J994" s="6"/>
    </row>
    <row r="995" spans="8:10" ht="15.75" customHeight="1" x14ac:dyDescent="0.15">
      <c r="H995" s="6"/>
      <c r="I995" s="6"/>
      <c r="J995" s="6"/>
    </row>
    <row r="996" spans="8:10" ht="15.75" customHeight="1" x14ac:dyDescent="0.15">
      <c r="H996" s="6"/>
      <c r="I996" s="6"/>
      <c r="J996" s="6"/>
    </row>
    <row r="997" spans="8:10" ht="15.75" customHeight="1" x14ac:dyDescent="0.15">
      <c r="H997" s="6"/>
      <c r="I997" s="6"/>
      <c r="J997" s="6"/>
    </row>
    <row r="998" spans="8:10" ht="15.75" customHeight="1" x14ac:dyDescent="0.15">
      <c r="H998" s="6"/>
      <c r="I998" s="6"/>
      <c r="J998" s="6"/>
    </row>
    <row r="999" spans="8:10" ht="15.75" customHeight="1" x14ac:dyDescent="0.15">
      <c r="H999" s="6"/>
      <c r="I999" s="6"/>
      <c r="J999" s="6"/>
    </row>
    <row r="1000" spans="8:10" ht="15.75" customHeight="1" x14ac:dyDescent="0.15">
      <c r="H1000" s="6"/>
      <c r="I1000" s="6"/>
      <c r="J1000" s="6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topLeftCell="A135"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6" x14ac:dyDescent="0.2">
      <c r="A1" s="1" t="s">
        <v>65</v>
      </c>
      <c r="B1" s="1" t="s">
        <v>66</v>
      </c>
      <c r="C1" s="1" t="s">
        <v>0</v>
      </c>
      <c r="D1" s="1" t="s">
        <v>194</v>
      </c>
      <c r="E1" s="1" t="s">
        <v>194</v>
      </c>
      <c r="F1" s="1" t="s">
        <v>194</v>
      </c>
    </row>
    <row r="3" spans="1:6" x14ac:dyDescent="0.2">
      <c r="A3" s="1">
        <v>1</v>
      </c>
      <c r="B3" s="1" t="s">
        <v>195</v>
      </c>
      <c r="C3" s="1" t="s">
        <v>196</v>
      </c>
      <c r="D3" s="1">
        <v>0</v>
      </c>
      <c r="E3" s="1">
        <v>4.1399999999999998E-4</v>
      </c>
      <c r="F3" s="1">
        <v>-3.6799999999999999E-2</v>
      </c>
    </row>
    <row r="4" spans="1:6" x14ac:dyDescent="0.2">
      <c r="A4" s="1">
        <v>1</v>
      </c>
      <c r="B4" s="1" t="s">
        <v>195</v>
      </c>
      <c r="C4" s="1" t="s">
        <v>196</v>
      </c>
      <c r="D4" s="1">
        <v>0</v>
      </c>
      <c r="E4" s="1">
        <v>1.07E-3</v>
      </c>
      <c r="F4" s="1">
        <v>3.3000000000000002E-2</v>
      </c>
    </row>
    <row r="5" spans="1:6" x14ac:dyDescent="0.2">
      <c r="A5" s="1">
        <v>1</v>
      </c>
      <c r="B5" s="1" t="s">
        <v>197</v>
      </c>
      <c r="C5" s="1" t="s">
        <v>198</v>
      </c>
      <c r="D5" s="1">
        <v>500</v>
      </c>
      <c r="E5" s="1">
        <v>2</v>
      </c>
      <c r="F5" s="1">
        <v>22.6</v>
      </c>
    </row>
    <row r="6" spans="1:6" x14ac:dyDescent="0.2">
      <c r="A6" s="1">
        <v>2</v>
      </c>
      <c r="B6" s="1" t="s">
        <v>197</v>
      </c>
      <c r="C6" s="1" t="s">
        <v>199</v>
      </c>
      <c r="D6" s="1">
        <v>500</v>
      </c>
      <c r="E6" s="1">
        <v>2</v>
      </c>
      <c r="F6" s="1">
        <v>22.6</v>
      </c>
    </row>
    <row r="7" spans="1:6" x14ac:dyDescent="0.2">
      <c r="A7" s="1">
        <v>5</v>
      </c>
      <c r="B7" s="1" t="s">
        <v>197</v>
      </c>
      <c r="C7" s="1" t="s">
        <v>200</v>
      </c>
      <c r="D7" s="1">
        <v>500</v>
      </c>
      <c r="E7" s="1">
        <v>2</v>
      </c>
      <c r="F7" s="1">
        <v>22.6</v>
      </c>
    </row>
    <row r="8" spans="1:6" x14ac:dyDescent="0.2">
      <c r="A8" s="1">
        <v>10</v>
      </c>
      <c r="B8" s="1" t="s">
        <v>197</v>
      </c>
      <c r="C8" s="1" t="s">
        <v>201</v>
      </c>
      <c r="D8" s="1">
        <v>500</v>
      </c>
      <c r="E8" s="1">
        <v>2</v>
      </c>
      <c r="F8" s="1">
        <v>22.6</v>
      </c>
    </row>
    <row r="9" spans="1:6" x14ac:dyDescent="0.2">
      <c r="A9" s="1">
        <v>50</v>
      </c>
      <c r="B9" s="1" t="s">
        <v>197</v>
      </c>
      <c r="C9" s="1" t="s">
        <v>202</v>
      </c>
      <c r="D9" s="1">
        <v>500</v>
      </c>
      <c r="E9" s="1">
        <v>2</v>
      </c>
      <c r="F9" s="1">
        <v>22.6</v>
      </c>
    </row>
    <row r="10" spans="1:6" x14ac:dyDescent="0.2">
      <c r="A10" s="1">
        <v>2</v>
      </c>
      <c r="B10" s="1" t="s">
        <v>197</v>
      </c>
      <c r="C10" s="1" t="s">
        <v>199</v>
      </c>
      <c r="D10" s="1">
        <v>500</v>
      </c>
      <c r="E10" s="1">
        <v>2</v>
      </c>
      <c r="F10" s="1">
        <v>22.6</v>
      </c>
    </row>
    <row r="11" spans="1:6" x14ac:dyDescent="0.2">
      <c r="A11" s="1">
        <v>5</v>
      </c>
      <c r="B11" s="1" t="s">
        <v>197</v>
      </c>
      <c r="C11" s="1" t="s">
        <v>200</v>
      </c>
      <c r="D11" s="1">
        <v>500</v>
      </c>
      <c r="E11" s="1">
        <v>2</v>
      </c>
      <c r="F11" s="1">
        <v>22.6</v>
      </c>
    </row>
    <row r="12" spans="1:6" x14ac:dyDescent="0.2">
      <c r="A12" s="1">
        <v>100</v>
      </c>
      <c r="B12" s="1" t="s">
        <v>197</v>
      </c>
      <c r="C12" s="1" t="s">
        <v>203</v>
      </c>
      <c r="D12" s="1">
        <v>500</v>
      </c>
      <c r="E12" s="1">
        <v>2</v>
      </c>
      <c r="F12" s="1">
        <v>22.6</v>
      </c>
    </row>
    <row r="13" spans="1:6" x14ac:dyDescent="0.2">
      <c r="A13" s="1">
        <v>10</v>
      </c>
      <c r="B13" s="1" t="s">
        <v>197</v>
      </c>
      <c r="C13" s="1" t="s">
        <v>201</v>
      </c>
      <c r="D13" s="1">
        <v>500</v>
      </c>
      <c r="E13" s="1">
        <v>2</v>
      </c>
      <c r="F13" s="1">
        <v>22.6</v>
      </c>
    </row>
    <row r="14" spans="1:6" x14ac:dyDescent="0.2">
      <c r="A14" s="1">
        <v>200</v>
      </c>
      <c r="B14" s="1" t="s">
        <v>197</v>
      </c>
      <c r="C14" s="1" t="s">
        <v>204</v>
      </c>
      <c r="D14" s="1">
        <v>500</v>
      </c>
      <c r="E14" s="1">
        <v>2</v>
      </c>
      <c r="F14" s="1">
        <v>22.6</v>
      </c>
    </row>
    <row r="15" spans="1:6" x14ac:dyDescent="0.2">
      <c r="A15" s="1">
        <v>400</v>
      </c>
      <c r="B15" s="1" t="s">
        <v>197</v>
      </c>
      <c r="C15" s="1" t="s">
        <v>205</v>
      </c>
      <c r="D15" s="1">
        <v>500</v>
      </c>
      <c r="E15" s="1">
        <v>2</v>
      </c>
      <c r="F15" s="1">
        <v>22.6</v>
      </c>
    </row>
    <row r="16" spans="1:6" x14ac:dyDescent="0.2">
      <c r="A16" s="1">
        <v>1</v>
      </c>
      <c r="B16" s="1" t="s">
        <v>195</v>
      </c>
      <c r="C16" s="1" t="s">
        <v>206</v>
      </c>
      <c r="D16" s="1">
        <v>0</v>
      </c>
      <c r="E16" s="1">
        <v>0</v>
      </c>
      <c r="F16" s="1">
        <v>0</v>
      </c>
    </row>
    <row r="17" spans="1:6" x14ac:dyDescent="0.2">
      <c r="A17" s="1">
        <v>10</v>
      </c>
      <c r="B17" s="1" t="s">
        <v>207</v>
      </c>
      <c r="C17" s="1" t="s">
        <v>208</v>
      </c>
      <c r="D17" s="1">
        <v>497</v>
      </c>
      <c r="E17" s="1">
        <v>1.7</v>
      </c>
      <c r="F17" s="1">
        <v>18.8</v>
      </c>
    </row>
    <row r="18" spans="1:6" x14ac:dyDescent="0.2">
      <c r="A18" s="1">
        <v>1</v>
      </c>
      <c r="B18" s="1" t="s">
        <v>195</v>
      </c>
      <c r="C18" s="1" t="s">
        <v>209</v>
      </c>
      <c r="D18" s="1">
        <v>0.121</v>
      </c>
      <c r="E18" s="1">
        <v>-2.1699999999999999E-4</v>
      </c>
      <c r="F18" s="1">
        <v>-3.0599999999999999E-2</v>
      </c>
    </row>
    <row r="19" spans="1:6" x14ac:dyDescent="0.2">
      <c r="A19" s="1">
        <v>1</v>
      </c>
      <c r="B19" s="1" t="s">
        <v>210</v>
      </c>
      <c r="C19" s="1" t="s">
        <v>211</v>
      </c>
      <c r="D19" s="1">
        <v>3.39</v>
      </c>
      <c r="E19" s="1">
        <v>3.3600000000000001E-3</v>
      </c>
      <c r="F19" s="1">
        <v>2.5</v>
      </c>
    </row>
    <row r="20" spans="1:6" x14ac:dyDescent="0.2">
      <c r="A20" s="1">
        <v>1</v>
      </c>
      <c r="B20" s="1" t="s">
        <v>195</v>
      </c>
      <c r="C20" s="1" t="s">
        <v>196</v>
      </c>
      <c r="D20" s="1">
        <v>7.4200000000000004E-3</v>
      </c>
      <c r="E20" s="1">
        <v>-9.2599999999999996E-4</v>
      </c>
      <c r="F20" s="1">
        <v>-2.3699999999999999E-2</v>
      </c>
    </row>
    <row r="21" spans="1:6" ht="15.75" customHeight="1" x14ac:dyDescent="0.2">
      <c r="A21" s="1">
        <v>1</v>
      </c>
      <c r="B21" s="1">
        <v>4</v>
      </c>
      <c r="C21" s="1" t="s">
        <v>73</v>
      </c>
      <c r="D21" s="1">
        <v>58.7</v>
      </c>
      <c r="E21" s="1">
        <v>2.29E-2</v>
      </c>
      <c r="F21" s="1">
        <v>12.9</v>
      </c>
    </row>
    <row r="22" spans="1:6" ht="15.75" customHeight="1" x14ac:dyDescent="0.2">
      <c r="A22" s="1">
        <v>1</v>
      </c>
      <c r="B22" s="1">
        <v>5</v>
      </c>
      <c r="C22" s="1" t="s">
        <v>74</v>
      </c>
      <c r="D22" s="1">
        <v>89.7</v>
      </c>
      <c r="E22" s="1">
        <v>1.24E-2</v>
      </c>
      <c r="F22" s="1">
        <v>8.6999999999999993</v>
      </c>
    </row>
    <row r="23" spans="1:6" ht="15.75" customHeight="1" x14ac:dyDescent="0.2">
      <c r="A23" s="1">
        <v>1</v>
      </c>
      <c r="B23" s="1">
        <v>6</v>
      </c>
      <c r="C23" s="1" t="s">
        <v>75</v>
      </c>
      <c r="D23" s="1">
        <v>44.1</v>
      </c>
      <c r="E23" s="1">
        <v>5.2399999999999999E-3</v>
      </c>
      <c r="F23" s="1">
        <v>7.65</v>
      </c>
    </row>
    <row r="24" spans="1:6" ht="15.75" customHeight="1" x14ac:dyDescent="0.2">
      <c r="A24" s="1">
        <v>1</v>
      </c>
      <c r="B24" s="1">
        <v>7</v>
      </c>
      <c r="C24" s="1" t="s">
        <v>76</v>
      </c>
      <c r="D24" s="1">
        <v>93.2</v>
      </c>
      <c r="E24" s="1">
        <v>4.4999999999999998E-2</v>
      </c>
      <c r="F24" s="1">
        <v>18.5</v>
      </c>
    </row>
    <row r="25" spans="1:6" ht="15.75" customHeight="1" x14ac:dyDescent="0.2">
      <c r="A25" s="1">
        <v>1</v>
      </c>
      <c r="B25" s="1">
        <v>8</v>
      </c>
      <c r="C25" s="1" t="s">
        <v>77</v>
      </c>
      <c r="D25" s="1">
        <v>99.1</v>
      </c>
      <c r="E25" s="1">
        <v>2.3E-3</v>
      </c>
      <c r="F25" s="1">
        <v>12.1</v>
      </c>
    </row>
    <row r="26" spans="1:6" ht="15.75" customHeight="1" x14ac:dyDescent="0.2">
      <c r="A26" s="1">
        <v>1</v>
      </c>
      <c r="B26" s="1">
        <v>9</v>
      </c>
      <c r="C26" s="1" t="s">
        <v>78</v>
      </c>
      <c r="D26" s="1">
        <v>57.7</v>
      </c>
      <c r="E26" s="1">
        <v>5.1399999999999996E-3</v>
      </c>
      <c r="F26" s="1">
        <v>12.8</v>
      </c>
    </row>
    <row r="27" spans="1:6" ht="15.75" customHeight="1" x14ac:dyDescent="0.2">
      <c r="A27" s="1">
        <v>1</v>
      </c>
      <c r="B27" s="1">
        <v>10</v>
      </c>
      <c r="C27" s="1" t="s">
        <v>79</v>
      </c>
      <c r="D27" s="1">
        <v>732</v>
      </c>
      <c r="E27" s="1">
        <v>1.14E-2</v>
      </c>
      <c r="F27" s="1">
        <v>19.5</v>
      </c>
    </row>
    <row r="28" spans="1:6" ht="15.75" customHeight="1" x14ac:dyDescent="0.2">
      <c r="A28" s="1">
        <v>1</v>
      </c>
      <c r="B28" s="1">
        <v>11</v>
      </c>
      <c r="C28" s="1" t="s">
        <v>80</v>
      </c>
      <c r="D28" s="1">
        <v>93.8</v>
      </c>
      <c r="E28" s="1">
        <v>3.7199999999999997E-2</v>
      </c>
      <c r="F28" s="1">
        <v>6.57</v>
      </c>
    </row>
    <row r="29" spans="1:6" ht="15.75" customHeight="1" x14ac:dyDescent="0.2">
      <c r="A29" s="1">
        <v>1</v>
      </c>
      <c r="B29" s="1">
        <v>12</v>
      </c>
      <c r="C29" s="1" t="s">
        <v>81</v>
      </c>
      <c r="D29" s="1">
        <v>511</v>
      </c>
      <c r="E29" s="1">
        <v>8.0799999999999997E-2</v>
      </c>
      <c r="F29" s="1">
        <v>9.75</v>
      </c>
    </row>
    <row r="30" spans="1:6" ht="15.75" customHeight="1" x14ac:dyDescent="0.2">
      <c r="A30" s="1">
        <v>1</v>
      </c>
      <c r="B30" s="1">
        <v>13</v>
      </c>
      <c r="C30" s="1" t="s">
        <v>82</v>
      </c>
      <c r="D30" s="1">
        <v>420</v>
      </c>
      <c r="E30" s="1">
        <v>8.3000000000000001E-3</v>
      </c>
      <c r="F30" s="1">
        <v>5.41</v>
      </c>
    </row>
    <row r="31" spans="1:6" ht="15.75" customHeight="1" x14ac:dyDescent="0.2">
      <c r="A31" s="1">
        <v>1</v>
      </c>
      <c r="B31" s="1">
        <v>14</v>
      </c>
      <c r="C31" s="1" t="s">
        <v>83</v>
      </c>
      <c r="D31" s="1">
        <v>26.2</v>
      </c>
      <c r="E31" s="1">
        <v>7.2899999999999996E-3</v>
      </c>
      <c r="F31" s="1">
        <v>12.4</v>
      </c>
    </row>
    <row r="32" spans="1:6" ht="15.75" customHeight="1" x14ac:dyDescent="0.2">
      <c r="A32" s="1">
        <v>1</v>
      </c>
      <c r="B32" s="1">
        <v>15</v>
      </c>
      <c r="C32" s="1" t="s">
        <v>84</v>
      </c>
      <c r="D32" s="1">
        <v>67.3</v>
      </c>
      <c r="E32" s="1">
        <v>4.3499999999999997E-3</v>
      </c>
      <c r="F32" s="1">
        <v>5.84</v>
      </c>
    </row>
    <row r="33" spans="1:6" ht="15.75" customHeight="1" x14ac:dyDescent="0.2">
      <c r="A33" s="1">
        <v>10</v>
      </c>
      <c r="B33" s="1" t="s">
        <v>207</v>
      </c>
      <c r="C33" s="1" t="s">
        <v>208</v>
      </c>
      <c r="D33" s="1">
        <v>508</v>
      </c>
      <c r="E33" s="1">
        <v>3.02</v>
      </c>
      <c r="F33" s="1">
        <v>18.8</v>
      </c>
    </row>
    <row r="34" spans="1:6" ht="15.75" customHeight="1" x14ac:dyDescent="0.2">
      <c r="A34" s="1">
        <v>1</v>
      </c>
      <c r="B34" s="1" t="s">
        <v>195</v>
      </c>
      <c r="C34" s="1" t="s">
        <v>209</v>
      </c>
      <c r="D34" s="1">
        <v>0.89800000000000002</v>
      </c>
      <c r="E34" s="1">
        <v>-4.5600000000000003E-4</v>
      </c>
      <c r="F34" s="1">
        <v>-2.5600000000000001E-2</v>
      </c>
    </row>
    <row r="35" spans="1:6" ht="15.75" customHeight="1" x14ac:dyDescent="0.2">
      <c r="A35" s="1">
        <v>1</v>
      </c>
      <c r="B35" s="1">
        <v>16</v>
      </c>
      <c r="C35" s="1" t="s">
        <v>85</v>
      </c>
      <c r="D35" s="1">
        <v>74.7</v>
      </c>
      <c r="E35" s="1">
        <v>1.1599999999999999E-2</v>
      </c>
      <c r="F35" s="1">
        <v>20.5</v>
      </c>
    </row>
    <row r="36" spans="1:6" ht="15.75" customHeight="1" x14ac:dyDescent="0.2">
      <c r="A36" s="1">
        <v>10</v>
      </c>
      <c r="B36" s="1" t="s">
        <v>207</v>
      </c>
      <c r="C36" s="1" t="s">
        <v>208</v>
      </c>
      <c r="D36" s="1">
        <v>502</v>
      </c>
      <c r="E36" s="1">
        <v>1.7</v>
      </c>
      <c r="F36" s="1">
        <v>18.5</v>
      </c>
    </row>
    <row r="37" spans="1:6" ht="15.75" customHeight="1" x14ac:dyDescent="0.2">
      <c r="A37" s="1">
        <v>1</v>
      </c>
      <c r="B37" s="1">
        <v>17</v>
      </c>
      <c r="C37" s="1" t="s">
        <v>86</v>
      </c>
      <c r="D37" s="1">
        <v>52</v>
      </c>
      <c r="E37" s="1">
        <v>2.96E-3</v>
      </c>
      <c r="F37" s="1">
        <v>7.32</v>
      </c>
    </row>
    <row r="38" spans="1:6" ht="15.75" customHeight="1" x14ac:dyDescent="0.2">
      <c r="A38" s="1">
        <v>1</v>
      </c>
      <c r="B38" s="1">
        <v>18</v>
      </c>
      <c r="C38" s="1" t="s">
        <v>87</v>
      </c>
      <c r="D38" s="1">
        <v>43.9</v>
      </c>
      <c r="E38" s="1">
        <v>7.1199999999999996E-3</v>
      </c>
      <c r="F38" s="1">
        <v>4.95</v>
      </c>
    </row>
    <row r="39" spans="1:6" ht="15.75" customHeight="1" x14ac:dyDescent="0.2">
      <c r="A39" s="1">
        <v>1</v>
      </c>
      <c r="B39" s="1">
        <v>19</v>
      </c>
      <c r="C39" s="1" t="s">
        <v>88</v>
      </c>
      <c r="D39" s="1">
        <v>205</v>
      </c>
      <c r="E39" s="1">
        <v>3.3799999999999997E-2</v>
      </c>
      <c r="F39" s="1">
        <v>10.8</v>
      </c>
    </row>
    <row r="40" spans="1:6" ht="15.75" customHeight="1" x14ac:dyDescent="0.2">
      <c r="A40" s="1">
        <v>1</v>
      </c>
      <c r="B40" s="1">
        <v>20</v>
      </c>
      <c r="C40" s="1" t="s">
        <v>89</v>
      </c>
      <c r="D40" s="1">
        <v>466</v>
      </c>
      <c r="E40" s="1">
        <v>9.4900000000000002E-3</v>
      </c>
      <c r="F40" s="1">
        <v>10.1</v>
      </c>
    </row>
    <row r="41" spans="1:6" ht="15.75" customHeight="1" x14ac:dyDescent="0.2">
      <c r="A41" s="1">
        <v>1</v>
      </c>
      <c r="B41" s="1">
        <v>21</v>
      </c>
      <c r="C41" s="1" t="s">
        <v>90</v>
      </c>
      <c r="D41" s="1">
        <v>7.93</v>
      </c>
      <c r="E41" s="1">
        <v>1.6500000000000001E-2</v>
      </c>
      <c r="F41" s="1">
        <v>6.66</v>
      </c>
    </row>
    <row r="42" spans="1:6" ht="15.75" customHeight="1" x14ac:dyDescent="0.2">
      <c r="A42" s="1">
        <v>1</v>
      </c>
      <c r="B42" s="1">
        <v>22</v>
      </c>
      <c r="C42" s="1" t="s">
        <v>91</v>
      </c>
      <c r="D42" s="1">
        <v>12.3</v>
      </c>
      <c r="E42" s="1">
        <v>5.2199999999999998E-3</v>
      </c>
      <c r="F42" s="1">
        <v>6.62</v>
      </c>
    </row>
    <row r="43" spans="1:6" ht="15.75" customHeight="1" x14ac:dyDescent="0.2">
      <c r="A43" s="1">
        <v>1</v>
      </c>
      <c r="B43" s="1">
        <v>23</v>
      </c>
      <c r="C43" s="1" t="s">
        <v>92</v>
      </c>
      <c r="D43" s="1">
        <v>18.399999999999999</v>
      </c>
      <c r="E43" s="1">
        <v>7.6999999999999999E-2</v>
      </c>
      <c r="F43" s="1">
        <v>3.74</v>
      </c>
    </row>
    <row r="44" spans="1:6" ht="15.75" customHeight="1" x14ac:dyDescent="0.2">
      <c r="A44" s="1">
        <v>1</v>
      </c>
      <c r="B44" s="1">
        <v>24</v>
      </c>
      <c r="C44" s="1" t="s">
        <v>93</v>
      </c>
      <c r="D44" s="1">
        <v>3.78</v>
      </c>
      <c r="E44" s="1">
        <v>6.7499999999999999E-3</v>
      </c>
      <c r="F44" s="1">
        <v>3.23</v>
      </c>
    </row>
    <row r="45" spans="1:6" ht="15.75" customHeight="1" x14ac:dyDescent="0.2">
      <c r="A45" s="1">
        <v>1</v>
      </c>
      <c r="B45" s="1">
        <v>25</v>
      </c>
      <c r="C45" s="1" t="s">
        <v>94</v>
      </c>
      <c r="D45" s="1">
        <v>7.52</v>
      </c>
      <c r="E45" s="1">
        <v>1.0800000000000001E-2</v>
      </c>
      <c r="F45" s="1">
        <v>5.53</v>
      </c>
    </row>
    <row r="46" spans="1:6" ht="15.75" customHeight="1" x14ac:dyDescent="0.2">
      <c r="A46" s="1">
        <v>1</v>
      </c>
      <c r="B46" s="1">
        <v>26</v>
      </c>
      <c r="C46" s="1" t="s">
        <v>95</v>
      </c>
      <c r="D46" s="1">
        <v>24.5</v>
      </c>
      <c r="E46" s="1">
        <v>2.4500000000000001E-2</v>
      </c>
      <c r="F46" s="1">
        <v>7.89</v>
      </c>
    </row>
    <row r="47" spans="1:6" ht="15.75" customHeight="1" x14ac:dyDescent="0.2">
      <c r="A47" s="1">
        <v>1</v>
      </c>
      <c r="B47" s="1">
        <v>27</v>
      </c>
      <c r="C47" s="1" t="s">
        <v>96</v>
      </c>
      <c r="D47" s="1">
        <v>24.2</v>
      </c>
      <c r="E47" s="1">
        <v>2.47E-2</v>
      </c>
      <c r="F47" s="1">
        <v>7.8</v>
      </c>
    </row>
    <row r="48" spans="1:6" ht="15.75" customHeight="1" x14ac:dyDescent="0.2">
      <c r="A48" s="1">
        <v>1</v>
      </c>
      <c r="B48" s="1">
        <v>28</v>
      </c>
      <c r="C48" s="1" t="s">
        <v>97</v>
      </c>
      <c r="D48" s="1">
        <v>9.76</v>
      </c>
      <c r="E48" s="1">
        <v>1.6199999999999999E-2</v>
      </c>
      <c r="F48" s="1">
        <v>11.1</v>
      </c>
    </row>
    <row r="49" spans="1:6" ht="15.75" customHeight="1" x14ac:dyDescent="0.2">
      <c r="A49" s="1">
        <v>1</v>
      </c>
      <c r="B49" s="1">
        <v>29</v>
      </c>
      <c r="C49" s="1" t="s">
        <v>98</v>
      </c>
      <c r="D49" s="1">
        <v>5.58</v>
      </c>
      <c r="E49" s="1">
        <v>0.65100000000000002</v>
      </c>
      <c r="F49" s="1">
        <v>13.6</v>
      </c>
    </row>
    <row r="50" spans="1:6" ht="15.75" customHeight="1" x14ac:dyDescent="0.2">
      <c r="A50" s="1">
        <v>1</v>
      </c>
      <c r="B50" s="1">
        <v>30</v>
      </c>
      <c r="C50" s="1" t="s">
        <v>99</v>
      </c>
      <c r="D50" s="1">
        <v>5.14</v>
      </c>
      <c r="E50" s="1">
        <v>1.43E-2</v>
      </c>
      <c r="F50" s="1">
        <v>13.8</v>
      </c>
    </row>
    <row r="51" spans="1:6" ht="15.75" customHeight="1" x14ac:dyDescent="0.2">
      <c r="A51" s="1">
        <v>1</v>
      </c>
      <c r="B51" s="1">
        <v>31</v>
      </c>
      <c r="C51" s="1" t="s">
        <v>100</v>
      </c>
      <c r="D51" s="1">
        <v>6.75</v>
      </c>
      <c r="E51" s="1">
        <v>0.192</v>
      </c>
      <c r="F51" s="1">
        <v>13</v>
      </c>
    </row>
    <row r="52" spans="1:6" ht="15.75" customHeight="1" x14ac:dyDescent="0.2">
      <c r="A52" s="1">
        <v>1</v>
      </c>
      <c r="B52" s="1">
        <v>32</v>
      </c>
      <c r="C52" s="1" t="s">
        <v>101</v>
      </c>
      <c r="D52" s="1">
        <v>463</v>
      </c>
      <c r="E52" s="1">
        <v>1.17E-2</v>
      </c>
      <c r="F52" s="1">
        <v>6.55</v>
      </c>
    </row>
    <row r="53" spans="1:6" ht="15.75" customHeight="1" x14ac:dyDescent="0.2">
      <c r="A53" s="1">
        <v>1</v>
      </c>
      <c r="B53" s="1">
        <v>33</v>
      </c>
      <c r="C53" s="1" t="s">
        <v>102</v>
      </c>
      <c r="D53" s="1">
        <v>598</v>
      </c>
      <c r="E53" s="1">
        <v>6.0200000000000002E-3</v>
      </c>
      <c r="F53" s="1">
        <v>4.71</v>
      </c>
    </row>
    <row r="54" spans="1:6" ht="15.75" customHeight="1" x14ac:dyDescent="0.2">
      <c r="A54" s="1">
        <v>1</v>
      </c>
      <c r="B54" s="1">
        <v>34</v>
      </c>
      <c r="C54" s="1" t="s">
        <v>103</v>
      </c>
      <c r="D54" s="1">
        <v>124</v>
      </c>
      <c r="E54" s="1">
        <v>6.1199999999999996E-3</v>
      </c>
      <c r="F54" s="1">
        <v>11.5</v>
      </c>
    </row>
    <row r="55" spans="1:6" ht="15.75" customHeight="1" x14ac:dyDescent="0.2">
      <c r="A55" s="1">
        <v>1</v>
      </c>
      <c r="B55" s="1">
        <v>35</v>
      </c>
      <c r="C55" s="1" t="s">
        <v>104</v>
      </c>
      <c r="D55" s="1">
        <v>138</v>
      </c>
      <c r="E55" s="1">
        <v>1.9900000000000001E-2</v>
      </c>
      <c r="F55" s="1">
        <v>13.6</v>
      </c>
    </row>
    <row r="56" spans="1:6" ht="15.75" customHeight="1" x14ac:dyDescent="0.2">
      <c r="A56" s="1">
        <v>1</v>
      </c>
      <c r="B56" s="1">
        <v>36</v>
      </c>
      <c r="C56" s="1" t="s">
        <v>105</v>
      </c>
      <c r="D56" s="1">
        <v>133</v>
      </c>
      <c r="E56" s="1">
        <v>1.9E-2</v>
      </c>
      <c r="F56" s="1">
        <v>14.3</v>
      </c>
    </row>
    <row r="57" spans="1:6" ht="15.75" customHeight="1" x14ac:dyDescent="0.2">
      <c r="A57" s="1">
        <v>10</v>
      </c>
      <c r="B57" s="1" t="s">
        <v>207</v>
      </c>
      <c r="C57" s="1" t="s">
        <v>208</v>
      </c>
      <c r="D57" s="1">
        <v>509</v>
      </c>
      <c r="E57" s="1">
        <v>1.71</v>
      </c>
      <c r="F57" s="1">
        <v>19</v>
      </c>
    </row>
    <row r="58" spans="1:6" ht="15.75" customHeight="1" x14ac:dyDescent="0.2">
      <c r="A58" s="1">
        <v>1</v>
      </c>
      <c r="B58" s="1" t="s">
        <v>195</v>
      </c>
      <c r="C58" s="1" t="s">
        <v>209</v>
      </c>
      <c r="D58" s="1">
        <v>1.25</v>
      </c>
      <c r="E58" s="1">
        <v>-1.22E-4</v>
      </c>
      <c r="F58" s="1">
        <v>-4.6600000000000003E-2</v>
      </c>
    </row>
    <row r="59" spans="1:6" ht="15.75" customHeight="1" x14ac:dyDescent="0.2">
      <c r="A59" s="1">
        <v>1</v>
      </c>
      <c r="B59" s="1">
        <v>37</v>
      </c>
      <c r="C59" s="1" t="s">
        <v>106</v>
      </c>
      <c r="D59" s="1">
        <v>137</v>
      </c>
      <c r="E59" s="1">
        <v>4.3400000000000001E-3</v>
      </c>
      <c r="F59" s="1">
        <v>9.5500000000000007</v>
      </c>
    </row>
    <row r="60" spans="1:6" ht="15.75" customHeight="1" x14ac:dyDescent="0.2">
      <c r="A60" s="1">
        <v>1</v>
      </c>
      <c r="B60" s="1">
        <v>38</v>
      </c>
      <c r="C60" s="1" t="s">
        <v>107</v>
      </c>
      <c r="D60" s="1">
        <v>109</v>
      </c>
      <c r="E60" s="1">
        <v>3.7499999999999999E-3</v>
      </c>
      <c r="F60" s="1">
        <v>9.8800000000000008</v>
      </c>
    </row>
    <row r="61" spans="1:6" ht="15.75" customHeight="1" x14ac:dyDescent="0.2">
      <c r="A61" s="1">
        <v>1</v>
      </c>
      <c r="B61" s="1">
        <v>39</v>
      </c>
      <c r="C61" s="1" t="s">
        <v>108</v>
      </c>
      <c r="D61" s="1">
        <v>29.5</v>
      </c>
      <c r="E61" s="1">
        <v>1.5499999999999999E-3</v>
      </c>
      <c r="F61" s="1">
        <v>7.92</v>
      </c>
    </row>
    <row r="62" spans="1:6" ht="15.75" customHeight="1" x14ac:dyDescent="0.2">
      <c r="A62" s="1">
        <v>1</v>
      </c>
      <c r="B62" s="1">
        <v>40</v>
      </c>
      <c r="C62" s="1" t="s">
        <v>109</v>
      </c>
      <c r="D62" s="1">
        <v>107</v>
      </c>
      <c r="E62" s="1">
        <v>2.7699999999999999E-3</v>
      </c>
      <c r="F62" s="1">
        <v>20</v>
      </c>
    </row>
    <row r="63" spans="1:6" ht="15.75" customHeight="1" x14ac:dyDescent="0.2">
      <c r="A63" s="1">
        <v>1</v>
      </c>
      <c r="B63" s="1">
        <v>41</v>
      </c>
      <c r="C63" s="1" t="s">
        <v>110</v>
      </c>
      <c r="D63" s="1">
        <v>70.8</v>
      </c>
      <c r="E63" s="1">
        <v>7.0600000000000003E-3</v>
      </c>
      <c r="F63" s="1">
        <v>14.1</v>
      </c>
    </row>
    <row r="64" spans="1:6" ht="15.75" customHeight="1" x14ac:dyDescent="0.2">
      <c r="A64" s="1">
        <v>1</v>
      </c>
      <c r="B64" s="1">
        <v>42</v>
      </c>
      <c r="C64" s="1" t="s">
        <v>111</v>
      </c>
      <c r="D64" s="1">
        <v>71.7</v>
      </c>
      <c r="E64" s="1">
        <v>4.8900000000000002E-3</v>
      </c>
      <c r="F64" s="1">
        <v>14</v>
      </c>
    </row>
    <row r="65" spans="1:6" ht="15.75" customHeight="1" x14ac:dyDescent="0.2">
      <c r="A65" s="1">
        <v>1</v>
      </c>
      <c r="B65" s="1">
        <v>43</v>
      </c>
      <c r="C65" s="1" t="s">
        <v>112</v>
      </c>
      <c r="D65" s="1">
        <v>785</v>
      </c>
      <c r="E65" s="1">
        <v>5.1999999999999998E-3</v>
      </c>
      <c r="F65" s="1">
        <v>3.36</v>
      </c>
    </row>
    <row r="66" spans="1:6" ht="15.75" customHeight="1" x14ac:dyDescent="0.2">
      <c r="A66" s="1">
        <v>1</v>
      </c>
      <c r="B66" s="1">
        <v>44</v>
      </c>
      <c r="C66" s="1" t="s">
        <v>113</v>
      </c>
      <c r="D66" s="1">
        <v>75.599999999999994</v>
      </c>
      <c r="E66" s="1">
        <v>2.6099999999999999E-3</v>
      </c>
      <c r="F66" s="1">
        <v>3.02</v>
      </c>
    </row>
    <row r="67" spans="1:6" ht="15.75" customHeight="1" x14ac:dyDescent="0.2">
      <c r="A67" s="1">
        <v>1</v>
      </c>
      <c r="B67" s="1">
        <v>45</v>
      </c>
      <c r="C67" s="1" t="s">
        <v>114</v>
      </c>
      <c r="D67" s="1">
        <v>385</v>
      </c>
      <c r="E67" s="1">
        <v>3.8600000000000001E-3</v>
      </c>
      <c r="F67" s="1">
        <v>10.5</v>
      </c>
    </row>
    <row r="68" spans="1:6" ht="15.75" customHeight="1" x14ac:dyDescent="0.2">
      <c r="A68" s="1">
        <v>1</v>
      </c>
      <c r="B68" s="1">
        <v>46</v>
      </c>
      <c r="C68" s="1" t="s">
        <v>115</v>
      </c>
      <c r="D68" s="1">
        <v>752</v>
      </c>
      <c r="E68" s="1">
        <v>3.81E-3</v>
      </c>
      <c r="F68" s="1">
        <v>3.02</v>
      </c>
    </row>
    <row r="69" spans="1:6" ht="15.75" customHeight="1" x14ac:dyDescent="0.2">
      <c r="A69" s="1">
        <v>1</v>
      </c>
      <c r="B69" s="1">
        <v>47</v>
      </c>
      <c r="C69" s="1" t="s">
        <v>116</v>
      </c>
      <c r="D69" s="1">
        <v>25.7</v>
      </c>
      <c r="E69" s="1">
        <v>3.5000000000000003E-2</v>
      </c>
      <c r="F69" s="1">
        <v>9.43</v>
      </c>
    </row>
    <row r="70" spans="1:6" ht="15.75" customHeight="1" x14ac:dyDescent="0.2">
      <c r="A70" s="1">
        <v>1</v>
      </c>
      <c r="B70" s="1">
        <v>48</v>
      </c>
      <c r="C70" s="1" t="s">
        <v>117</v>
      </c>
      <c r="D70" s="1">
        <v>54.7</v>
      </c>
      <c r="E70" s="1">
        <v>5.0299999999999997E-3</v>
      </c>
      <c r="F70" s="1">
        <v>7.55</v>
      </c>
    </row>
    <row r="71" spans="1:6" ht="15.75" customHeight="1" x14ac:dyDescent="0.2">
      <c r="A71" s="1">
        <v>1</v>
      </c>
      <c r="B71" s="1">
        <v>49</v>
      </c>
      <c r="C71" s="1" t="s">
        <v>118</v>
      </c>
      <c r="D71" s="1">
        <v>107</v>
      </c>
      <c r="E71" s="1">
        <v>3.4299999999999999E-3</v>
      </c>
      <c r="F71" s="1">
        <v>23.1</v>
      </c>
    </row>
    <row r="72" spans="1:6" ht="15.75" customHeight="1" x14ac:dyDescent="0.2">
      <c r="A72" s="1">
        <v>1</v>
      </c>
      <c r="B72" s="1">
        <v>49</v>
      </c>
      <c r="C72" s="1" t="s">
        <v>212</v>
      </c>
      <c r="D72" s="1">
        <v>107</v>
      </c>
      <c r="E72" s="1">
        <v>3.4199999999999999E-3</v>
      </c>
      <c r="F72" s="1">
        <v>19.600000000000001</v>
      </c>
    </row>
    <row r="73" spans="1:6" ht="15.75" customHeight="1" x14ac:dyDescent="0.2">
      <c r="A73" s="1">
        <v>1</v>
      </c>
      <c r="B73" s="1">
        <v>50</v>
      </c>
      <c r="C73" s="1" t="s">
        <v>119</v>
      </c>
      <c r="D73" s="1">
        <v>118</v>
      </c>
      <c r="E73" s="1">
        <v>3.0300000000000001E-2</v>
      </c>
      <c r="F73" s="1">
        <v>5.13</v>
      </c>
    </row>
    <row r="74" spans="1:6" ht="15.75" customHeight="1" x14ac:dyDescent="0.2">
      <c r="A74" s="1">
        <v>1</v>
      </c>
      <c r="B74" s="1">
        <v>51</v>
      </c>
      <c r="C74" s="1" t="s">
        <v>120</v>
      </c>
      <c r="D74" s="1">
        <v>46</v>
      </c>
      <c r="E74" s="1">
        <v>5.3800000000000002E-3</v>
      </c>
      <c r="F74" s="1">
        <v>5.47</v>
      </c>
    </row>
    <row r="75" spans="1:6" ht="15.75" customHeight="1" x14ac:dyDescent="0.2">
      <c r="A75" s="1">
        <v>1</v>
      </c>
      <c r="B75" s="1">
        <v>52</v>
      </c>
      <c r="C75" s="1" t="s">
        <v>121</v>
      </c>
      <c r="D75" s="1">
        <v>323</v>
      </c>
      <c r="E75" s="1">
        <v>1.32E-2</v>
      </c>
      <c r="F75" s="1">
        <v>8.26</v>
      </c>
    </row>
    <row r="76" spans="1:6" ht="15.75" customHeight="1" x14ac:dyDescent="0.2">
      <c r="A76" s="1">
        <v>1</v>
      </c>
      <c r="B76" s="1">
        <v>53</v>
      </c>
      <c r="C76" s="1" t="s">
        <v>122</v>
      </c>
      <c r="D76" s="1">
        <v>866</v>
      </c>
      <c r="E76" s="1">
        <v>4.5900000000000003E-3</v>
      </c>
      <c r="F76" s="1">
        <v>6.7</v>
      </c>
    </row>
    <row r="77" spans="1:6" ht="15.75" customHeight="1" x14ac:dyDescent="0.2">
      <c r="A77" s="1">
        <v>1</v>
      </c>
      <c r="B77" s="1">
        <v>54</v>
      </c>
      <c r="C77" s="1" t="s">
        <v>123</v>
      </c>
      <c r="D77" s="1">
        <v>6.12</v>
      </c>
      <c r="E77" s="1">
        <v>7.3200000000000001E-3</v>
      </c>
      <c r="F77" s="1">
        <v>5.16</v>
      </c>
    </row>
    <row r="78" spans="1:6" ht="15.75" customHeight="1" x14ac:dyDescent="0.2">
      <c r="A78" s="1">
        <v>1</v>
      </c>
      <c r="B78" s="1">
        <v>55</v>
      </c>
      <c r="C78" s="1" t="s">
        <v>124</v>
      </c>
      <c r="D78" s="1">
        <v>8.68</v>
      </c>
      <c r="E78" s="1">
        <v>3.0100000000000001E-3</v>
      </c>
      <c r="F78" s="1">
        <v>5.12</v>
      </c>
    </row>
    <row r="79" spans="1:6" ht="15.75" customHeight="1" x14ac:dyDescent="0.2">
      <c r="A79" s="1">
        <v>10</v>
      </c>
      <c r="B79" s="1" t="s">
        <v>207</v>
      </c>
      <c r="C79" s="1" t="s">
        <v>208</v>
      </c>
      <c r="D79" s="1">
        <v>510</v>
      </c>
      <c r="E79" s="1">
        <v>1.7</v>
      </c>
      <c r="F79" s="1">
        <v>18.7</v>
      </c>
    </row>
    <row r="80" spans="1:6" ht="15.75" customHeight="1" x14ac:dyDescent="0.2">
      <c r="A80" s="1">
        <v>1</v>
      </c>
      <c r="B80" s="1" t="s">
        <v>195</v>
      </c>
      <c r="C80" s="1" t="s">
        <v>209</v>
      </c>
      <c r="D80" s="1">
        <v>1.17</v>
      </c>
      <c r="E80" s="1">
        <v>5.9500000000000004E-4</v>
      </c>
      <c r="F80" s="1">
        <v>-4.99E-2</v>
      </c>
    </row>
    <row r="81" spans="1:6" ht="15.75" customHeight="1" x14ac:dyDescent="0.2">
      <c r="A81" s="1">
        <v>2</v>
      </c>
      <c r="B81" s="1">
        <v>53</v>
      </c>
      <c r="C81" s="1" t="s">
        <v>213</v>
      </c>
      <c r="D81" s="1">
        <v>727</v>
      </c>
      <c r="E81" s="1">
        <v>6.4000000000000003E-3</v>
      </c>
      <c r="F81" s="1">
        <v>5.08</v>
      </c>
    </row>
    <row r="82" spans="1:6" ht="15.75" customHeight="1" x14ac:dyDescent="0.2">
      <c r="A82" s="1">
        <v>1</v>
      </c>
      <c r="B82" s="1">
        <v>56</v>
      </c>
      <c r="C82" s="1" t="s">
        <v>125</v>
      </c>
      <c r="D82" s="1">
        <v>5.79</v>
      </c>
      <c r="E82" s="1">
        <v>0.02</v>
      </c>
      <c r="F82" s="1">
        <v>3.12</v>
      </c>
    </row>
    <row r="83" spans="1:6" ht="15.75" customHeight="1" x14ac:dyDescent="0.2">
      <c r="A83" s="1">
        <v>1</v>
      </c>
      <c r="B83" s="1">
        <v>57</v>
      </c>
      <c r="C83" s="1" t="s">
        <v>126</v>
      </c>
      <c r="D83" s="1">
        <v>3.94</v>
      </c>
      <c r="E83" s="1">
        <v>6.7099999999999998E-3</v>
      </c>
      <c r="F83" s="1">
        <v>3.26</v>
      </c>
    </row>
    <row r="84" spans="1:6" ht="15.75" customHeight="1" x14ac:dyDescent="0.2">
      <c r="A84" s="1">
        <v>1</v>
      </c>
      <c r="B84" s="1">
        <v>58</v>
      </c>
      <c r="C84" s="1" t="s">
        <v>127</v>
      </c>
      <c r="D84" s="1">
        <v>5.79</v>
      </c>
      <c r="E84" s="1">
        <v>5.8199999999999997E-3</v>
      </c>
      <c r="F84" s="1">
        <v>3.46</v>
      </c>
    </row>
    <row r="85" spans="1:6" ht="15.75" customHeight="1" x14ac:dyDescent="0.2">
      <c r="A85" s="1">
        <v>1</v>
      </c>
      <c r="B85" s="1">
        <v>59</v>
      </c>
      <c r="C85" s="1" t="s">
        <v>128</v>
      </c>
      <c r="D85" s="1">
        <v>15</v>
      </c>
      <c r="E85" s="1">
        <v>1.01E-2</v>
      </c>
      <c r="F85" s="1">
        <v>10.3</v>
      </c>
    </row>
    <row r="86" spans="1:6" ht="15.75" customHeight="1" x14ac:dyDescent="0.2">
      <c r="A86" s="1">
        <v>1</v>
      </c>
      <c r="B86" s="1">
        <v>60</v>
      </c>
      <c r="C86" s="1" t="s">
        <v>129</v>
      </c>
      <c r="D86" s="1">
        <v>5.31</v>
      </c>
      <c r="E86" s="1">
        <v>0.59599999999999997</v>
      </c>
      <c r="F86" s="1">
        <v>16.399999999999999</v>
      </c>
    </row>
    <row r="87" spans="1:6" ht="15.75" customHeight="1" x14ac:dyDescent="0.2">
      <c r="A87" s="1">
        <v>1</v>
      </c>
      <c r="B87" s="1">
        <v>61</v>
      </c>
      <c r="C87" s="1" t="s">
        <v>130</v>
      </c>
      <c r="D87" s="1">
        <v>5.41</v>
      </c>
      <c r="E87" s="1">
        <v>0.15</v>
      </c>
      <c r="F87" s="1">
        <v>18.7</v>
      </c>
    </row>
    <row r="88" spans="1:6" ht="15.75" customHeight="1" x14ac:dyDescent="0.2">
      <c r="A88" s="1">
        <v>1</v>
      </c>
      <c r="B88" s="1">
        <v>62</v>
      </c>
      <c r="C88" s="1" t="s">
        <v>131</v>
      </c>
      <c r="D88" s="1">
        <v>5.42</v>
      </c>
      <c r="E88" s="1">
        <v>0.19</v>
      </c>
      <c r="F88" s="1">
        <v>20.399999999999999</v>
      </c>
    </row>
    <row r="89" spans="1:6" ht="15.75" customHeight="1" x14ac:dyDescent="0.2">
      <c r="A89" s="1">
        <v>1</v>
      </c>
      <c r="B89" s="1">
        <v>63</v>
      </c>
      <c r="C89" s="1" t="s">
        <v>132</v>
      </c>
      <c r="D89" s="1">
        <v>478</v>
      </c>
      <c r="E89" s="1">
        <v>3.9E-2</v>
      </c>
      <c r="F89" s="1">
        <v>3.92</v>
      </c>
    </row>
    <row r="90" spans="1:6" ht="15.75" customHeight="1" x14ac:dyDescent="0.2">
      <c r="A90" s="1">
        <v>1</v>
      </c>
      <c r="B90" s="1">
        <v>64</v>
      </c>
      <c r="C90" s="1" t="s">
        <v>133</v>
      </c>
      <c r="D90" s="1">
        <v>629</v>
      </c>
      <c r="E90" s="1">
        <v>5.9699999999999998E-4</v>
      </c>
      <c r="F90" s="1">
        <v>0.32400000000000001</v>
      </c>
    </row>
    <row r="91" spans="1:6" ht="15.75" customHeight="1" x14ac:dyDescent="0.2">
      <c r="A91" s="1">
        <v>1</v>
      </c>
      <c r="B91" s="1">
        <v>65</v>
      </c>
      <c r="C91" s="1" t="s">
        <v>134</v>
      </c>
      <c r="D91" s="1">
        <v>106</v>
      </c>
      <c r="E91" s="1">
        <v>4.9399999999999999E-3</v>
      </c>
      <c r="F91" s="1">
        <v>4.75</v>
      </c>
    </row>
    <row r="92" spans="1:6" ht="15.75" customHeight="1" x14ac:dyDescent="0.2">
      <c r="A92" s="1">
        <v>1</v>
      </c>
      <c r="B92" s="1">
        <v>66</v>
      </c>
      <c r="C92" s="1" t="s">
        <v>135</v>
      </c>
      <c r="D92" s="1">
        <v>637</v>
      </c>
      <c r="E92" s="1">
        <v>2.2499999999999998E-3</v>
      </c>
      <c r="F92" s="1">
        <v>4.16</v>
      </c>
    </row>
    <row r="93" spans="1:6" ht="15.75" customHeight="1" x14ac:dyDescent="0.2">
      <c r="A93" s="1">
        <v>1</v>
      </c>
      <c r="B93" s="1">
        <v>67</v>
      </c>
      <c r="C93" s="1" t="s">
        <v>136</v>
      </c>
      <c r="D93" s="1">
        <v>181</v>
      </c>
      <c r="E93" s="1">
        <v>5.7000000000000002E-3</v>
      </c>
      <c r="F93" s="1">
        <v>5.3</v>
      </c>
    </row>
    <row r="94" spans="1:6" ht="15.75" customHeight="1" x14ac:dyDescent="0.2">
      <c r="A94" s="1">
        <v>1</v>
      </c>
      <c r="B94" s="1">
        <v>68</v>
      </c>
      <c r="C94" s="1" t="s">
        <v>137</v>
      </c>
      <c r="D94" s="1">
        <v>174</v>
      </c>
      <c r="E94" s="1">
        <v>0.157</v>
      </c>
      <c r="F94" s="1">
        <v>3.22</v>
      </c>
    </row>
    <row r="95" spans="1:6" ht="15.75" customHeight="1" x14ac:dyDescent="0.2">
      <c r="A95" s="1">
        <v>1</v>
      </c>
      <c r="B95" s="1">
        <v>69</v>
      </c>
      <c r="C95" s="1" t="s">
        <v>138</v>
      </c>
      <c r="D95" s="1">
        <v>182</v>
      </c>
      <c r="E95" s="1">
        <v>1.24E-2</v>
      </c>
      <c r="F95" s="1">
        <v>13.1</v>
      </c>
    </row>
    <row r="96" spans="1:6" ht="15.75" customHeight="1" x14ac:dyDescent="0.2">
      <c r="A96" s="1">
        <v>1</v>
      </c>
      <c r="B96" s="1">
        <v>70</v>
      </c>
      <c r="C96" s="1" t="s">
        <v>139</v>
      </c>
      <c r="D96" s="1">
        <v>348</v>
      </c>
      <c r="E96" s="1">
        <v>1.03E-2</v>
      </c>
      <c r="F96" s="1">
        <v>8.44</v>
      </c>
    </row>
    <row r="97" spans="1:6" ht="15.75" customHeight="1" x14ac:dyDescent="0.2">
      <c r="A97" s="1">
        <v>1</v>
      </c>
      <c r="B97" s="1">
        <v>71</v>
      </c>
      <c r="C97" s="1" t="s">
        <v>140</v>
      </c>
      <c r="D97" s="1">
        <v>234</v>
      </c>
      <c r="E97" s="1">
        <v>1.54E-2</v>
      </c>
      <c r="F97" s="1">
        <v>25.6</v>
      </c>
    </row>
    <row r="98" spans="1:6" ht="15.75" customHeight="1" x14ac:dyDescent="0.2">
      <c r="A98" s="1">
        <v>1</v>
      </c>
      <c r="B98" s="1">
        <v>72</v>
      </c>
      <c r="C98" s="1" t="s">
        <v>141</v>
      </c>
      <c r="D98" s="1">
        <v>1540</v>
      </c>
      <c r="E98" s="1">
        <v>0.55600000000000005</v>
      </c>
      <c r="F98" s="1">
        <v>9.3000000000000007</v>
      </c>
    </row>
    <row r="99" spans="1:6" ht="15.75" customHeight="1" x14ac:dyDescent="0.2">
      <c r="A99" s="1">
        <v>1</v>
      </c>
      <c r="B99" s="1">
        <v>73</v>
      </c>
      <c r="C99" s="1" t="s">
        <v>142</v>
      </c>
      <c r="D99" s="1">
        <v>98.7</v>
      </c>
      <c r="E99" s="1">
        <v>9.3799999999999994E-3</v>
      </c>
      <c r="F99" s="1">
        <v>7.94</v>
      </c>
    </row>
    <row r="100" spans="1:6" ht="15.75" customHeight="1" x14ac:dyDescent="0.2">
      <c r="A100" s="1">
        <v>1</v>
      </c>
      <c r="B100" s="1">
        <v>74</v>
      </c>
      <c r="C100" s="1" t="s">
        <v>143</v>
      </c>
      <c r="D100" s="1">
        <v>653</v>
      </c>
      <c r="E100" s="1">
        <v>2.9199999999999999E-3</v>
      </c>
      <c r="F100" s="1">
        <v>7.74</v>
      </c>
    </row>
    <row r="101" spans="1:6" ht="15.75" customHeight="1" x14ac:dyDescent="0.2">
      <c r="A101" s="1">
        <v>10</v>
      </c>
      <c r="B101" s="1" t="s">
        <v>207</v>
      </c>
      <c r="C101" s="1" t="s">
        <v>208</v>
      </c>
      <c r="D101" s="1">
        <v>519</v>
      </c>
      <c r="E101" s="1">
        <v>1.69</v>
      </c>
      <c r="F101" s="1">
        <v>19.2</v>
      </c>
    </row>
    <row r="102" spans="1:6" ht="15.75" customHeight="1" x14ac:dyDescent="0.2">
      <c r="A102" s="1">
        <v>1</v>
      </c>
      <c r="B102" s="1" t="s">
        <v>195</v>
      </c>
      <c r="C102" s="1" t="s">
        <v>209</v>
      </c>
      <c r="D102" s="1">
        <v>1.18</v>
      </c>
      <c r="E102" s="1">
        <v>7.67E-4</v>
      </c>
      <c r="F102" s="1">
        <v>-3.7900000000000003E-2</v>
      </c>
    </row>
    <row r="103" spans="1:6" ht="15.75" customHeight="1" x14ac:dyDescent="0.2">
      <c r="A103" s="1">
        <v>1</v>
      </c>
      <c r="B103" s="1">
        <v>75</v>
      </c>
      <c r="C103" s="1" t="s">
        <v>144</v>
      </c>
      <c r="D103" s="1">
        <v>663</v>
      </c>
      <c r="E103" s="1">
        <v>4.4200000000000003E-2</v>
      </c>
      <c r="F103" s="1">
        <v>0.53400000000000003</v>
      </c>
    </row>
    <row r="104" spans="1:6" ht="15.75" customHeight="1" x14ac:dyDescent="0.2">
      <c r="A104" s="1">
        <v>1</v>
      </c>
      <c r="B104" s="1">
        <v>76</v>
      </c>
      <c r="C104" s="1" t="s">
        <v>145</v>
      </c>
      <c r="D104" s="1">
        <v>55.7</v>
      </c>
      <c r="E104" s="1">
        <v>3.04E-2</v>
      </c>
      <c r="F104" s="1">
        <v>15.5</v>
      </c>
    </row>
    <row r="105" spans="1:6" ht="15.75" customHeight="1" x14ac:dyDescent="0.2">
      <c r="A105" s="1">
        <v>1</v>
      </c>
      <c r="B105" s="1">
        <v>77</v>
      </c>
      <c r="C105" s="1" t="s">
        <v>146</v>
      </c>
      <c r="D105" s="1">
        <v>247</v>
      </c>
      <c r="E105" s="1">
        <v>6.7799999999999996E-3</v>
      </c>
      <c r="F105" s="1">
        <v>2.75</v>
      </c>
    </row>
    <row r="106" spans="1:6" ht="15.75" customHeight="1" x14ac:dyDescent="0.2">
      <c r="A106" s="1">
        <v>1</v>
      </c>
      <c r="B106" s="1">
        <v>78</v>
      </c>
      <c r="C106" s="1" t="s">
        <v>147</v>
      </c>
      <c r="D106" s="1">
        <v>108</v>
      </c>
      <c r="E106" s="1">
        <v>1.41E-2</v>
      </c>
      <c r="F106" s="1">
        <v>20.399999999999999</v>
      </c>
    </row>
    <row r="107" spans="1:6" ht="15.75" customHeight="1" x14ac:dyDescent="0.2">
      <c r="A107" s="1">
        <v>1</v>
      </c>
      <c r="B107" s="1">
        <v>79</v>
      </c>
      <c r="C107" s="1" t="s">
        <v>148</v>
      </c>
      <c r="D107" s="1">
        <v>191</v>
      </c>
      <c r="E107" s="1">
        <v>2.9E-4</v>
      </c>
      <c r="F107" s="1">
        <v>3.6</v>
      </c>
    </row>
    <row r="108" spans="1:6" ht="15.75" customHeight="1" x14ac:dyDescent="0.2">
      <c r="A108" s="1">
        <v>1</v>
      </c>
      <c r="B108" s="1">
        <v>80</v>
      </c>
      <c r="C108" s="1" t="s">
        <v>149</v>
      </c>
      <c r="D108" s="1">
        <v>216</v>
      </c>
      <c r="E108" s="1">
        <v>2.5999999999999999E-3</v>
      </c>
      <c r="F108" s="1">
        <v>1.4</v>
      </c>
    </row>
    <row r="109" spans="1:6" ht="15.75" customHeight="1" x14ac:dyDescent="0.2">
      <c r="A109" s="1">
        <v>10</v>
      </c>
      <c r="B109" s="1">
        <v>71</v>
      </c>
      <c r="C109" s="1" t="s">
        <v>214</v>
      </c>
      <c r="D109" s="1">
        <v>216</v>
      </c>
      <c r="E109" s="1">
        <v>2.1899999999999999E-2</v>
      </c>
      <c r="F109" s="1">
        <v>21.2</v>
      </c>
    </row>
    <row r="110" spans="1:6" ht="15.75" customHeight="1" x14ac:dyDescent="0.2">
      <c r="A110" s="1">
        <v>10</v>
      </c>
      <c r="B110" s="1">
        <v>72</v>
      </c>
      <c r="C110" s="1" t="s">
        <v>215</v>
      </c>
      <c r="D110" s="1">
        <v>1400</v>
      </c>
      <c r="E110" s="1">
        <v>0.45200000000000001</v>
      </c>
      <c r="F110" s="1">
        <v>6.19</v>
      </c>
    </row>
    <row r="111" spans="1:6" ht="15.75" customHeight="1" x14ac:dyDescent="0.2">
      <c r="A111" s="1">
        <v>1</v>
      </c>
      <c r="B111" s="1">
        <v>81</v>
      </c>
      <c r="C111" s="1" t="s">
        <v>150</v>
      </c>
      <c r="D111" s="1">
        <v>555</v>
      </c>
      <c r="E111" s="1">
        <v>1.47E-2</v>
      </c>
      <c r="F111" s="1">
        <v>3.44</v>
      </c>
    </row>
    <row r="112" spans="1:6" ht="15.75" customHeight="1" x14ac:dyDescent="0.2">
      <c r="A112" s="1">
        <v>1</v>
      </c>
      <c r="B112" s="1">
        <v>82</v>
      </c>
      <c r="C112" s="1" t="s">
        <v>151</v>
      </c>
      <c r="D112" s="1">
        <v>445</v>
      </c>
      <c r="E112" s="1">
        <v>8.3700000000000007E-3</v>
      </c>
      <c r="F112" s="1">
        <v>4.68</v>
      </c>
    </row>
    <row r="113" spans="1:6" ht="15.75" customHeight="1" x14ac:dyDescent="0.2">
      <c r="A113" s="1">
        <v>1</v>
      </c>
      <c r="B113" s="1">
        <v>83</v>
      </c>
      <c r="C113" s="1" t="s">
        <v>152</v>
      </c>
      <c r="D113" s="1">
        <v>6.69</v>
      </c>
      <c r="E113" s="1">
        <v>0.35499999999999998</v>
      </c>
      <c r="F113" s="1">
        <v>4.08</v>
      </c>
    </row>
    <row r="114" spans="1:6" ht="15.75" customHeight="1" x14ac:dyDescent="0.2">
      <c r="A114" s="1">
        <v>1</v>
      </c>
      <c r="B114" s="1">
        <v>84</v>
      </c>
      <c r="C114" s="1" t="s">
        <v>153</v>
      </c>
      <c r="D114" s="1">
        <v>16.899999999999999</v>
      </c>
      <c r="E114" s="1">
        <v>1.37E-2</v>
      </c>
      <c r="F114" s="1">
        <v>2.89</v>
      </c>
    </row>
    <row r="115" spans="1:6" ht="15.75" customHeight="1" x14ac:dyDescent="0.2">
      <c r="A115" s="1">
        <v>1</v>
      </c>
      <c r="B115" s="1">
        <v>85</v>
      </c>
      <c r="C115" s="1" t="s">
        <v>154</v>
      </c>
      <c r="D115" s="1">
        <v>2.88</v>
      </c>
      <c r="E115" s="1">
        <v>0.38300000000000001</v>
      </c>
      <c r="F115" s="1">
        <v>1.85</v>
      </c>
    </row>
    <row r="116" spans="1:6" ht="15.75" customHeight="1" x14ac:dyDescent="0.2">
      <c r="A116" s="1">
        <v>1</v>
      </c>
      <c r="B116" s="1">
        <v>86</v>
      </c>
      <c r="C116" s="1" t="s">
        <v>155</v>
      </c>
      <c r="D116" s="1">
        <v>3.49</v>
      </c>
      <c r="E116" s="1">
        <v>6.5399999999999998E-3</v>
      </c>
      <c r="F116" s="1">
        <v>0.59099999999999997</v>
      </c>
    </row>
    <row r="117" spans="1:6" ht="15.75" customHeight="1" x14ac:dyDescent="0.2">
      <c r="A117" s="1">
        <v>1</v>
      </c>
      <c r="B117" s="1">
        <v>87</v>
      </c>
      <c r="C117" s="1" t="s">
        <v>156</v>
      </c>
      <c r="D117" s="1">
        <v>6.27</v>
      </c>
      <c r="E117" s="1">
        <v>6.7099999999999998E-3</v>
      </c>
      <c r="F117" s="1">
        <v>0.83499999999999996</v>
      </c>
    </row>
    <row r="118" spans="1:6" ht="15.75" customHeight="1" x14ac:dyDescent="0.2">
      <c r="A118" s="1">
        <v>1</v>
      </c>
      <c r="B118" s="1">
        <v>88</v>
      </c>
      <c r="C118" s="1" t="s">
        <v>157</v>
      </c>
      <c r="D118" s="1">
        <v>15.2</v>
      </c>
      <c r="E118" s="1">
        <v>1.24E-2</v>
      </c>
      <c r="F118" s="1">
        <v>9.76</v>
      </c>
    </row>
    <row r="119" spans="1:6" ht="15.75" customHeight="1" x14ac:dyDescent="0.2">
      <c r="A119" s="1">
        <v>1</v>
      </c>
      <c r="B119" s="1">
        <v>89</v>
      </c>
      <c r="C119" s="1" t="s">
        <v>158</v>
      </c>
      <c r="D119" s="1">
        <v>6.68</v>
      </c>
      <c r="E119" s="1">
        <v>0.41599999999999998</v>
      </c>
      <c r="F119" s="1">
        <v>9.74</v>
      </c>
    </row>
    <row r="120" spans="1:6" ht="15.75" customHeight="1" x14ac:dyDescent="0.2">
      <c r="A120" s="1">
        <v>1</v>
      </c>
      <c r="B120" s="1">
        <v>90</v>
      </c>
      <c r="C120" s="1" t="s">
        <v>159</v>
      </c>
      <c r="D120" s="1">
        <v>3.48</v>
      </c>
      <c r="E120" s="1">
        <v>0.251</v>
      </c>
      <c r="F120" s="1">
        <v>13.9</v>
      </c>
    </row>
    <row r="121" spans="1:6" ht="15.75" customHeight="1" x14ac:dyDescent="0.2">
      <c r="A121" s="1">
        <v>1</v>
      </c>
      <c r="B121" s="1">
        <v>91</v>
      </c>
      <c r="C121" s="1" t="s">
        <v>160</v>
      </c>
      <c r="D121" s="1">
        <v>4.6100000000000003</v>
      </c>
      <c r="E121" s="1">
        <v>9.9599999999999994E-2</v>
      </c>
      <c r="F121" s="1">
        <v>29.6</v>
      </c>
    </row>
    <row r="122" spans="1:6" ht="15.75" customHeight="1" x14ac:dyDescent="0.2">
      <c r="A122" s="1">
        <v>1</v>
      </c>
      <c r="B122" s="1">
        <v>92</v>
      </c>
      <c r="C122" s="1" t="s">
        <v>161</v>
      </c>
      <c r="D122" s="1">
        <v>20.7</v>
      </c>
      <c r="E122" s="1">
        <v>0.109</v>
      </c>
      <c r="F122" s="1">
        <v>30.9</v>
      </c>
    </row>
    <row r="123" spans="1:6" ht="15.75" customHeight="1" x14ac:dyDescent="0.2">
      <c r="A123" s="1">
        <v>1</v>
      </c>
      <c r="B123" s="1">
        <v>93</v>
      </c>
      <c r="C123" s="1" t="s">
        <v>162</v>
      </c>
      <c r="D123" s="1">
        <v>21.2</v>
      </c>
      <c r="E123" s="1">
        <v>0.114</v>
      </c>
      <c r="F123" s="1">
        <v>32.299999999999997</v>
      </c>
    </row>
    <row r="124" spans="1:6" ht="15.75" customHeight="1" x14ac:dyDescent="0.2">
      <c r="A124" s="1">
        <v>10</v>
      </c>
      <c r="B124" s="1" t="s">
        <v>207</v>
      </c>
      <c r="C124" s="1" t="s">
        <v>208</v>
      </c>
      <c r="D124" s="1">
        <v>515</v>
      </c>
      <c r="E124" s="1">
        <v>1.71</v>
      </c>
      <c r="F124" s="1">
        <v>18.399999999999999</v>
      </c>
    </row>
    <row r="125" spans="1:6" ht="15.75" customHeight="1" x14ac:dyDescent="0.2">
      <c r="A125" s="1">
        <v>1</v>
      </c>
      <c r="B125" s="1" t="s">
        <v>195</v>
      </c>
      <c r="C125" s="1" t="s">
        <v>209</v>
      </c>
      <c r="D125" s="1">
        <v>1.49</v>
      </c>
      <c r="E125" s="1">
        <v>1.1299999999999999E-3</v>
      </c>
      <c r="F125" s="1">
        <v>-2.9700000000000001E-2</v>
      </c>
    </row>
    <row r="126" spans="1:6" ht="15.75" customHeight="1" x14ac:dyDescent="0.2">
      <c r="A126" s="1">
        <v>1</v>
      </c>
      <c r="B126" s="1">
        <v>94</v>
      </c>
      <c r="C126" s="1" t="s">
        <v>163</v>
      </c>
      <c r="D126" s="1">
        <v>12.7</v>
      </c>
      <c r="E126" s="1">
        <v>2.3699999999999999E-2</v>
      </c>
      <c r="F126" s="1">
        <v>9.1199999999999992</v>
      </c>
    </row>
    <row r="127" spans="1:6" ht="15.75" customHeight="1" x14ac:dyDescent="0.2">
      <c r="A127" s="1">
        <v>1</v>
      </c>
      <c r="B127" s="1">
        <v>95</v>
      </c>
      <c r="C127" s="1" t="s">
        <v>164</v>
      </c>
      <c r="D127" s="1">
        <v>4.84</v>
      </c>
      <c r="E127" s="1">
        <v>6.8500000000000002E-3</v>
      </c>
      <c r="F127" s="1">
        <v>7.42</v>
      </c>
    </row>
    <row r="128" spans="1:6" ht="15.75" customHeight="1" x14ac:dyDescent="0.2">
      <c r="A128" s="1">
        <v>1</v>
      </c>
      <c r="B128" s="1">
        <v>96</v>
      </c>
      <c r="C128" s="1" t="s">
        <v>165</v>
      </c>
      <c r="D128" s="1">
        <v>13.7</v>
      </c>
      <c r="E128" s="1">
        <v>1.17E-2</v>
      </c>
      <c r="F128" s="1">
        <v>6.83</v>
      </c>
    </row>
    <row r="129" spans="1:6" ht="15.75" customHeight="1" x14ac:dyDescent="0.2">
      <c r="A129" s="1">
        <v>1</v>
      </c>
      <c r="B129" s="1">
        <v>97</v>
      </c>
      <c r="C129" s="1" t="s">
        <v>166</v>
      </c>
      <c r="D129" s="1">
        <v>3.75</v>
      </c>
      <c r="E129" s="1">
        <v>2.8E-3</v>
      </c>
      <c r="F129" s="1">
        <v>7.12</v>
      </c>
    </row>
    <row r="130" spans="1:6" ht="15.75" customHeight="1" x14ac:dyDescent="0.2">
      <c r="A130" s="1">
        <v>1</v>
      </c>
      <c r="B130" s="1">
        <v>98</v>
      </c>
      <c r="C130" s="1" t="s">
        <v>167</v>
      </c>
      <c r="D130" s="1">
        <v>4.3600000000000003</v>
      </c>
      <c r="E130" s="1">
        <v>2.0899999999999998E-3</v>
      </c>
      <c r="F130" s="1">
        <v>7.72</v>
      </c>
    </row>
    <row r="131" spans="1:6" ht="15.75" customHeight="1" x14ac:dyDescent="0.2">
      <c r="A131" s="1">
        <v>1</v>
      </c>
      <c r="B131" s="1">
        <v>99</v>
      </c>
      <c r="C131" s="1" t="s">
        <v>168</v>
      </c>
      <c r="D131" s="1">
        <v>3.59</v>
      </c>
      <c r="E131" s="1">
        <v>1.47E-3</v>
      </c>
      <c r="F131" s="1">
        <v>7.48</v>
      </c>
    </row>
    <row r="132" spans="1:6" ht="15.75" customHeight="1" x14ac:dyDescent="0.2">
      <c r="A132" s="1">
        <v>1</v>
      </c>
      <c r="B132" s="1">
        <v>100</v>
      </c>
      <c r="C132" s="1" t="s">
        <v>169</v>
      </c>
      <c r="D132" s="1">
        <v>3.63</v>
      </c>
      <c r="E132" s="1">
        <v>1.81E-3</v>
      </c>
      <c r="F132" s="1">
        <v>7.96</v>
      </c>
    </row>
    <row r="133" spans="1:6" ht="15.75" customHeight="1" x14ac:dyDescent="0.2">
      <c r="A133" s="1">
        <v>1</v>
      </c>
      <c r="B133" s="1">
        <v>101</v>
      </c>
      <c r="C133" s="1" t="s">
        <v>170</v>
      </c>
      <c r="D133" s="1">
        <v>10.3</v>
      </c>
      <c r="E133" s="1">
        <v>1.2200000000000001E-2</v>
      </c>
      <c r="F133" s="1">
        <v>2.87</v>
      </c>
    </row>
    <row r="134" spans="1:6" ht="15.75" customHeight="1" x14ac:dyDescent="0.2">
      <c r="A134" s="1">
        <v>1</v>
      </c>
      <c r="B134" s="1">
        <v>102</v>
      </c>
      <c r="C134" s="1" t="s">
        <v>171</v>
      </c>
      <c r="D134" s="1">
        <v>8.2200000000000006</v>
      </c>
      <c r="E134" s="1">
        <v>7.1000000000000004E-3</v>
      </c>
      <c r="F134" s="1">
        <v>2.66</v>
      </c>
    </row>
    <row r="135" spans="1:6" ht="15.75" customHeight="1" x14ac:dyDescent="0.2">
      <c r="A135" s="1">
        <v>1</v>
      </c>
      <c r="B135" s="1">
        <v>103</v>
      </c>
      <c r="C135" s="1" t="s">
        <v>172</v>
      </c>
      <c r="D135" s="1">
        <v>11.5</v>
      </c>
      <c r="E135" s="1">
        <v>1.55E-2</v>
      </c>
      <c r="F135" s="1">
        <v>4.45</v>
      </c>
    </row>
    <row r="136" spans="1:6" ht="15.75" customHeight="1" x14ac:dyDescent="0.2">
      <c r="A136" s="1">
        <v>1</v>
      </c>
      <c r="B136" s="1">
        <v>104</v>
      </c>
      <c r="C136" s="1" t="s">
        <v>173</v>
      </c>
      <c r="D136" s="1">
        <v>18.3</v>
      </c>
      <c r="E136" s="1">
        <v>9.2300000000000004E-3</v>
      </c>
      <c r="F136" s="1">
        <v>8.77</v>
      </c>
    </row>
    <row r="137" spans="1:6" ht="15.75" customHeight="1" x14ac:dyDescent="0.2">
      <c r="A137" s="1">
        <v>1</v>
      </c>
      <c r="B137" s="1">
        <v>105</v>
      </c>
      <c r="C137" s="1" t="s">
        <v>174</v>
      </c>
      <c r="D137" s="1">
        <v>19.100000000000001</v>
      </c>
      <c r="E137" s="1">
        <v>5.9100000000000003E-3</v>
      </c>
      <c r="F137" s="1">
        <v>4.3600000000000003</v>
      </c>
    </row>
    <row r="138" spans="1:6" ht="15.75" customHeight="1" x14ac:dyDescent="0.2">
      <c r="A138" s="1">
        <v>1</v>
      </c>
      <c r="B138" s="1">
        <v>106</v>
      </c>
      <c r="C138" s="1" t="s">
        <v>175</v>
      </c>
      <c r="D138" s="1">
        <v>25.6</v>
      </c>
      <c r="E138" s="1">
        <v>4.47E-3</v>
      </c>
      <c r="F138" s="1">
        <v>5.94</v>
      </c>
    </row>
    <row r="139" spans="1:6" ht="15.75" customHeight="1" x14ac:dyDescent="0.2">
      <c r="A139" s="1">
        <v>1</v>
      </c>
      <c r="B139" s="1">
        <v>107</v>
      </c>
      <c r="C139" s="1" t="s">
        <v>176</v>
      </c>
      <c r="D139" s="1">
        <v>49.4</v>
      </c>
      <c r="E139" s="1">
        <v>1.3299999999999999E-2</v>
      </c>
      <c r="F139" s="1">
        <v>4.3899999999999997</v>
      </c>
    </row>
    <row r="140" spans="1:6" ht="15.75" customHeight="1" x14ac:dyDescent="0.2">
      <c r="A140" s="1">
        <v>1</v>
      </c>
      <c r="B140" s="1">
        <v>108</v>
      </c>
      <c r="C140" s="1" t="s">
        <v>177</v>
      </c>
      <c r="D140" s="1">
        <v>13</v>
      </c>
      <c r="E140" s="1">
        <v>5.8999999999999999E-3</v>
      </c>
      <c r="F140" s="1">
        <v>6.5</v>
      </c>
    </row>
    <row r="141" spans="1:6" ht="15.75" customHeight="1" x14ac:dyDescent="0.2">
      <c r="A141" s="1">
        <v>1</v>
      </c>
      <c r="B141" s="1">
        <v>109</v>
      </c>
      <c r="C141" s="1" t="s">
        <v>178</v>
      </c>
      <c r="D141" s="1">
        <v>91.5</v>
      </c>
      <c r="E141" s="1">
        <v>7.3000000000000001E-3</v>
      </c>
      <c r="F141" s="1">
        <v>3.91</v>
      </c>
    </row>
    <row r="142" spans="1:6" ht="15.75" customHeight="1" x14ac:dyDescent="0.2">
      <c r="A142" s="1">
        <v>1</v>
      </c>
      <c r="B142" s="1">
        <v>110</v>
      </c>
      <c r="C142" s="1" t="s">
        <v>179</v>
      </c>
      <c r="D142" s="1">
        <v>11.4</v>
      </c>
      <c r="E142" s="1">
        <v>2.2399999999999998E-3</v>
      </c>
      <c r="F142" s="1">
        <v>5.69</v>
      </c>
    </row>
    <row r="143" spans="1:6" ht="15.75" customHeight="1" x14ac:dyDescent="0.2">
      <c r="A143" s="1">
        <v>1</v>
      </c>
      <c r="B143" s="1">
        <v>111</v>
      </c>
      <c r="C143" s="1" t="s">
        <v>180</v>
      </c>
      <c r="D143" s="1">
        <v>19.3</v>
      </c>
      <c r="E143" s="1">
        <v>2.3500000000000001E-3</v>
      </c>
      <c r="F143" s="1">
        <v>5.79</v>
      </c>
    </row>
    <row r="144" spans="1:6" ht="15.75" customHeight="1" x14ac:dyDescent="0.2">
      <c r="A144" s="1">
        <v>1</v>
      </c>
      <c r="B144" s="1">
        <v>112</v>
      </c>
      <c r="C144" s="1" t="s">
        <v>181</v>
      </c>
      <c r="D144" s="1">
        <v>11.2</v>
      </c>
      <c r="E144" s="1">
        <v>2.14E-3</v>
      </c>
      <c r="F144" s="1">
        <v>5.49</v>
      </c>
    </row>
    <row r="145" spans="1:6" ht="15.75" customHeight="1" x14ac:dyDescent="0.2">
      <c r="A145" s="1">
        <v>1</v>
      </c>
      <c r="B145" s="1">
        <v>113</v>
      </c>
      <c r="C145" s="1" t="s">
        <v>182</v>
      </c>
      <c r="D145" s="1">
        <v>58.9</v>
      </c>
      <c r="E145" s="1">
        <v>5.7800000000000004E-3</v>
      </c>
      <c r="F145" s="1">
        <v>3.24</v>
      </c>
    </row>
    <row r="146" spans="1:6" ht="15.75" customHeight="1" x14ac:dyDescent="0.2">
      <c r="A146" s="1">
        <v>10</v>
      </c>
      <c r="B146" s="1" t="s">
        <v>207</v>
      </c>
      <c r="C146" s="1" t="s">
        <v>208</v>
      </c>
      <c r="D146" s="1">
        <v>517</v>
      </c>
      <c r="E146" s="1">
        <v>1.69</v>
      </c>
      <c r="F146" s="1">
        <v>17.7</v>
      </c>
    </row>
    <row r="147" spans="1:6" ht="15.75" customHeight="1" x14ac:dyDescent="0.2">
      <c r="A147" s="1">
        <v>1</v>
      </c>
      <c r="B147" s="1" t="s">
        <v>195</v>
      </c>
      <c r="C147" s="1" t="s">
        <v>209</v>
      </c>
      <c r="D147" s="1">
        <v>1.41</v>
      </c>
      <c r="E147" s="1">
        <v>1.2899999999999999E-3</v>
      </c>
      <c r="F147" s="1">
        <v>-3.6499999999999998E-2</v>
      </c>
    </row>
    <row r="148" spans="1:6" ht="15.75" customHeight="1" x14ac:dyDescent="0.2">
      <c r="A148" s="1">
        <v>1</v>
      </c>
      <c r="B148" s="1">
        <v>114</v>
      </c>
      <c r="C148" s="1" t="s">
        <v>183</v>
      </c>
      <c r="D148" s="1">
        <v>6.2</v>
      </c>
      <c r="E148" s="1">
        <v>2.2799999999999999E-3</v>
      </c>
      <c r="F148" s="1">
        <v>6.72</v>
      </c>
    </row>
    <row r="149" spans="1:6" ht="15.75" customHeight="1" x14ac:dyDescent="0.2">
      <c r="A149" s="1">
        <v>1</v>
      </c>
      <c r="B149" s="1">
        <v>115</v>
      </c>
      <c r="C149" s="1" t="s">
        <v>184</v>
      </c>
      <c r="D149" s="1">
        <v>23.6</v>
      </c>
      <c r="E149" s="1">
        <v>4.0699999999999998E-3</v>
      </c>
      <c r="F149" s="1">
        <v>7.1</v>
      </c>
    </row>
    <row r="150" spans="1:6" ht="15.75" customHeight="1" x14ac:dyDescent="0.2">
      <c r="A150" s="1">
        <v>1</v>
      </c>
      <c r="B150" s="1">
        <v>116</v>
      </c>
      <c r="C150" s="1" t="s">
        <v>185</v>
      </c>
      <c r="D150" s="1">
        <v>23.4</v>
      </c>
      <c r="E150" s="1">
        <v>7.4900000000000001E-3</v>
      </c>
      <c r="F150" s="1">
        <v>1.1000000000000001</v>
      </c>
    </row>
    <row r="151" spans="1:6" ht="15.75" customHeight="1" x14ac:dyDescent="0.2">
      <c r="A151" s="1">
        <v>1</v>
      </c>
      <c r="B151" s="1">
        <v>117</v>
      </c>
      <c r="C151" s="1" t="s">
        <v>186</v>
      </c>
      <c r="D151" s="1">
        <v>25.9</v>
      </c>
      <c r="E151" s="1">
        <v>4.5999999999999999E-3</v>
      </c>
      <c r="F151" s="1">
        <v>2.14</v>
      </c>
    </row>
    <row r="152" spans="1:6" ht="15.75" customHeight="1" x14ac:dyDescent="0.2">
      <c r="A152" s="1">
        <v>1</v>
      </c>
      <c r="B152" s="1">
        <v>118</v>
      </c>
      <c r="C152" s="1" t="s">
        <v>187</v>
      </c>
      <c r="D152" s="1">
        <v>11.3</v>
      </c>
      <c r="E152" s="1">
        <v>4.0099999999999997E-3</v>
      </c>
      <c r="F152" s="1">
        <v>4.12</v>
      </c>
    </row>
    <row r="153" spans="1:6" ht="15.75" customHeight="1" x14ac:dyDescent="0.2">
      <c r="A153" s="1">
        <v>1</v>
      </c>
      <c r="B153" s="1">
        <v>119</v>
      </c>
      <c r="C153" s="1" t="s">
        <v>188</v>
      </c>
      <c r="D153" s="1">
        <v>1.73</v>
      </c>
      <c r="E153" s="1">
        <v>-1.4599999999999999E-3</v>
      </c>
      <c r="F153" s="1">
        <v>-3.6700000000000003E-2</v>
      </c>
    </row>
    <row r="154" spans="1:6" ht="15.75" customHeight="1" x14ac:dyDescent="0.2">
      <c r="A154" s="1">
        <v>1</v>
      </c>
      <c r="B154" s="1">
        <v>120</v>
      </c>
      <c r="C154" s="1" t="s">
        <v>189</v>
      </c>
      <c r="D154" s="1">
        <v>55.2</v>
      </c>
      <c r="E154" s="1">
        <v>4.87E-2</v>
      </c>
      <c r="F154" s="1">
        <v>7.57</v>
      </c>
    </row>
    <row r="155" spans="1:6" ht="15.75" customHeight="1" x14ac:dyDescent="0.2">
      <c r="A155" s="1">
        <v>1</v>
      </c>
      <c r="B155" s="1">
        <v>121</v>
      </c>
      <c r="C155" s="1" t="s">
        <v>190</v>
      </c>
      <c r="D155" s="1">
        <v>54.4</v>
      </c>
      <c r="E155" s="1">
        <v>4.65E-2</v>
      </c>
      <c r="F155" s="1">
        <v>7.5</v>
      </c>
    </row>
    <row r="156" spans="1:6" ht="15.75" customHeight="1" x14ac:dyDescent="0.2">
      <c r="A156" s="1">
        <v>1</v>
      </c>
      <c r="B156" s="1">
        <v>122</v>
      </c>
      <c r="C156" s="1" t="s">
        <v>191</v>
      </c>
      <c r="D156" s="1">
        <v>1.5</v>
      </c>
      <c r="E156" s="1">
        <v>5.6999999999999998E-4</v>
      </c>
      <c r="F156" s="1">
        <v>-3.3000000000000002E-2</v>
      </c>
    </row>
    <row r="157" spans="1:6" ht="15.75" customHeight="1" x14ac:dyDescent="0.2">
      <c r="A157" s="1">
        <v>1</v>
      </c>
      <c r="B157" s="1">
        <v>123</v>
      </c>
      <c r="C157" s="1" t="s">
        <v>192</v>
      </c>
      <c r="D157" s="1">
        <v>54.5</v>
      </c>
      <c r="E157" s="1">
        <v>4.7E-2</v>
      </c>
      <c r="F157" s="1">
        <v>7.44</v>
      </c>
    </row>
    <row r="158" spans="1:6" ht="15.75" customHeight="1" x14ac:dyDescent="0.2">
      <c r="A158" s="1">
        <v>1</v>
      </c>
      <c r="B158" s="1">
        <v>124</v>
      </c>
      <c r="C158" s="1" t="s">
        <v>193</v>
      </c>
      <c r="D158" s="1">
        <v>54.8</v>
      </c>
      <c r="E158" s="1">
        <v>4.7600000000000003E-2</v>
      </c>
      <c r="F158" s="1">
        <v>7.58</v>
      </c>
    </row>
    <row r="159" spans="1:6" ht="15.75" customHeight="1" x14ac:dyDescent="0.15"/>
    <row r="160" spans="1:6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ISCO_data_sum2021</vt:lpstr>
      <vt:lpstr>Reference</vt:lpstr>
      <vt:lpstr>Cleaned</vt:lpstr>
      <vt:lpstr>20 06 04 DRN Thoth pt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Jack</dc:creator>
  <cp:lastModifiedBy>Microsoft Office User</cp:lastModifiedBy>
  <dcterms:created xsi:type="dcterms:W3CDTF">2020-06-05T22:45:10Z</dcterms:created>
  <dcterms:modified xsi:type="dcterms:W3CDTF">2021-07-22T18:28:11Z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0x010100A8268FA5CAB99540BBF73E9FFEB172CF</vt:lpwstr>
  </property>
</Properties>
</file>