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4" i="1" l="1"/>
  <c r="D54" i="1" s="1"/>
  <c r="F54" i="1"/>
  <c r="C55" i="1"/>
  <c r="D55" i="1" s="1"/>
  <c r="E55" i="1"/>
  <c r="F55" i="1"/>
  <c r="C56" i="1"/>
  <c r="D56" i="1" s="1"/>
  <c r="E56" i="1"/>
  <c r="F56" i="1"/>
  <c r="C57" i="1"/>
  <c r="D57" i="1" s="1"/>
  <c r="E57" i="1"/>
  <c r="F57" i="1"/>
  <c r="C58" i="1"/>
  <c r="D58" i="1" s="1"/>
  <c r="E58" i="1"/>
  <c r="F58" i="1"/>
  <c r="C59" i="1"/>
  <c r="D59" i="1" s="1"/>
  <c r="F59" i="1"/>
  <c r="C60" i="1"/>
  <c r="D60" i="1" s="1"/>
  <c r="F60" i="1"/>
  <c r="E59" i="1" l="1"/>
  <c r="E54" i="1"/>
  <c r="E60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4" i="1"/>
  <c r="C43" i="1"/>
  <c r="D43" i="1" s="1"/>
  <c r="C44" i="1"/>
  <c r="D44" i="1" s="1"/>
  <c r="C45" i="1"/>
  <c r="E45" i="1" s="1"/>
  <c r="C46" i="1"/>
  <c r="D46" i="1"/>
  <c r="C47" i="1"/>
  <c r="D47" i="1"/>
  <c r="E47" i="1"/>
  <c r="C48" i="1"/>
  <c r="D48" i="1" s="1"/>
  <c r="E48" i="1"/>
  <c r="C49" i="1"/>
  <c r="E49" i="1" s="1"/>
  <c r="C50" i="1"/>
  <c r="E50" i="1" s="1"/>
  <c r="D50" i="1"/>
  <c r="C51" i="1"/>
  <c r="D51" i="1"/>
  <c r="E51" i="1"/>
  <c r="C52" i="1"/>
  <c r="D52" i="1" s="1"/>
  <c r="E52" i="1"/>
  <c r="C53" i="1"/>
  <c r="E53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5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D24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17" i="1"/>
  <c r="C18" i="1"/>
  <c r="C19" i="1"/>
  <c r="C20" i="1"/>
  <c r="C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5" i="1"/>
  <c r="D53" i="1" l="1"/>
  <c r="D49" i="1"/>
  <c r="E46" i="1"/>
  <c r="D45" i="1"/>
  <c r="E43" i="1"/>
  <c r="E44" i="1"/>
</calcChain>
</file>

<file path=xl/sharedStrings.xml><?xml version="1.0" encoding="utf-8"?>
<sst xmlns="http://schemas.openxmlformats.org/spreadsheetml/2006/main" count="2" uniqueCount="2">
  <si>
    <t>Power trendline, order 3</t>
  </si>
  <si>
    <t>Power trendline, order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</si>
</sst>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forward val="15"/>
            <c:backward val="5"/>
            <c:dispRSqr val="1"/>
            <c:dispEq val="1"/>
            <c:trendlineLbl>
              <c:layout>
                <c:manualLayout>
                  <c:x val="-0.30217394796274699"/>
                  <c:y val="-0.43239061936595768"/>
                </c:manualLayout>
              </c:layout>
              <c:numFmt formatCode="General" sourceLinked="0"/>
            </c:trendlineLbl>
          </c:trendline>
          <c:xVal>
            <c:numRef>
              <c:f>Sheet1!$A$5:$A$16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-4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1568"/>
        <c:axId val="89747456"/>
      </c:scatterChart>
      <c:valAx>
        <c:axId val="897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47456"/>
        <c:crosses val="autoZero"/>
        <c:crossBetween val="midCat"/>
      </c:valAx>
      <c:valAx>
        <c:axId val="897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4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8</xdr:row>
      <xdr:rowOff>9525</xdr:rowOff>
    </xdr:from>
    <xdr:to>
      <xdr:col>21</xdr:col>
      <xdr:colOff>342899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I58" sqref="I58"/>
    </sheetView>
  </sheetViews>
  <sheetFormatPr defaultRowHeight="15" x14ac:dyDescent="0.25"/>
  <sheetData>
    <row r="1" spans="1:5" x14ac:dyDescent="0.25">
      <c r="C1" t="s">
        <v>0</v>
      </c>
    </row>
    <row r="2" spans="1:5" x14ac:dyDescent="0.25">
      <c r="A2">
        <v>4</v>
      </c>
      <c r="C2">
        <f t="shared" ref="C2:C4" si="0">0.0206*A2^3 - 0.6395*A2^2 + 7.6156*A2 - 32.815</f>
        <v>-11.266199999999998</v>
      </c>
      <c r="D2">
        <f>ROUND(C2,0)</f>
        <v>-11</v>
      </c>
      <c r="E2" t="e">
        <f>D2-#REF!</f>
        <v>#REF!</v>
      </c>
    </row>
    <row r="3" spans="1:5" x14ac:dyDescent="0.25">
      <c r="A3">
        <v>5</v>
      </c>
      <c r="C3">
        <f t="shared" si="0"/>
        <v>-8.1494999999999997</v>
      </c>
      <c r="D3">
        <f t="shared" ref="D3:D20" si="1">ROUND(C3,0)</f>
        <v>-8</v>
      </c>
      <c r="E3">
        <f t="shared" ref="E3:E19" si="2">D3-D2</f>
        <v>3</v>
      </c>
    </row>
    <row r="4" spans="1:5" x14ac:dyDescent="0.25">
      <c r="A4">
        <v>6</v>
      </c>
      <c r="C4">
        <f t="shared" si="0"/>
        <v>-5.6937999999999995</v>
      </c>
      <c r="D4">
        <f t="shared" si="1"/>
        <v>-6</v>
      </c>
      <c r="E4">
        <f t="shared" si="2"/>
        <v>2</v>
      </c>
    </row>
    <row r="5" spans="1:5" x14ac:dyDescent="0.25">
      <c r="A5">
        <v>7</v>
      </c>
      <c r="B5">
        <v>-4</v>
      </c>
      <c r="C5">
        <f>0.0206*A5^3 - 0.6395*A5^2 + 7.6156*A5 - 32.815</f>
        <v>-3.7754999999999974</v>
      </c>
      <c r="D5">
        <f t="shared" si="1"/>
        <v>-4</v>
      </c>
      <c r="E5">
        <f t="shared" si="2"/>
        <v>2</v>
      </c>
    </row>
    <row r="6" spans="1:5" x14ac:dyDescent="0.25">
      <c r="A6">
        <v>8</v>
      </c>
      <c r="B6">
        <v>-2</v>
      </c>
      <c r="C6">
        <f t="shared" ref="C6:C20" si="3">0.0206*A6^3 - 0.6395*A6^2 + 7.6156*A6 - 32.815</f>
        <v>-2.2709999999999972</v>
      </c>
      <c r="D6">
        <f t="shared" si="1"/>
        <v>-2</v>
      </c>
      <c r="E6">
        <f t="shared" si="2"/>
        <v>2</v>
      </c>
    </row>
    <row r="7" spans="1:5" x14ac:dyDescent="0.25">
      <c r="A7">
        <v>9</v>
      </c>
      <c r="B7">
        <v>-1</v>
      </c>
      <c r="C7">
        <f t="shared" si="3"/>
        <v>-1.0566999999999993</v>
      </c>
      <c r="D7">
        <f t="shared" si="1"/>
        <v>-1</v>
      </c>
      <c r="E7">
        <f t="shared" si="2"/>
        <v>1</v>
      </c>
    </row>
    <row r="8" spans="1:5" x14ac:dyDescent="0.25">
      <c r="A8">
        <v>10</v>
      </c>
      <c r="B8">
        <v>0</v>
      </c>
      <c r="C8">
        <f t="shared" si="3"/>
        <v>-9.0000000000003411E-3</v>
      </c>
      <c r="D8">
        <f t="shared" si="1"/>
        <v>0</v>
      </c>
      <c r="E8">
        <f t="shared" si="2"/>
        <v>1</v>
      </c>
    </row>
    <row r="9" spans="1:5" x14ac:dyDescent="0.25">
      <c r="A9">
        <v>11</v>
      </c>
      <c r="B9">
        <v>1</v>
      </c>
      <c r="C9">
        <f t="shared" si="3"/>
        <v>0.99569999999999936</v>
      </c>
      <c r="D9">
        <f t="shared" si="1"/>
        <v>1</v>
      </c>
      <c r="E9">
        <f t="shared" si="2"/>
        <v>1</v>
      </c>
    </row>
    <row r="10" spans="1:5" x14ac:dyDescent="0.25">
      <c r="A10">
        <v>12</v>
      </c>
      <c r="B10">
        <v>2</v>
      </c>
      <c r="C10">
        <f t="shared" si="3"/>
        <v>2.0810000000000031</v>
      </c>
      <c r="D10">
        <f t="shared" si="1"/>
        <v>2</v>
      </c>
      <c r="E10">
        <f t="shared" si="2"/>
        <v>1</v>
      </c>
    </row>
    <row r="11" spans="1:5" x14ac:dyDescent="0.25">
      <c r="A11">
        <v>13</v>
      </c>
      <c r="B11">
        <v>3</v>
      </c>
      <c r="C11">
        <f t="shared" si="3"/>
        <v>3.3705000000000069</v>
      </c>
      <c r="D11">
        <f t="shared" si="1"/>
        <v>3</v>
      </c>
      <c r="E11">
        <f t="shared" si="2"/>
        <v>1</v>
      </c>
    </row>
    <row r="12" spans="1:5" x14ac:dyDescent="0.25">
      <c r="A12">
        <v>14</v>
      </c>
      <c r="B12">
        <v>5</v>
      </c>
      <c r="C12">
        <f t="shared" si="3"/>
        <v>4.9878000000000071</v>
      </c>
      <c r="D12">
        <f t="shared" si="1"/>
        <v>5</v>
      </c>
      <c r="E12">
        <f t="shared" si="2"/>
        <v>2</v>
      </c>
    </row>
    <row r="13" spans="1:5" x14ac:dyDescent="0.25">
      <c r="A13">
        <v>15</v>
      </c>
      <c r="B13">
        <v>7</v>
      </c>
      <c r="C13">
        <f t="shared" si="3"/>
        <v>7.056500000000014</v>
      </c>
      <c r="D13">
        <f t="shared" si="1"/>
        <v>7</v>
      </c>
      <c r="E13">
        <f t="shared" si="2"/>
        <v>2</v>
      </c>
    </row>
    <row r="14" spans="1:5" x14ac:dyDescent="0.25">
      <c r="A14">
        <v>16</v>
      </c>
      <c r="B14">
        <v>10</v>
      </c>
      <c r="C14">
        <f t="shared" si="3"/>
        <v>9.7002000000000095</v>
      </c>
      <c r="D14">
        <f t="shared" si="1"/>
        <v>10</v>
      </c>
      <c r="E14">
        <f t="shared" si="2"/>
        <v>3</v>
      </c>
    </row>
    <row r="15" spans="1:5" x14ac:dyDescent="0.25">
      <c r="A15">
        <v>17</v>
      </c>
      <c r="B15">
        <v>13</v>
      </c>
      <c r="C15">
        <f t="shared" si="3"/>
        <v>13.042500000000004</v>
      </c>
      <c r="D15">
        <f t="shared" si="1"/>
        <v>13</v>
      </c>
      <c r="E15">
        <f t="shared" si="2"/>
        <v>3</v>
      </c>
    </row>
    <row r="16" spans="1:5" x14ac:dyDescent="0.25">
      <c r="A16">
        <v>18</v>
      </c>
      <c r="B16">
        <v>17</v>
      </c>
      <c r="C16">
        <f t="shared" si="3"/>
        <v>17.207000000000008</v>
      </c>
      <c r="D16">
        <f t="shared" si="1"/>
        <v>17</v>
      </c>
      <c r="E16">
        <f t="shared" si="2"/>
        <v>4</v>
      </c>
    </row>
    <row r="17" spans="1:6" x14ac:dyDescent="0.25">
      <c r="A17">
        <v>19</v>
      </c>
      <c r="C17">
        <f t="shared" si="3"/>
        <v>22.317299999999989</v>
      </c>
      <c r="D17">
        <f t="shared" si="1"/>
        <v>22</v>
      </c>
      <c r="E17">
        <f t="shared" si="2"/>
        <v>5</v>
      </c>
    </row>
    <row r="18" spans="1:6" x14ac:dyDescent="0.25">
      <c r="A18">
        <v>20</v>
      </c>
      <c r="C18">
        <f t="shared" si="3"/>
        <v>28.497000000000014</v>
      </c>
      <c r="D18">
        <f t="shared" si="1"/>
        <v>28</v>
      </c>
      <c r="E18">
        <f t="shared" si="2"/>
        <v>6</v>
      </c>
    </row>
    <row r="19" spans="1:6" x14ac:dyDescent="0.25">
      <c r="A19">
        <v>21</v>
      </c>
      <c r="C19">
        <f t="shared" si="3"/>
        <v>35.869699999999995</v>
      </c>
      <c r="D19">
        <f t="shared" si="1"/>
        <v>36</v>
      </c>
      <c r="E19">
        <f t="shared" si="2"/>
        <v>8</v>
      </c>
    </row>
    <row r="20" spans="1:6" x14ac:dyDescent="0.25">
      <c r="A20">
        <v>22</v>
      </c>
      <c r="C20">
        <f t="shared" si="3"/>
        <v>44.559000000000026</v>
      </c>
      <c r="D20">
        <f t="shared" si="1"/>
        <v>45</v>
      </c>
      <c r="E20">
        <f>D20-D19</f>
        <v>9</v>
      </c>
    </row>
    <row r="23" spans="1:6" x14ac:dyDescent="0.25">
      <c r="C23" t="s">
        <v>1</v>
      </c>
    </row>
    <row r="24" spans="1:6" x14ac:dyDescent="0.25">
      <c r="A24">
        <v>4</v>
      </c>
      <c r="C24">
        <f>-0.0016*A24^4 + 0.1007*A24^3 - 2.094*A24^2 + 18.937*A24 - 64.612</f>
        <v>-16.332799999999992</v>
      </c>
      <c r="D24">
        <f>ROUND(C24,0)</f>
        <v>-16</v>
      </c>
      <c r="F24">
        <f>-0.0064*(A24-0.5)^3 + 0.3021*(A24-0.5)^2 - 4.188*(A24-0.5) + 18.937</f>
        <v>7.705325000000002</v>
      </c>
    </row>
    <row r="25" spans="1:6" x14ac:dyDescent="0.25">
      <c r="A25">
        <v>5</v>
      </c>
      <c r="C25">
        <f t="shared" ref="C25:C42" si="4">-0.0016*A25^4 + 0.1007*A25^3 - 2.094*A25^2 + 18.937*A25 - 64.612</f>
        <v>-10.689499999999988</v>
      </c>
      <c r="D25">
        <f t="shared" ref="D25:D53" si="5">ROUND(C25,0)</f>
        <v>-11</v>
      </c>
      <c r="E25">
        <f>C25-C24</f>
        <v>5.6433000000000035</v>
      </c>
      <c r="F25">
        <f t="shared" ref="F25:F53" si="6">-0.0064*(A25-0.5)^3 + 0.3021*(A25-0.5)^2 - 4.188*(A25-0.5) + 18.937</f>
        <v>5.6253250000000001</v>
      </c>
    </row>
    <row r="26" spans="1:6" x14ac:dyDescent="0.25">
      <c r="A26">
        <v>6</v>
      </c>
      <c r="C26">
        <f t="shared" si="4"/>
        <v>-6.6963999999999828</v>
      </c>
      <c r="D26">
        <f t="shared" si="5"/>
        <v>-7</v>
      </c>
      <c r="E26">
        <f t="shared" ref="E26:E42" si="7">C26-C25</f>
        <v>3.9931000000000054</v>
      </c>
      <c r="F26">
        <f t="shared" si="6"/>
        <v>3.9767250000000018</v>
      </c>
    </row>
    <row r="27" spans="1:6" x14ac:dyDescent="0.25">
      <c r="A27">
        <v>7</v>
      </c>
      <c r="C27">
        <f t="shared" si="4"/>
        <v>-3.9604999999999961</v>
      </c>
      <c r="D27">
        <f t="shared" si="5"/>
        <v>-4</v>
      </c>
      <c r="E27">
        <f t="shared" si="7"/>
        <v>2.7358999999999867</v>
      </c>
      <c r="F27">
        <f t="shared" si="6"/>
        <v>2.7211250000000042</v>
      </c>
    </row>
    <row r="28" spans="1:6" x14ac:dyDescent="0.25">
      <c r="A28">
        <v>8</v>
      </c>
      <c r="C28">
        <f t="shared" si="4"/>
        <v>-2.1271999999999878</v>
      </c>
      <c r="D28">
        <f t="shared" si="5"/>
        <v>-2</v>
      </c>
      <c r="E28">
        <f t="shared" si="7"/>
        <v>1.8333000000000084</v>
      </c>
      <c r="F28">
        <f t="shared" si="6"/>
        <v>1.8201250000000044</v>
      </c>
    </row>
    <row r="29" spans="1:6" x14ac:dyDescent="0.25">
      <c r="A29">
        <v>9</v>
      </c>
      <c r="C29">
        <f t="shared" si="4"/>
        <v>-0.88029999999994857</v>
      </c>
      <c r="D29">
        <f t="shared" si="5"/>
        <v>-1</v>
      </c>
      <c r="E29">
        <f t="shared" si="7"/>
        <v>1.2469000000000392</v>
      </c>
      <c r="F29">
        <f t="shared" si="6"/>
        <v>1.2353250000000031</v>
      </c>
    </row>
    <row r="30" spans="1:6" x14ac:dyDescent="0.25">
      <c r="A30">
        <v>10</v>
      </c>
      <c r="C30">
        <f t="shared" si="4"/>
        <v>5.8000000000035357E-2</v>
      </c>
      <c r="D30">
        <f t="shared" si="5"/>
        <v>0</v>
      </c>
      <c r="E30">
        <f t="shared" si="7"/>
        <v>0.93829999999998392</v>
      </c>
      <c r="F30">
        <f t="shared" si="6"/>
        <v>0.92832500000000451</v>
      </c>
    </row>
    <row r="31" spans="1:6" x14ac:dyDescent="0.25">
      <c r="A31">
        <v>11</v>
      </c>
      <c r="C31">
        <f t="shared" si="4"/>
        <v>0.92710000000002424</v>
      </c>
      <c r="D31">
        <f t="shared" si="5"/>
        <v>1</v>
      </c>
      <c r="E31">
        <f t="shared" si="7"/>
        <v>0.86909999999998888</v>
      </c>
      <c r="F31">
        <f t="shared" si="6"/>
        <v>0.86072500000000574</v>
      </c>
    </row>
    <row r="32" spans="1:6" x14ac:dyDescent="0.25">
      <c r="A32">
        <v>12</v>
      </c>
      <c r="C32">
        <f t="shared" si="4"/>
        <v>1.9280000000000257</v>
      </c>
      <c r="D32">
        <f t="shared" si="5"/>
        <v>2</v>
      </c>
      <c r="E32">
        <f t="shared" si="7"/>
        <v>1.0009000000000015</v>
      </c>
      <c r="F32">
        <f t="shared" si="6"/>
        <v>0.99412499999999326</v>
      </c>
    </row>
    <row r="33" spans="1:6" x14ac:dyDescent="0.25">
      <c r="A33">
        <v>13</v>
      </c>
      <c r="C33">
        <f t="shared" si="4"/>
        <v>3.2233000000000516</v>
      </c>
      <c r="D33">
        <f t="shared" si="5"/>
        <v>3</v>
      </c>
      <c r="E33">
        <f t="shared" si="7"/>
        <v>1.2953000000000259</v>
      </c>
      <c r="F33">
        <f t="shared" si="6"/>
        <v>1.2901250000000068</v>
      </c>
    </row>
    <row r="34" spans="1:6" x14ac:dyDescent="0.25">
      <c r="A34">
        <v>14</v>
      </c>
      <c r="C34">
        <f t="shared" si="4"/>
        <v>4.9372000000000469</v>
      </c>
      <c r="D34">
        <f t="shared" si="5"/>
        <v>5</v>
      </c>
      <c r="E34">
        <f t="shared" si="7"/>
        <v>1.7138999999999953</v>
      </c>
      <c r="F34">
        <f t="shared" si="6"/>
        <v>1.710325000000001</v>
      </c>
    </row>
    <row r="35" spans="1:6" x14ac:dyDescent="0.25">
      <c r="A35">
        <v>15</v>
      </c>
      <c r="C35">
        <f t="shared" si="4"/>
        <v>7.1555000000000462</v>
      </c>
      <c r="D35">
        <f t="shared" si="5"/>
        <v>7</v>
      </c>
      <c r="E35">
        <f t="shared" si="7"/>
        <v>2.2182999999999993</v>
      </c>
      <c r="F35">
        <f t="shared" si="6"/>
        <v>2.2163249999999941</v>
      </c>
    </row>
    <row r="36" spans="1:6" x14ac:dyDescent="0.25">
      <c r="A36">
        <v>16</v>
      </c>
      <c r="C36">
        <f t="shared" si="4"/>
        <v>9.9256000000000597</v>
      </c>
      <c r="D36">
        <f t="shared" si="5"/>
        <v>10</v>
      </c>
      <c r="E36">
        <f t="shared" si="7"/>
        <v>2.7701000000000136</v>
      </c>
      <c r="F36">
        <f t="shared" si="6"/>
        <v>2.7697249999999833</v>
      </c>
    </row>
    <row r="37" spans="1:6" x14ac:dyDescent="0.25">
      <c r="A37">
        <v>17</v>
      </c>
      <c r="C37">
        <f t="shared" si="4"/>
        <v>13.256500000000102</v>
      </c>
      <c r="D37">
        <f t="shared" si="5"/>
        <v>13</v>
      </c>
      <c r="E37">
        <f t="shared" si="7"/>
        <v>3.3309000000000424</v>
      </c>
      <c r="F37">
        <f t="shared" si="6"/>
        <v>3.3321250000000084</v>
      </c>
    </row>
    <row r="38" spans="1:6" x14ac:dyDescent="0.25">
      <c r="A38">
        <v>18</v>
      </c>
      <c r="C38">
        <f t="shared" si="4"/>
        <v>17.118800000000107</v>
      </c>
      <c r="D38">
        <f t="shared" si="5"/>
        <v>17</v>
      </c>
      <c r="E38">
        <f t="shared" si="7"/>
        <v>3.8623000000000047</v>
      </c>
      <c r="F38">
        <f t="shared" si="6"/>
        <v>3.8651250000000026</v>
      </c>
    </row>
    <row r="39" spans="1:6" x14ac:dyDescent="0.25">
      <c r="A39">
        <v>19</v>
      </c>
      <c r="C39">
        <f t="shared" si="4"/>
        <v>21.444699999999983</v>
      </c>
      <c r="D39">
        <f t="shared" si="5"/>
        <v>21</v>
      </c>
      <c r="E39">
        <f t="shared" si="7"/>
        <v>4.3258999999998764</v>
      </c>
      <c r="F39">
        <f t="shared" si="6"/>
        <v>4.3303249999999913</v>
      </c>
    </row>
    <row r="40" spans="1:6" x14ac:dyDescent="0.25">
      <c r="A40">
        <v>20</v>
      </c>
      <c r="C40">
        <f t="shared" si="4"/>
        <v>26.128000000000128</v>
      </c>
      <c r="D40">
        <f t="shared" si="5"/>
        <v>26</v>
      </c>
      <c r="E40">
        <f t="shared" si="7"/>
        <v>4.6833000000001448</v>
      </c>
      <c r="F40">
        <f t="shared" si="6"/>
        <v>4.689324999999986</v>
      </c>
    </row>
    <row r="41" spans="1:6" x14ac:dyDescent="0.25">
      <c r="A41">
        <v>21</v>
      </c>
      <c r="C41">
        <f t="shared" si="4"/>
        <v>31.024100000000061</v>
      </c>
      <c r="D41">
        <f t="shared" si="5"/>
        <v>31</v>
      </c>
      <c r="E41">
        <f t="shared" si="7"/>
        <v>4.8960999999999331</v>
      </c>
      <c r="F41">
        <f t="shared" si="6"/>
        <v>4.9037249999999837</v>
      </c>
    </row>
    <row r="42" spans="1:6" x14ac:dyDescent="0.25">
      <c r="A42">
        <v>22</v>
      </c>
      <c r="C42">
        <f t="shared" si="4"/>
        <v>35.950000000000017</v>
      </c>
      <c r="D42">
        <f t="shared" si="5"/>
        <v>36</v>
      </c>
      <c r="E42">
        <f t="shared" si="7"/>
        <v>4.925899999999956</v>
      </c>
      <c r="F42">
        <f t="shared" si="6"/>
        <v>4.9351250000000029</v>
      </c>
    </row>
    <row r="43" spans="1:6" x14ac:dyDescent="0.25">
      <c r="A43">
        <v>23</v>
      </c>
      <c r="C43">
        <f t="shared" ref="C43:C53" si="8">-0.0016*A43^4 + 0.1007*A43^3 - 2.094*A43^2 + 18.937*A43 - 64.612</f>
        <v>40.684300000000093</v>
      </c>
      <c r="D43">
        <f t="shared" si="5"/>
        <v>41</v>
      </c>
      <c r="E43">
        <f t="shared" ref="E43:E53" si="9">C43-C42</f>
        <v>4.7343000000000757</v>
      </c>
      <c r="F43">
        <f t="shared" si="6"/>
        <v>4.7451249999999909</v>
      </c>
    </row>
    <row r="44" spans="1:6" x14ac:dyDescent="0.25">
      <c r="A44">
        <v>24</v>
      </c>
      <c r="C44">
        <f t="shared" si="8"/>
        <v>44.967200000000133</v>
      </c>
      <c r="D44">
        <f t="shared" si="5"/>
        <v>45</v>
      </c>
      <c r="E44">
        <f t="shared" si="9"/>
        <v>4.2829000000000406</v>
      </c>
      <c r="F44">
        <f t="shared" si="6"/>
        <v>4.2953249999999947</v>
      </c>
    </row>
    <row r="45" spans="1:6" x14ac:dyDescent="0.25">
      <c r="A45">
        <v>25</v>
      </c>
      <c r="C45">
        <f t="shared" si="8"/>
        <v>48.500500000000017</v>
      </c>
      <c r="D45">
        <f t="shared" si="5"/>
        <v>49</v>
      </c>
      <c r="E45">
        <f t="shared" si="9"/>
        <v>3.5332999999998833</v>
      </c>
      <c r="F45">
        <f t="shared" si="6"/>
        <v>3.5473249999999901</v>
      </c>
    </row>
    <row r="46" spans="1:6" x14ac:dyDescent="0.25">
      <c r="A46">
        <v>26</v>
      </c>
      <c r="C46">
        <f t="shared" si="8"/>
        <v>50.947599999999994</v>
      </c>
      <c r="D46">
        <f t="shared" si="5"/>
        <v>51</v>
      </c>
      <c r="E46">
        <f t="shared" si="9"/>
        <v>2.4470999999999776</v>
      </c>
      <c r="F46">
        <f t="shared" si="6"/>
        <v>2.4627249999999812</v>
      </c>
    </row>
    <row r="47" spans="1:6" x14ac:dyDescent="0.25">
      <c r="A47">
        <v>27</v>
      </c>
      <c r="C47">
        <f t="shared" si="8"/>
        <v>51.933500000000237</v>
      </c>
      <c r="D47">
        <f t="shared" si="5"/>
        <v>52</v>
      </c>
      <c r="E47">
        <f t="shared" si="9"/>
        <v>0.98590000000024247</v>
      </c>
      <c r="F47">
        <f t="shared" si="6"/>
        <v>1.0031249999999865</v>
      </c>
    </row>
    <row r="48" spans="1:6" x14ac:dyDescent="0.25">
      <c r="A48">
        <v>28</v>
      </c>
      <c r="C48">
        <f t="shared" si="8"/>
        <v>51.044800000000322</v>
      </c>
      <c r="D48">
        <f t="shared" si="5"/>
        <v>51</v>
      </c>
      <c r="E48">
        <f t="shared" si="9"/>
        <v>-0.88869999999991478</v>
      </c>
      <c r="F48">
        <f t="shared" si="6"/>
        <v>-0.86987499999998974</v>
      </c>
    </row>
    <row r="49" spans="1:6" x14ac:dyDescent="0.25">
      <c r="A49">
        <v>29</v>
      </c>
      <c r="C49">
        <f t="shared" si="8"/>
        <v>47.829700000000088</v>
      </c>
      <c r="D49">
        <f t="shared" si="5"/>
        <v>48</v>
      </c>
      <c r="E49">
        <f t="shared" si="9"/>
        <v>-3.2151000000002341</v>
      </c>
      <c r="F49">
        <f t="shared" si="6"/>
        <v>-3.1946750000000144</v>
      </c>
    </row>
    <row r="50" spans="1:6" x14ac:dyDescent="0.25">
      <c r="A50">
        <v>30</v>
      </c>
      <c r="C50">
        <f t="shared" si="8"/>
        <v>41.798000000000201</v>
      </c>
      <c r="D50">
        <f t="shared" si="5"/>
        <v>42</v>
      </c>
      <c r="E50">
        <f t="shared" si="9"/>
        <v>-6.031699999999887</v>
      </c>
      <c r="F50">
        <f t="shared" si="6"/>
        <v>-6.0096750000000263</v>
      </c>
    </row>
    <row r="51" spans="1:6" x14ac:dyDescent="0.25">
      <c r="A51">
        <v>31</v>
      </c>
      <c r="C51">
        <f t="shared" si="8"/>
        <v>32.421100000000109</v>
      </c>
      <c r="D51">
        <f t="shared" si="5"/>
        <v>32</v>
      </c>
      <c r="E51">
        <f t="shared" si="9"/>
        <v>-9.3769000000000915</v>
      </c>
      <c r="F51">
        <f t="shared" si="6"/>
        <v>-9.3532749999999929</v>
      </c>
    </row>
    <row r="52" spans="1:6" x14ac:dyDescent="0.25">
      <c r="A52">
        <v>32</v>
      </c>
      <c r="C52">
        <f t="shared" si="8"/>
        <v>19.132000000000033</v>
      </c>
      <c r="D52">
        <f t="shared" si="5"/>
        <v>19</v>
      </c>
      <c r="E52">
        <f t="shared" si="9"/>
        <v>-13.289100000000076</v>
      </c>
      <c r="F52">
        <f t="shared" si="6"/>
        <v>-13.263875000000024</v>
      </c>
    </row>
    <row r="53" spans="1:6" x14ac:dyDescent="0.25">
      <c r="A53">
        <v>33</v>
      </c>
      <c r="C53">
        <f t="shared" si="8"/>
        <v>1.3253000000000554</v>
      </c>
      <c r="D53">
        <f t="shared" si="5"/>
        <v>1</v>
      </c>
      <c r="E53">
        <f t="shared" si="9"/>
        <v>-17.806699999999978</v>
      </c>
      <c r="F53">
        <f t="shared" si="6"/>
        <v>-17.779875000000015</v>
      </c>
    </row>
    <row r="54" spans="1:6" x14ac:dyDescent="0.25">
      <c r="A54">
        <v>34</v>
      </c>
      <c r="C54">
        <f t="shared" ref="C54:C60" si="10">-0.0016*A54^4 + 0.1007*A54^3 - 2.094*A54^2 + 18.937*A54 - 64.612</f>
        <v>-21.642799999999653</v>
      </c>
      <c r="D54">
        <f t="shared" ref="D54:D60" si="11">ROUND(C54,0)</f>
        <v>-22</v>
      </c>
      <c r="E54">
        <f t="shared" ref="E54:E60" si="12">C54-C53</f>
        <v>-22.968099999999708</v>
      </c>
      <c r="F54">
        <f t="shared" ref="F54:F60" si="13">-0.0064*(A54-0.5)^3 + 0.3021*(A54-0.5)^2 - 4.188*(A54-0.5) + 18.937</f>
        <v>-22.939675000000005</v>
      </c>
    </row>
    <row r="55" spans="1:6" x14ac:dyDescent="0.25">
      <c r="A55">
        <v>35</v>
      </c>
      <c r="C55">
        <f t="shared" si="10"/>
        <v>-50.45449999999974</v>
      </c>
      <c r="D55">
        <f t="shared" si="11"/>
        <v>-50</v>
      </c>
      <c r="E55">
        <f t="shared" si="12"/>
        <v>-28.811700000000087</v>
      </c>
      <c r="F55">
        <f t="shared" si="13"/>
        <v>-28.781675000000018</v>
      </c>
    </row>
    <row r="56" spans="1:6" x14ac:dyDescent="0.25">
      <c r="A56">
        <v>36</v>
      </c>
      <c r="C56">
        <f t="shared" si="10"/>
        <v>-85.830400000000083</v>
      </c>
      <c r="D56">
        <f t="shared" si="11"/>
        <v>-86</v>
      </c>
      <c r="E56">
        <f t="shared" si="12"/>
        <v>-35.375900000000343</v>
      </c>
      <c r="F56">
        <f t="shared" si="13"/>
        <v>-35.344274999999996</v>
      </c>
    </row>
    <row r="57" spans="1:6" x14ac:dyDescent="0.25">
      <c r="A57">
        <v>37</v>
      </c>
      <c r="C57">
        <f t="shared" si="10"/>
        <v>-128.52949999999979</v>
      </c>
      <c r="D57">
        <f t="shared" si="11"/>
        <v>-129</v>
      </c>
      <c r="E57">
        <f t="shared" si="12"/>
        <v>-42.699099999999703</v>
      </c>
      <c r="F57">
        <f t="shared" si="13"/>
        <v>-42.665875000000071</v>
      </c>
    </row>
    <row r="58" spans="1:6" x14ac:dyDescent="0.25">
      <c r="A58">
        <v>38</v>
      </c>
      <c r="C58">
        <f t="shared" si="10"/>
        <v>-179.34920000000025</v>
      </c>
      <c r="D58">
        <f t="shared" si="11"/>
        <v>-179</v>
      </c>
      <c r="E58">
        <f t="shared" si="12"/>
        <v>-50.819700000000466</v>
      </c>
      <c r="F58">
        <f t="shared" si="13"/>
        <v>-50.784875000000042</v>
      </c>
    </row>
    <row r="59" spans="1:6" x14ac:dyDescent="0.25">
      <c r="A59">
        <v>39</v>
      </c>
      <c r="C59">
        <f t="shared" si="10"/>
        <v>-239.12530000000018</v>
      </c>
      <c r="D59">
        <f t="shared" si="11"/>
        <v>-239</v>
      </c>
      <c r="E59">
        <f t="shared" si="12"/>
        <v>-59.776099999999929</v>
      </c>
      <c r="F59">
        <f t="shared" si="13"/>
        <v>-59.739675000000048</v>
      </c>
    </row>
    <row r="60" spans="1:6" x14ac:dyDescent="0.25">
      <c r="A60">
        <v>40</v>
      </c>
      <c r="C60">
        <f t="shared" si="10"/>
        <v>-308.7319999999994</v>
      </c>
      <c r="D60">
        <f t="shared" si="11"/>
        <v>-309</v>
      </c>
      <c r="E60">
        <f t="shared" si="12"/>
        <v>-69.606699999999222</v>
      </c>
      <c r="F60">
        <f t="shared" si="13"/>
        <v>-69.568675000000056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2014-03-11T20:13:25Z</dcterms:created>
  <dcterms:modified xsi:type="dcterms:W3CDTF">2014-03-11T21:06:09Z</dcterms:modified>
</cp:coreProperties>
</file>