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<sst xmlns="http://schemas.openxmlformats.org/spreadsheetml/2006/main" count="337" uniqueCount="33">
  <si>
    <t>Date</t>
  </si>
  <si>
    <t>Provider</t>
  </si>
  <si>
    <t>Rocket</t>
  </si>
  <si>
    <t>Payload Mass (kg)</t>
  </si>
  <si>
    <t>Orbit</t>
  </si>
  <si>
    <t>Price per Kg</t>
  </si>
  <si>
    <t>ULA</t>
  </si>
  <si>
    <t>A5</t>
  </si>
  <si>
    <t>GTO</t>
  </si>
  <si>
    <t>D4</t>
  </si>
  <si>
    <t>LEO</t>
  </si>
  <si>
    <t>MEO</t>
  </si>
  <si>
    <t>D2</t>
  </si>
  <si>
    <t>SSO</t>
  </si>
  <si>
    <t>D4H</t>
  </si>
  <si>
    <t>GEO</t>
  </si>
  <si>
    <t>SO</t>
  </si>
  <si>
    <t>LO</t>
  </si>
  <si>
    <t>GSO</t>
  </si>
  <si>
    <t>HEO</t>
  </si>
  <si>
    <t>LEO (ISS)</t>
  </si>
  <si>
    <t>Rocket:</t>
  </si>
  <si>
    <t>Cost per Launch</t>
  </si>
  <si>
    <t>Source:</t>
  </si>
  <si>
    <t>https://twitter.com/torybruno/status/963109303291854848</t>
  </si>
  <si>
    <t>http://www.astronautix.com/d/delta4m42.html</t>
  </si>
  <si>
    <t>https://www.faa.gov/about/office_org/headquarters_offices/ast/media/2018_ast_compendium.pdf</t>
  </si>
  <si>
    <t>https://www.ulalaunch.com/rockets/atlas-v</t>
  </si>
  <si>
    <t>Sources of Data:</t>
  </si>
  <si>
    <t>https://en.wikipedia.org/wiki/List_of_Thor_and_Delta_launches_(2010%E2%80%932019)</t>
  </si>
  <si>
    <t>https://en.wikipedia.org/wiki/List_of_Thor_and_Delta_launches_(2020%E2%80%932029)</t>
  </si>
  <si>
    <t>https://en.wikipedia.org/wiki/List_of_Atlas_launches_(2010%E2%80%932019)</t>
  </si>
  <si>
    <t>https://en.wikipedia.org/wiki/List_of_Atlas_launches_(2020%E2%80%932029)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</si>
</sst>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&quot;$&quot;#,##0"/>
    <numFmt numFmtId="166" formatCode="&quot;$&quot;#,##0.00"/>
  </numFmts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5" xfId="0" applyFont="1" applyNumberFormat="1"/>
    <xf borderId="0" fillId="0" fontId="0" numFmtId="0" xfId="0" applyFont="1"/>
    <xf borderId="0" fillId="0" fontId="1" numFmtId="164" xfId="0" applyFont="1" applyNumberFormat="1"/>
    <xf borderId="0" fillId="0" fontId="1" numFmtId="166" xfId="0" applyFont="1" applyNumberFormat="1"/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torybruno/status/963109303291854848" TargetMode="External"/><Relationship Id="rId2" Type="http://schemas.openxmlformats.org/officeDocument/2006/relationships/hyperlink" Target="http://www.astronautix.com/d/delta4m42.html" TargetMode="External"/><Relationship Id="rId3" Type="http://schemas.openxmlformats.org/officeDocument/2006/relationships/hyperlink" Target="https://www.faa.gov/about/office_org/headquarters_offices/ast/media/2018_ast_compendium.pdf" TargetMode="External"/><Relationship Id="rId4" Type="http://schemas.openxmlformats.org/officeDocument/2006/relationships/hyperlink" Target="https://www.ulalaunch.com/rockets/atlas-v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en.wikipedia.org/wiki/List_of_Thor_and_Delta_launches_(2010%E2%80%932019)" TargetMode="External"/><Relationship Id="rId6" Type="http://schemas.openxmlformats.org/officeDocument/2006/relationships/hyperlink" Target="https://en.wikipedia.org/wiki/List_of_Thor_and_Delta_launches_(2020%E2%80%932029)" TargetMode="External"/><Relationship Id="rId7" Type="http://schemas.openxmlformats.org/officeDocument/2006/relationships/hyperlink" Target="https://en.wikipedia.org/wiki/List_of_Atlas_launches_(2010%E2%80%932019)" TargetMode="External"/><Relationship Id="rId8" Type="http://schemas.openxmlformats.org/officeDocument/2006/relationships/hyperlink" Target="https://en.wikipedia.org/wiki/List_of_Atlas_launches_(2020%E2%80%932029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86"/>
    <col customWidth="1" min="10" max="10" width="15.29"/>
    <col customWidth="1" min="11" max="11" width="15.43"/>
    <col customWidth="1" min="12" max="12" width="82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40220.0</v>
      </c>
      <c r="B2" s="4" t="s">
        <v>6</v>
      </c>
      <c r="C2" s="4" t="s">
        <v>7</v>
      </c>
      <c r="D2" s="4">
        <v>290.0</v>
      </c>
      <c r="E2" s="4" t="s">
        <v>8</v>
      </c>
      <c r="F2" s="5">
        <f t="shared" ref="F2:F106" si="1">If(D2=0, "Nan", If(D2="A5", $B$115/D2, If(D2="D4H", $B$112/D2, IF(D2="D4", $B$113/D2, If(D2="D2", $B$117/D2, $B$114/D2)))))</f>
        <v>473448.2759</v>
      </c>
    </row>
    <row r="3">
      <c r="A3" s="3">
        <v>40271.0</v>
      </c>
      <c r="B3" s="4" t="s">
        <v>6</v>
      </c>
      <c r="C3" s="4" t="s">
        <v>9</v>
      </c>
      <c r="D3" s="4">
        <v>3238.0</v>
      </c>
      <c r="E3" s="4" t="s">
        <v>8</v>
      </c>
      <c r="F3" s="5">
        <f t="shared" si="1"/>
        <v>42402.71773</v>
      </c>
    </row>
    <row r="4">
      <c r="A4" s="3">
        <v>40290.0</v>
      </c>
      <c r="B4" s="4" t="s">
        <v>6</v>
      </c>
      <c r="C4" s="4" t="s">
        <v>7</v>
      </c>
      <c r="D4" s="4">
        <v>5400.0</v>
      </c>
      <c r="E4" s="4" t="s">
        <v>10</v>
      </c>
      <c r="F4" s="5">
        <f t="shared" si="1"/>
        <v>25425.92593</v>
      </c>
    </row>
    <row r="5">
      <c r="A5" s="3">
        <v>40326.0</v>
      </c>
      <c r="B5" s="4" t="s">
        <v>6</v>
      </c>
      <c r="C5" s="4" t="s">
        <v>9</v>
      </c>
      <c r="D5" s="4">
        <v>1630.0</v>
      </c>
      <c r="E5" s="4" t="s">
        <v>11</v>
      </c>
      <c r="F5" s="5">
        <f t="shared" si="1"/>
        <v>84233.12883</v>
      </c>
    </row>
    <row r="6">
      <c r="A6" s="3">
        <v>40404.0</v>
      </c>
      <c r="B6" s="4" t="s">
        <v>6</v>
      </c>
      <c r="C6" s="4" t="s">
        <v>7</v>
      </c>
      <c r="D6" s="4">
        <v>6168.0</v>
      </c>
      <c r="E6" s="4" t="s">
        <v>8</v>
      </c>
      <c r="F6" s="5">
        <f t="shared" si="1"/>
        <v>22260.05188</v>
      </c>
    </row>
    <row r="7">
      <c r="A7" s="3">
        <v>40442.0</v>
      </c>
      <c r="B7" s="4" t="s">
        <v>6</v>
      </c>
      <c r="C7" s="4" t="s">
        <v>7</v>
      </c>
      <c r="D7" s="4">
        <v>0.0</v>
      </c>
      <c r="E7" s="4" t="s">
        <v>10</v>
      </c>
      <c r="F7" s="6" t="str">
        <f t="shared" si="1"/>
        <v>Nan</v>
      </c>
    </row>
    <row r="8">
      <c r="A8" s="3">
        <v>40488.0</v>
      </c>
      <c r="B8" s="4" t="s">
        <v>6</v>
      </c>
      <c r="C8" s="4" t="s">
        <v>12</v>
      </c>
      <c r="D8" s="4">
        <v>1900.0</v>
      </c>
      <c r="E8" s="4" t="s">
        <v>13</v>
      </c>
      <c r="F8" s="5">
        <f t="shared" si="1"/>
        <v>72263.15789</v>
      </c>
    </row>
    <row r="9">
      <c r="A9" s="3">
        <v>40503.0</v>
      </c>
      <c r="B9" s="4" t="s">
        <v>6</v>
      </c>
      <c r="C9" s="4" t="s">
        <v>14</v>
      </c>
      <c r="D9" s="4">
        <v>0.0</v>
      </c>
      <c r="E9" s="4" t="s">
        <v>15</v>
      </c>
      <c r="F9" s="6" t="str">
        <f t="shared" si="1"/>
        <v>Nan</v>
      </c>
    </row>
    <row r="10">
      <c r="A10" s="3">
        <v>40563.0</v>
      </c>
      <c r="B10" s="4" t="s">
        <v>6</v>
      </c>
      <c r="C10" s="4" t="s">
        <v>14</v>
      </c>
      <c r="D10" s="4">
        <v>19600.0</v>
      </c>
      <c r="E10" s="4" t="s">
        <v>10</v>
      </c>
      <c r="F10" s="5">
        <f t="shared" si="1"/>
        <v>7005.102041</v>
      </c>
    </row>
    <row r="11">
      <c r="A11" s="3">
        <v>40607.0</v>
      </c>
      <c r="B11" s="4" t="s">
        <v>6</v>
      </c>
      <c r="C11" s="4" t="s">
        <v>7</v>
      </c>
      <c r="D11" s="4">
        <v>5400.0</v>
      </c>
      <c r="E11" s="4" t="s">
        <v>10</v>
      </c>
      <c r="F11" s="5">
        <f t="shared" si="1"/>
        <v>25425.92593</v>
      </c>
    </row>
    <row r="12">
      <c r="A12" s="3">
        <v>40613.0</v>
      </c>
      <c r="B12" s="4" t="s">
        <v>6</v>
      </c>
      <c r="C12" s="4" t="s">
        <v>9</v>
      </c>
      <c r="D12" s="4">
        <v>2335.0</v>
      </c>
      <c r="E12" s="4" t="s">
        <v>8</v>
      </c>
      <c r="F12" s="5">
        <f t="shared" si="1"/>
        <v>58800.85653</v>
      </c>
    </row>
    <row r="13">
      <c r="A13" s="3">
        <v>40648.0</v>
      </c>
      <c r="B13" s="4" t="s">
        <v>6</v>
      </c>
      <c r="C13" s="4" t="s">
        <v>7</v>
      </c>
      <c r="D13" s="4">
        <v>0.0</v>
      </c>
      <c r="E13" s="4" t="s">
        <v>10</v>
      </c>
      <c r="F13" s="6" t="str">
        <f t="shared" si="1"/>
        <v>Nan</v>
      </c>
    </row>
    <row r="14">
      <c r="A14" s="3">
        <v>40670.0</v>
      </c>
      <c r="B14" s="4" t="s">
        <v>6</v>
      </c>
      <c r="C14" s="4" t="s">
        <v>7</v>
      </c>
      <c r="D14" s="4">
        <v>4500.0</v>
      </c>
      <c r="E14" s="4" t="s">
        <v>8</v>
      </c>
      <c r="F14" s="5">
        <f t="shared" si="1"/>
        <v>30511.11111</v>
      </c>
    </row>
    <row r="15">
      <c r="A15" s="3">
        <v>40704.0</v>
      </c>
      <c r="B15" s="4" t="s">
        <v>6</v>
      </c>
      <c r="C15" s="4" t="s">
        <v>12</v>
      </c>
      <c r="D15" s="4">
        <v>1350.0</v>
      </c>
      <c r="E15" s="4" t="s">
        <v>13</v>
      </c>
      <c r="F15" s="5">
        <f t="shared" si="1"/>
        <v>101703.7037</v>
      </c>
    </row>
    <row r="16">
      <c r="A16" s="3">
        <v>40740.0</v>
      </c>
      <c r="B16" s="4" t="s">
        <v>6</v>
      </c>
      <c r="C16" s="4" t="s">
        <v>9</v>
      </c>
      <c r="D16" s="4">
        <v>1630.0</v>
      </c>
      <c r="E16" s="4" t="s">
        <v>11</v>
      </c>
      <c r="F16" s="5">
        <f t="shared" si="1"/>
        <v>84233.12883</v>
      </c>
    </row>
    <row r="17">
      <c r="A17" s="3">
        <v>40760.0</v>
      </c>
      <c r="B17" s="4" t="s">
        <v>6</v>
      </c>
      <c r="C17" s="4" t="s">
        <v>7</v>
      </c>
      <c r="D17" s="4">
        <v>3625.0</v>
      </c>
      <c r="E17" s="4" t="s">
        <v>16</v>
      </c>
      <c r="F17" s="5">
        <f t="shared" si="1"/>
        <v>37875.86207</v>
      </c>
    </row>
    <row r="18">
      <c r="A18" s="3">
        <v>40796.0</v>
      </c>
      <c r="B18" s="4" t="s">
        <v>6</v>
      </c>
      <c r="C18" s="4" t="s">
        <v>12</v>
      </c>
      <c r="D18" s="4">
        <v>307.0</v>
      </c>
      <c r="E18" s="4" t="s">
        <v>17</v>
      </c>
      <c r="F18" s="5">
        <f t="shared" si="1"/>
        <v>447231.2704</v>
      </c>
    </row>
    <row r="19">
      <c r="A19" s="3">
        <v>40844.0</v>
      </c>
      <c r="B19" s="4" t="s">
        <v>6</v>
      </c>
      <c r="C19" s="4" t="s">
        <v>12</v>
      </c>
      <c r="D19" s="4">
        <v>1400.0</v>
      </c>
      <c r="E19" s="4" t="s">
        <v>13</v>
      </c>
      <c r="F19" s="5">
        <f t="shared" si="1"/>
        <v>98071.42857</v>
      </c>
    </row>
    <row r="20">
      <c r="A20" s="3">
        <v>40873.0</v>
      </c>
      <c r="B20" s="4" t="s">
        <v>6</v>
      </c>
      <c r="C20" s="4" t="s">
        <v>7</v>
      </c>
      <c r="D20" s="4">
        <v>3839.0</v>
      </c>
      <c r="E20" s="4" t="s">
        <v>16</v>
      </c>
      <c r="F20" s="5">
        <f t="shared" si="1"/>
        <v>35764.52201</v>
      </c>
    </row>
    <row r="21">
      <c r="A21" s="3">
        <v>40928.0</v>
      </c>
      <c r="B21" s="4" t="s">
        <v>6</v>
      </c>
      <c r="C21" s="4" t="s">
        <v>9</v>
      </c>
      <c r="D21" s="4">
        <v>5987.0</v>
      </c>
      <c r="E21" s="4" t="s">
        <v>8</v>
      </c>
      <c r="F21" s="5">
        <f t="shared" si="1"/>
        <v>22933.02155</v>
      </c>
    </row>
    <row r="22">
      <c r="A22" s="3">
        <v>40963.0</v>
      </c>
      <c r="B22" s="4" t="s">
        <v>6</v>
      </c>
      <c r="C22" s="4" t="s">
        <v>7</v>
      </c>
      <c r="D22" s="4">
        <v>6740.0</v>
      </c>
      <c r="E22" s="4" t="s">
        <v>8</v>
      </c>
      <c r="F22" s="5">
        <f t="shared" si="1"/>
        <v>20370.91988</v>
      </c>
    </row>
    <row r="23">
      <c r="A23" s="3">
        <v>41002.0</v>
      </c>
      <c r="B23" s="4" t="s">
        <v>6</v>
      </c>
      <c r="C23" s="4" t="s">
        <v>9</v>
      </c>
      <c r="D23" s="4">
        <v>0.0</v>
      </c>
      <c r="E23" s="4" t="s">
        <v>10</v>
      </c>
      <c r="F23" s="6" t="str">
        <f t="shared" si="1"/>
        <v>Nan</v>
      </c>
    </row>
    <row r="24">
      <c r="A24" s="3">
        <v>41033.0</v>
      </c>
      <c r="B24" s="4" t="s">
        <v>6</v>
      </c>
      <c r="C24" s="4" t="s">
        <v>7</v>
      </c>
      <c r="D24" s="4">
        <v>6168.0</v>
      </c>
      <c r="E24" s="4" t="s">
        <v>8</v>
      </c>
      <c r="F24" s="5">
        <f t="shared" si="1"/>
        <v>22260.05188</v>
      </c>
    </row>
    <row r="25">
      <c r="A25" s="3">
        <v>41080.0</v>
      </c>
      <c r="B25" s="4" t="s">
        <v>6</v>
      </c>
      <c r="C25" s="4" t="s">
        <v>7</v>
      </c>
      <c r="D25" s="4">
        <v>0.0</v>
      </c>
      <c r="E25" s="4" t="s">
        <v>8</v>
      </c>
      <c r="F25" s="6" t="str">
        <f t="shared" si="1"/>
        <v>Nan</v>
      </c>
    </row>
    <row r="26">
      <c r="A26" s="3">
        <v>41089.0</v>
      </c>
      <c r="B26" s="4" t="s">
        <v>6</v>
      </c>
      <c r="C26" s="4" t="s">
        <v>14</v>
      </c>
      <c r="D26" s="4">
        <v>0.0</v>
      </c>
      <c r="E26" s="4" t="s">
        <v>18</v>
      </c>
      <c r="F26" s="6" t="str">
        <f t="shared" si="1"/>
        <v>Nan</v>
      </c>
    </row>
    <row r="27">
      <c r="A27" s="3">
        <v>41151.0</v>
      </c>
      <c r="B27" s="4" t="s">
        <v>6</v>
      </c>
      <c r="C27" s="4" t="s">
        <v>7</v>
      </c>
      <c r="D27" s="4">
        <v>3000.0</v>
      </c>
      <c r="E27" s="4" t="s">
        <v>19</v>
      </c>
      <c r="F27" s="5">
        <f t="shared" si="1"/>
        <v>45766.66667</v>
      </c>
    </row>
    <row r="28">
      <c r="A28" s="3">
        <v>41165.0</v>
      </c>
      <c r="B28" s="4" t="s">
        <v>6</v>
      </c>
      <c r="C28" s="4" t="s">
        <v>7</v>
      </c>
      <c r="D28" s="4">
        <v>0.0</v>
      </c>
      <c r="E28" s="4" t="s">
        <v>10</v>
      </c>
      <c r="F28" s="6" t="str">
        <f t="shared" si="1"/>
        <v>Nan</v>
      </c>
    </row>
    <row r="29">
      <c r="A29" s="3">
        <v>41186.0</v>
      </c>
      <c r="B29" s="4" t="s">
        <v>6</v>
      </c>
      <c r="C29" s="4" t="s">
        <v>9</v>
      </c>
      <c r="D29" s="4">
        <v>1630.0</v>
      </c>
      <c r="E29" s="4" t="s">
        <v>11</v>
      </c>
      <c r="F29" s="5">
        <f t="shared" si="1"/>
        <v>84233.12883</v>
      </c>
    </row>
    <row r="30">
      <c r="A30" s="3">
        <v>41254.0</v>
      </c>
      <c r="B30" s="4" t="s">
        <v>6</v>
      </c>
      <c r="C30" s="4" t="s">
        <v>7</v>
      </c>
      <c r="D30" s="4">
        <v>5400.0</v>
      </c>
      <c r="E30" s="4" t="s">
        <v>10</v>
      </c>
      <c r="F30" s="5">
        <f t="shared" si="1"/>
        <v>25425.92593</v>
      </c>
    </row>
    <row r="31">
      <c r="A31" s="3">
        <v>41305.0</v>
      </c>
      <c r="B31" s="4" t="s">
        <v>6</v>
      </c>
      <c r="C31" s="4" t="s">
        <v>7</v>
      </c>
      <c r="D31" s="4">
        <v>3454.0</v>
      </c>
      <c r="E31" s="4" t="s">
        <v>8</v>
      </c>
      <c r="F31" s="5">
        <f t="shared" si="1"/>
        <v>39751.01332</v>
      </c>
    </row>
    <row r="32">
      <c r="A32" s="3">
        <v>41316.0</v>
      </c>
      <c r="B32" s="4" t="s">
        <v>6</v>
      </c>
      <c r="C32" s="4" t="s">
        <v>7</v>
      </c>
      <c r="D32" s="4">
        <v>1512.0</v>
      </c>
      <c r="E32" s="4" t="s">
        <v>13</v>
      </c>
      <c r="F32" s="5">
        <f t="shared" si="1"/>
        <v>90806.87831</v>
      </c>
    </row>
    <row r="33">
      <c r="A33" s="3">
        <v>41352.0</v>
      </c>
      <c r="B33" s="4" t="s">
        <v>6</v>
      </c>
      <c r="C33" s="4" t="s">
        <v>7</v>
      </c>
      <c r="D33" s="4">
        <v>4500.0</v>
      </c>
      <c r="E33" s="4" t="s">
        <v>8</v>
      </c>
      <c r="F33" s="5">
        <f t="shared" si="1"/>
        <v>30511.11111</v>
      </c>
    </row>
    <row r="34">
      <c r="A34" s="3">
        <v>41409.0</v>
      </c>
      <c r="B34" s="4" t="s">
        <v>6</v>
      </c>
      <c r="C34" s="4" t="s">
        <v>7</v>
      </c>
      <c r="D34" s="4">
        <v>1630.0</v>
      </c>
      <c r="E34" s="4" t="s">
        <v>11</v>
      </c>
      <c r="F34" s="5">
        <f t="shared" si="1"/>
        <v>84233.12883</v>
      </c>
    </row>
    <row r="35">
      <c r="A35" s="3">
        <v>41419.0</v>
      </c>
      <c r="B35" s="4" t="s">
        <v>6</v>
      </c>
      <c r="C35" s="4" t="s">
        <v>9</v>
      </c>
      <c r="D35" s="4">
        <v>5987.0</v>
      </c>
      <c r="E35" s="4" t="s">
        <v>8</v>
      </c>
      <c r="F35" s="5">
        <f t="shared" si="1"/>
        <v>22933.02155</v>
      </c>
    </row>
    <row r="36">
      <c r="A36" s="3">
        <v>41474.0</v>
      </c>
      <c r="B36" s="4" t="s">
        <v>6</v>
      </c>
      <c r="C36" s="4" t="s">
        <v>7</v>
      </c>
      <c r="D36" s="4">
        <v>6740.0</v>
      </c>
      <c r="E36" s="4" t="s">
        <v>8</v>
      </c>
      <c r="F36" s="5">
        <f t="shared" si="1"/>
        <v>20370.91988</v>
      </c>
    </row>
    <row r="37">
      <c r="A37" s="3">
        <v>41494.0</v>
      </c>
      <c r="B37" s="4" t="s">
        <v>6</v>
      </c>
      <c r="C37" s="4" t="s">
        <v>9</v>
      </c>
      <c r="D37" s="4">
        <v>5987.0</v>
      </c>
      <c r="E37" s="4" t="s">
        <v>8</v>
      </c>
      <c r="F37" s="5">
        <f t="shared" si="1"/>
        <v>22933.02155</v>
      </c>
    </row>
    <row r="38">
      <c r="A38" s="3">
        <v>41514.0</v>
      </c>
      <c r="B38" s="4" t="s">
        <v>6</v>
      </c>
      <c r="C38" s="4" t="s">
        <v>14</v>
      </c>
      <c r="D38" s="4">
        <v>0.0</v>
      </c>
      <c r="E38" s="4" t="s">
        <v>10</v>
      </c>
      <c r="F38" s="6" t="str">
        <f t="shared" si="1"/>
        <v>Nan</v>
      </c>
    </row>
    <row r="39">
      <c r="A39" s="3">
        <v>41535.0</v>
      </c>
      <c r="B39" s="4" t="s">
        <v>6</v>
      </c>
      <c r="C39" s="4" t="s">
        <v>7</v>
      </c>
      <c r="D39" s="4">
        <v>6138.0</v>
      </c>
      <c r="E39" s="4" t="s">
        <v>8</v>
      </c>
      <c r="F39" s="5">
        <f t="shared" si="1"/>
        <v>22368.84979</v>
      </c>
    </row>
    <row r="40">
      <c r="A40" s="3">
        <v>41596.0</v>
      </c>
      <c r="B40" s="4" t="s">
        <v>6</v>
      </c>
      <c r="C40" s="4" t="s">
        <v>7</v>
      </c>
      <c r="D40" s="4">
        <v>2454.0</v>
      </c>
      <c r="E40" s="4" t="s">
        <v>16</v>
      </c>
      <c r="F40" s="5">
        <f t="shared" si="1"/>
        <v>55949.47025</v>
      </c>
    </row>
    <row r="41">
      <c r="A41" s="3">
        <v>41614.0</v>
      </c>
      <c r="B41" s="4" t="s">
        <v>6</v>
      </c>
      <c r="C41" s="4" t="s">
        <v>7</v>
      </c>
      <c r="D41" s="4">
        <v>0.0</v>
      </c>
      <c r="E41" s="4" t="s">
        <v>10</v>
      </c>
      <c r="F41" s="6" t="str">
        <f t="shared" si="1"/>
        <v>Nan</v>
      </c>
    </row>
    <row r="42">
      <c r="A42" s="3">
        <v>41663.0</v>
      </c>
      <c r="B42" s="4" t="s">
        <v>6</v>
      </c>
      <c r="C42" s="4" t="s">
        <v>7</v>
      </c>
      <c r="D42" s="4">
        <v>3454.0</v>
      </c>
      <c r="E42" s="4" t="s">
        <v>8</v>
      </c>
      <c r="F42" s="5">
        <f t="shared" si="1"/>
        <v>39751.01332</v>
      </c>
    </row>
    <row r="43">
      <c r="A43" s="3">
        <v>41691.0</v>
      </c>
      <c r="B43" s="4" t="s">
        <v>6</v>
      </c>
      <c r="C43" s="4" t="s">
        <v>9</v>
      </c>
      <c r="D43" s="4">
        <v>1630.0</v>
      </c>
      <c r="E43" s="4" t="s">
        <v>11</v>
      </c>
      <c r="F43" s="5">
        <f t="shared" si="1"/>
        <v>84233.12883</v>
      </c>
    </row>
    <row r="44">
      <c r="A44" s="3">
        <v>41732.0</v>
      </c>
      <c r="B44" s="4" t="s">
        <v>6</v>
      </c>
      <c r="C44" s="4" t="s">
        <v>7</v>
      </c>
      <c r="D44" s="4">
        <v>1200.0</v>
      </c>
      <c r="E44" s="4" t="s">
        <v>13</v>
      </c>
      <c r="F44" s="5">
        <f t="shared" si="1"/>
        <v>114416.6667</v>
      </c>
    </row>
    <row r="45">
      <c r="A45" s="3">
        <v>41739.0</v>
      </c>
      <c r="B45" s="4" t="s">
        <v>6</v>
      </c>
      <c r="C45" s="4" t="s">
        <v>7</v>
      </c>
      <c r="D45" s="4">
        <v>0.0</v>
      </c>
      <c r="E45" s="4" t="s">
        <v>15</v>
      </c>
      <c r="F45" s="6" t="str">
        <f t="shared" si="1"/>
        <v>Nan</v>
      </c>
    </row>
    <row r="46">
      <c r="A46" s="3">
        <v>41776.0</v>
      </c>
      <c r="B46" s="4" t="s">
        <v>6</v>
      </c>
      <c r="C46" s="4" t="s">
        <v>9</v>
      </c>
      <c r="D46" s="4">
        <v>1630.0</v>
      </c>
      <c r="E46" s="4" t="s">
        <v>11</v>
      </c>
      <c r="F46" s="5">
        <f t="shared" si="1"/>
        <v>84233.12883</v>
      </c>
    </row>
    <row r="47">
      <c r="A47" s="3">
        <v>41781.0</v>
      </c>
      <c r="B47" s="4" t="s">
        <v>6</v>
      </c>
      <c r="C47" s="4" t="s">
        <v>7</v>
      </c>
      <c r="D47" s="4">
        <v>0.0</v>
      </c>
      <c r="E47" s="4" t="s">
        <v>8</v>
      </c>
      <c r="F47" s="6" t="str">
        <f t="shared" si="1"/>
        <v>Nan</v>
      </c>
    </row>
    <row r="48">
      <c r="A48" s="3">
        <v>41822.0</v>
      </c>
      <c r="B48" s="4" t="s">
        <v>6</v>
      </c>
      <c r="C48" s="4" t="s">
        <v>12</v>
      </c>
      <c r="D48" s="4">
        <v>454.0</v>
      </c>
      <c r="E48" s="4" t="s">
        <v>13</v>
      </c>
      <c r="F48" s="5">
        <f t="shared" si="1"/>
        <v>302422.9075</v>
      </c>
    </row>
    <row r="49">
      <c r="A49" s="3">
        <v>41848.0</v>
      </c>
      <c r="B49" s="4" t="s">
        <v>6</v>
      </c>
      <c r="C49" s="4" t="s">
        <v>9</v>
      </c>
      <c r="D49" s="4">
        <v>0.0</v>
      </c>
      <c r="E49" s="4" t="s">
        <v>15</v>
      </c>
      <c r="F49" s="6" t="str">
        <f t="shared" si="1"/>
        <v>Nan</v>
      </c>
    </row>
    <row r="50">
      <c r="A50" s="3">
        <v>41853.0</v>
      </c>
      <c r="B50" s="4" t="s">
        <v>6</v>
      </c>
      <c r="C50" s="4" t="s">
        <v>7</v>
      </c>
      <c r="D50" s="4">
        <v>1630.0</v>
      </c>
      <c r="E50" s="4" t="s">
        <v>11</v>
      </c>
      <c r="F50" s="5">
        <f t="shared" si="1"/>
        <v>84233.12883</v>
      </c>
    </row>
    <row r="51">
      <c r="A51" s="3">
        <v>41864.0</v>
      </c>
      <c r="B51" s="4" t="s">
        <v>6</v>
      </c>
      <c r="C51" s="4" t="s">
        <v>7</v>
      </c>
      <c r="D51" s="4">
        <v>2800.0</v>
      </c>
      <c r="E51" s="4" t="s">
        <v>13</v>
      </c>
      <c r="F51" s="5">
        <f t="shared" si="1"/>
        <v>49035.71429</v>
      </c>
    </row>
    <row r="52">
      <c r="A52" s="3">
        <v>41899.0</v>
      </c>
      <c r="B52" s="4" t="s">
        <v>6</v>
      </c>
      <c r="C52" s="4" t="s">
        <v>7</v>
      </c>
      <c r="D52" s="4">
        <v>0.0</v>
      </c>
      <c r="E52" s="4" t="s">
        <v>8</v>
      </c>
      <c r="F52" s="6" t="str">
        <f t="shared" si="1"/>
        <v>Nan</v>
      </c>
    </row>
    <row r="53">
      <c r="A53" s="3">
        <v>41941.0</v>
      </c>
      <c r="B53" s="4" t="s">
        <v>6</v>
      </c>
      <c r="C53" s="4" t="s">
        <v>7</v>
      </c>
      <c r="D53" s="4">
        <v>1630.0</v>
      </c>
      <c r="E53" s="4" t="s">
        <v>11</v>
      </c>
      <c r="F53" s="5">
        <f t="shared" si="1"/>
        <v>84233.12883</v>
      </c>
    </row>
    <row r="54">
      <c r="A54" s="3">
        <v>41978.0</v>
      </c>
      <c r="B54" s="4" t="s">
        <v>6</v>
      </c>
      <c r="C54" s="4" t="s">
        <v>14</v>
      </c>
      <c r="D54" s="4">
        <v>25848.0</v>
      </c>
      <c r="E54" s="4" t="s">
        <v>11</v>
      </c>
      <c r="F54" s="5">
        <f t="shared" si="1"/>
        <v>5311.822965</v>
      </c>
    </row>
    <row r="55">
      <c r="A55" s="3">
        <v>41986.0</v>
      </c>
      <c r="B55" s="4" t="s">
        <v>6</v>
      </c>
      <c r="C55" s="4" t="s">
        <v>7</v>
      </c>
      <c r="D55" s="4">
        <v>0.0</v>
      </c>
      <c r="E55" s="4" t="s">
        <v>19</v>
      </c>
      <c r="F55" s="6" t="str">
        <f t="shared" si="1"/>
        <v>Nan</v>
      </c>
    </row>
    <row r="56">
      <c r="A56" s="3">
        <v>42025.0</v>
      </c>
      <c r="B56" s="4" t="s">
        <v>6</v>
      </c>
      <c r="C56" s="4" t="s">
        <v>7</v>
      </c>
      <c r="D56" s="4">
        <v>6740.0</v>
      </c>
      <c r="E56" s="4" t="s">
        <v>8</v>
      </c>
      <c r="F56" s="5">
        <f t="shared" si="1"/>
        <v>20370.91988</v>
      </c>
    </row>
    <row r="57">
      <c r="A57" s="3">
        <v>42035.0</v>
      </c>
      <c r="B57" s="4" t="s">
        <v>6</v>
      </c>
      <c r="C57" s="4" t="s">
        <v>12</v>
      </c>
      <c r="D57" s="4">
        <v>944.0</v>
      </c>
      <c r="E57" s="4" t="s">
        <v>13</v>
      </c>
      <c r="F57" s="5">
        <f t="shared" si="1"/>
        <v>145444.9153</v>
      </c>
    </row>
    <row r="58">
      <c r="A58" s="3">
        <v>42076.0</v>
      </c>
      <c r="B58" s="4" t="s">
        <v>6</v>
      </c>
      <c r="C58" s="4" t="s">
        <v>7</v>
      </c>
      <c r="D58" s="4">
        <v>1360.0</v>
      </c>
      <c r="E58" s="4" t="s">
        <v>19</v>
      </c>
      <c r="F58" s="5">
        <f t="shared" si="1"/>
        <v>100955.8824</v>
      </c>
    </row>
    <row r="59">
      <c r="A59" s="3">
        <v>42088.0</v>
      </c>
      <c r="B59" s="4" t="s">
        <v>6</v>
      </c>
      <c r="C59" s="4" t="s">
        <v>9</v>
      </c>
      <c r="D59" s="4">
        <v>1630.0</v>
      </c>
      <c r="E59" s="4" t="s">
        <v>11</v>
      </c>
      <c r="F59" s="5">
        <f t="shared" si="1"/>
        <v>84233.12883</v>
      </c>
    </row>
    <row r="60">
      <c r="A60" s="3">
        <v>42144.0</v>
      </c>
      <c r="B60" s="4" t="s">
        <v>6</v>
      </c>
      <c r="C60" s="4" t="s">
        <v>7</v>
      </c>
      <c r="D60" s="4">
        <v>5000.0</v>
      </c>
      <c r="E60" s="4" t="s">
        <v>10</v>
      </c>
      <c r="F60" s="5">
        <f t="shared" si="1"/>
        <v>27460</v>
      </c>
    </row>
    <row r="61">
      <c r="A61" s="3">
        <v>42200.0</v>
      </c>
      <c r="B61" s="4" t="s">
        <v>6</v>
      </c>
      <c r="C61" s="4" t="s">
        <v>7</v>
      </c>
      <c r="D61" s="4">
        <v>1630.0</v>
      </c>
      <c r="E61" s="4" t="s">
        <v>11</v>
      </c>
      <c r="F61" s="5">
        <f t="shared" si="1"/>
        <v>84233.12883</v>
      </c>
    </row>
    <row r="62">
      <c r="A62" s="3">
        <v>42209.0</v>
      </c>
      <c r="B62" s="4" t="s">
        <v>6</v>
      </c>
      <c r="C62" s="4" t="s">
        <v>9</v>
      </c>
      <c r="D62" s="4">
        <v>5987.0</v>
      </c>
      <c r="E62" s="4" t="s">
        <v>8</v>
      </c>
      <c r="F62" s="5">
        <f t="shared" si="1"/>
        <v>22933.02155</v>
      </c>
    </row>
    <row r="63">
      <c r="A63" s="3">
        <v>42249.0</v>
      </c>
      <c r="B63" s="4" t="s">
        <v>6</v>
      </c>
      <c r="C63" s="4" t="s">
        <v>7</v>
      </c>
      <c r="D63" s="4">
        <v>6740.0</v>
      </c>
      <c r="E63" s="4" t="s">
        <v>8</v>
      </c>
      <c r="F63" s="5">
        <f t="shared" si="1"/>
        <v>20370.91988</v>
      </c>
    </row>
    <row r="64">
      <c r="A64" s="3">
        <v>42279.0</v>
      </c>
      <c r="B64" s="4" t="s">
        <v>6</v>
      </c>
      <c r="C64" s="4" t="s">
        <v>7</v>
      </c>
      <c r="D64" s="4">
        <v>3200.0</v>
      </c>
      <c r="E64" s="4" t="s">
        <v>8</v>
      </c>
      <c r="F64" s="5">
        <f t="shared" si="1"/>
        <v>42906.25</v>
      </c>
    </row>
    <row r="65">
      <c r="A65" s="3">
        <v>42285.0</v>
      </c>
      <c r="B65" s="4" t="s">
        <v>6</v>
      </c>
      <c r="C65" s="4" t="s">
        <v>7</v>
      </c>
      <c r="D65" s="4">
        <v>0.0</v>
      </c>
      <c r="E65" s="4" t="s">
        <v>10</v>
      </c>
      <c r="F65" s="6" t="str">
        <f t="shared" si="1"/>
        <v>Nan</v>
      </c>
    </row>
    <row r="66">
      <c r="A66" s="3">
        <v>42308.0</v>
      </c>
      <c r="B66" s="4" t="s">
        <v>6</v>
      </c>
      <c r="C66" s="4" t="s">
        <v>7</v>
      </c>
      <c r="D66" s="4">
        <v>1630.0</v>
      </c>
      <c r="E66" s="4" t="s">
        <v>11</v>
      </c>
      <c r="F66" s="5">
        <f t="shared" si="1"/>
        <v>84233.12883</v>
      </c>
    </row>
    <row r="67">
      <c r="A67" s="3">
        <v>42344.0</v>
      </c>
      <c r="B67" s="4" t="s">
        <v>6</v>
      </c>
      <c r="C67" s="4" t="s">
        <v>7</v>
      </c>
      <c r="D67" s="4">
        <v>7492.0</v>
      </c>
      <c r="E67" s="4" t="s">
        <v>20</v>
      </c>
      <c r="F67" s="5">
        <f t="shared" si="1"/>
        <v>18326.21463</v>
      </c>
    </row>
    <row r="68">
      <c r="A68" s="3">
        <v>42405.0</v>
      </c>
      <c r="B68" s="4" t="s">
        <v>6</v>
      </c>
      <c r="C68" s="4" t="s">
        <v>7</v>
      </c>
      <c r="D68" s="4">
        <v>1630.0</v>
      </c>
      <c r="E68" s="4" t="s">
        <v>11</v>
      </c>
      <c r="F68" s="5">
        <f t="shared" si="1"/>
        <v>84233.12883</v>
      </c>
    </row>
    <row r="69">
      <c r="A69" s="3">
        <v>42410.0</v>
      </c>
      <c r="B69" s="4" t="s">
        <v>6</v>
      </c>
      <c r="C69" s="4" t="s">
        <v>9</v>
      </c>
      <c r="D69" s="4">
        <v>0.0</v>
      </c>
      <c r="E69" s="4" t="s">
        <v>10</v>
      </c>
      <c r="F69" s="6" t="str">
        <f t="shared" si="1"/>
        <v>Nan</v>
      </c>
    </row>
    <row r="70">
      <c r="A70" s="3">
        <v>42452.0</v>
      </c>
      <c r="B70" s="4" t="s">
        <v>6</v>
      </c>
      <c r="C70" s="4" t="s">
        <v>7</v>
      </c>
      <c r="D70" s="4">
        <v>7492.0</v>
      </c>
      <c r="E70" s="4" t="s">
        <v>20</v>
      </c>
      <c r="F70" s="5">
        <f t="shared" si="1"/>
        <v>18326.21463</v>
      </c>
    </row>
    <row r="71">
      <c r="A71" s="3">
        <v>42532.0</v>
      </c>
      <c r="B71" s="4" t="s">
        <v>6</v>
      </c>
      <c r="C71" s="4" t="s">
        <v>14</v>
      </c>
      <c r="D71" s="4">
        <v>0.0</v>
      </c>
      <c r="E71" s="4" t="s">
        <v>18</v>
      </c>
      <c r="F71" s="6" t="str">
        <f t="shared" si="1"/>
        <v>Nan</v>
      </c>
    </row>
    <row r="72">
      <c r="A72" s="3">
        <v>42545.0</v>
      </c>
      <c r="B72" s="4" t="s">
        <v>6</v>
      </c>
      <c r="C72" s="4" t="s">
        <v>7</v>
      </c>
      <c r="D72" s="4">
        <v>6740.0</v>
      </c>
      <c r="E72" s="4" t="s">
        <v>8</v>
      </c>
      <c r="F72" s="5">
        <f t="shared" si="1"/>
        <v>20370.91988</v>
      </c>
    </row>
    <row r="73">
      <c r="A73" s="3">
        <v>42579.0</v>
      </c>
      <c r="B73" s="4" t="s">
        <v>6</v>
      </c>
      <c r="C73" s="4" t="s">
        <v>7</v>
      </c>
      <c r="D73" s="4">
        <v>0.0</v>
      </c>
      <c r="E73" s="4" t="s">
        <v>8</v>
      </c>
      <c r="F73" s="6" t="str">
        <f t="shared" si="1"/>
        <v>Nan</v>
      </c>
    </row>
    <row r="74">
      <c r="A74" s="3">
        <v>42601.0</v>
      </c>
      <c r="B74" s="4" t="s">
        <v>6</v>
      </c>
      <c r="C74" s="4" t="s">
        <v>9</v>
      </c>
      <c r="D74" s="4">
        <v>0.0</v>
      </c>
      <c r="E74" s="4" t="s">
        <v>18</v>
      </c>
      <c r="F74" s="6" t="str">
        <f t="shared" si="1"/>
        <v>Nan</v>
      </c>
    </row>
    <row r="75">
      <c r="A75" s="3">
        <v>42621.0</v>
      </c>
      <c r="B75" s="4" t="s">
        <v>6</v>
      </c>
      <c r="C75" s="4" t="s">
        <v>7</v>
      </c>
      <c r="D75" s="4">
        <v>880.0</v>
      </c>
      <c r="E75" s="4" t="s">
        <v>16</v>
      </c>
      <c r="F75" s="5">
        <f t="shared" si="1"/>
        <v>156022.7273</v>
      </c>
    </row>
    <row r="76">
      <c r="A76" s="3">
        <v>42685.0</v>
      </c>
      <c r="B76" s="4" t="s">
        <v>6</v>
      </c>
      <c r="C76" s="4" t="s">
        <v>7</v>
      </c>
      <c r="D76" s="4">
        <v>2485.0</v>
      </c>
      <c r="E76" s="4" t="s">
        <v>13</v>
      </c>
      <c r="F76" s="5">
        <f t="shared" si="1"/>
        <v>55251.50905</v>
      </c>
    </row>
    <row r="77">
      <c r="A77" s="3">
        <v>42693.0</v>
      </c>
      <c r="B77" s="4" t="s">
        <v>6</v>
      </c>
      <c r="C77" s="4" t="s">
        <v>7</v>
      </c>
      <c r="D77" s="4">
        <v>2857.0</v>
      </c>
      <c r="E77" s="4" t="s">
        <v>8</v>
      </c>
      <c r="F77" s="5">
        <f t="shared" si="1"/>
        <v>48057.40287</v>
      </c>
    </row>
    <row r="78">
      <c r="A78" s="3">
        <v>42711.0</v>
      </c>
      <c r="B78" s="4" t="s">
        <v>6</v>
      </c>
      <c r="C78" s="4" t="s">
        <v>9</v>
      </c>
      <c r="D78" s="4">
        <v>5987.0</v>
      </c>
      <c r="E78" s="4" t="s">
        <v>8</v>
      </c>
      <c r="F78" s="5">
        <f t="shared" si="1"/>
        <v>22933.02155</v>
      </c>
    </row>
    <row r="79">
      <c r="A79" s="3">
        <v>42722.0</v>
      </c>
      <c r="B79" s="4" t="s">
        <v>6</v>
      </c>
      <c r="C79" s="4" t="s">
        <v>7</v>
      </c>
      <c r="D79" s="4">
        <v>6700.0</v>
      </c>
      <c r="E79" s="4" t="s">
        <v>8</v>
      </c>
      <c r="F79" s="5">
        <f t="shared" si="1"/>
        <v>20492.53731</v>
      </c>
    </row>
    <row r="80">
      <c r="A80" s="3">
        <v>42756.0</v>
      </c>
      <c r="B80" s="4" t="s">
        <v>6</v>
      </c>
      <c r="C80" s="4" t="s">
        <v>7</v>
      </c>
      <c r="D80" s="4">
        <v>4500.0</v>
      </c>
      <c r="E80" s="4" t="s">
        <v>8</v>
      </c>
      <c r="F80" s="5">
        <f t="shared" si="1"/>
        <v>30511.11111</v>
      </c>
    </row>
    <row r="81">
      <c r="A81" s="3">
        <v>42795.0</v>
      </c>
      <c r="B81" s="4" t="s">
        <v>6</v>
      </c>
      <c r="C81" s="4" t="s">
        <v>7</v>
      </c>
      <c r="D81" s="4">
        <v>0.0</v>
      </c>
      <c r="E81" s="4" t="s">
        <v>10</v>
      </c>
      <c r="F81" s="6" t="str">
        <f t="shared" si="1"/>
        <v>Nan</v>
      </c>
    </row>
    <row r="82">
      <c r="A82" s="3">
        <v>42813.0</v>
      </c>
      <c r="B82" s="4" t="s">
        <v>6</v>
      </c>
      <c r="C82" s="4" t="s">
        <v>9</v>
      </c>
      <c r="D82" s="4">
        <v>5987.0</v>
      </c>
      <c r="E82" s="4" t="s">
        <v>8</v>
      </c>
      <c r="F82" s="5">
        <f t="shared" si="1"/>
        <v>22933.02155</v>
      </c>
    </row>
    <row r="83">
      <c r="A83" s="3">
        <v>42843.0</v>
      </c>
      <c r="B83" s="4" t="s">
        <v>6</v>
      </c>
      <c r="C83" s="4" t="s">
        <v>7</v>
      </c>
      <c r="D83" s="4">
        <v>7225.0</v>
      </c>
      <c r="E83" s="4" t="s">
        <v>10</v>
      </c>
      <c r="F83" s="5">
        <f t="shared" si="1"/>
        <v>19003.46021</v>
      </c>
    </row>
    <row r="84">
      <c r="A84" s="3">
        <v>42965.0</v>
      </c>
      <c r="B84" s="4" t="s">
        <v>6</v>
      </c>
      <c r="C84" s="4" t="s">
        <v>7</v>
      </c>
      <c r="D84" s="4">
        <v>3452.0</v>
      </c>
      <c r="E84" s="4" t="s">
        <v>8</v>
      </c>
      <c r="F84" s="5">
        <f t="shared" si="1"/>
        <v>39774.04403</v>
      </c>
    </row>
    <row r="85">
      <c r="A85" s="3">
        <v>43002.0</v>
      </c>
      <c r="B85" s="4" t="s">
        <v>6</v>
      </c>
      <c r="C85" s="4" t="s">
        <v>7</v>
      </c>
      <c r="D85" s="4">
        <v>0.0</v>
      </c>
      <c r="E85" s="4" t="s">
        <v>19</v>
      </c>
      <c r="F85" s="6" t="str">
        <f t="shared" si="1"/>
        <v>Nan</v>
      </c>
    </row>
    <row r="86">
      <c r="A86" s="3">
        <v>43023.0</v>
      </c>
      <c r="B86" s="4" t="s">
        <v>6</v>
      </c>
      <c r="C86" s="4" t="s">
        <v>7</v>
      </c>
      <c r="D86" s="4">
        <v>0.0</v>
      </c>
      <c r="E86" s="4" t="s">
        <v>8</v>
      </c>
      <c r="F86" s="6" t="str">
        <f t="shared" si="1"/>
        <v>Nan</v>
      </c>
    </row>
    <row r="87">
      <c r="A87" s="3">
        <v>43057.0</v>
      </c>
      <c r="B87" s="4" t="s">
        <v>6</v>
      </c>
      <c r="C87" s="4" t="s">
        <v>12</v>
      </c>
      <c r="D87" s="4">
        <v>2540.0</v>
      </c>
      <c r="E87" s="4" t="s">
        <v>13</v>
      </c>
      <c r="F87" s="5">
        <f t="shared" si="1"/>
        <v>54055.11811</v>
      </c>
    </row>
    <row r="88">
      <c r="A88" s="3">
        <v>43112.0</v>
      </c>
      <c r="B88" s="4" t="s">
        <v>6</v>
      </c>
      <c r="C88" s="4" t="s">
        <v>9</v>
      </c>
      <c r="D88" s="4">
        <v>0.0</v>
      </c>
      <c r="E88" s="4" t="s">
        <v>10</v>
      </c>
      <c r="F88" s="6" t="str">
        <f t="shared" si="1"/>
        <v>Nan</v>
      </c>
    </row>
    <row r="89">
      <c r="A89" s="3">
        <v>43120.0</v>
      </c>
      <c r="B89" s="4" t="s">
        <v>6</v>
      </c>
      <c r="C89" s="4" t="s">
        <v>7</v>
      </c>
      <c r="D89" s="4">
        <v>4540.0</v>
      </c>
      <c r="E89" s="4" t="s">
        <v>8</v>
      </c>
      <c r="F89" s="5">
        <f t="shared" si="1"/>
        <v>30242.29075</v>
      </c>
    </row>
    <row r="90">
      <c r="A90" s="3">
        <v>43160.0</v>
      </c>
      <c r="B90" s="4" t="s">
        <v>6</v>
      </c>
      <c r="C90" s="4" t="s">
        <v>7</v>
      </c>
      <c r="D90" s="4">
        <v>5192.0</v>
      </c>
      <c r="E90" s="4" t="s">
        <v>8</v>
      </c>
      <c r="F90" s="5">
        <f t="shared" si="1"/>
        <v>26444.53005</v>
      </c>
    </row>
    <row r="91">
      <c r="A91" s="3">
        <v>43204.0</v>
      </c>
      <c r="B91" s="4" t="s">
        <v>6</v>
      </c>
      <c r="C91" s="4" t="s">
        <v>7</v>
      </c>
      <c r="D91" s="4">
        <v>0.0</v>
      </c>
      <c r="E91" s="4" t="s">
        <v>15</v>
      </c>
      <c r="F91" s="6" t="str">
        <f t="shared" si="1"/>
        <v>Nan</v>
      </c>
    </row>
    <row r="92">
      <c r="A92" s="3">
        <v>43225.0</v>
      </c>
      <c r="B92" s="4" t="s">
        <v>6</v>
      </c>
      <c r="C92" s="4" t="s">
        <v>7</v>
      </c>
      <c r="D92" s="4">
        <v>694.0</v>
      </c>
      <c r="E92" s="4" t="s">
        <v>16</v>
      </c>
      <c r="F92" s="5">
        <f t="shared" si="1"/>
        <v>197838.6167</v>
      </c>
    </row>
    <row r="93">
      <c r="A93" s="3">
        <v>43324.0</v>
      </c>
      <c r="B93" s="4" t="s">
        <v>6</v>
      </c>
      <c r="C93" s="4" t="s">
        <v>14</v>
      </c>
      <c r="D93" s="4">
        <v>685.0</v>
      </c>
      <c r="E93" s="4" t="s">
        <v>16</v>
      </c>
      <c r="F93" s="5">
        <f t="shared" si="1"/>
        <v>200437.9562</v>
      </c>
    </row>
    <row r="94">
      <c r="A94" s="3">
        <v>43358.0</v>
      </c>
      <c r="B94" s="4" t="s">
        <v>6</v>
      </c>
      <c r="C94" s="4" t="s">
        <v>12</v>
      </c>
      <c r="D94" s="4">
        <v>1514.0</v>
      </c>
      <c r="E94" s="4" t="s">
        <v>10</v>
      </c>
      <c r="F94" s="5">
        <f t="shared" si="1"/>
        <v>90686.92206</v>
      </c>
    </row>
    <row r="95">
      <c r="A95" s="3">
        <v>43390.0</v>
      </c>
      <c r="B95" s="4" t="s">
        <v>6</v>
      </c>
      <c r="C95" s="4" t="s">
        <v>7</v>
      </c>
      <c r="D95" s="4">
        <v>6168.0</v>
      </c>
      <c r="E95" s="4" t="s">
        <v>8</v>
      </c>
      <c r="F95" s="5">
        <f t="shared" si="1"/>
        <v>22260.05188</v>
      </c>
    </row>
    <row r="96">
      <c r="A96" s="3">
        <v>43484.0</v>
      </c>
      <c r="B96" s="4" t="s">
        <v>6</v>
      </c>
      <c r="C96" s="4" t="s">
        <v>14</v>
      </c>
      <c r="D96" s="4">
        <v>0.0</v>
      </c>
      <c r="E96" s="4" t="s">
        <v>10</v>
      </c>
      <c r="F96" s="6" t="str">
        <f t="shared" si="1"/>
        <v>Nan</v>
      </c>
    </row>
    <row r="97">
      <c r="A97" s="3">
        <v>43540.0</v>
      </c>
      <c r="B97" s="4" t="s">
        <v>6</v>
      </c>
      <c r="C97" s="4" t="s">
        <v>9</v>
      </c>
      <c r="D97" s="4">
        <v>5987.0</v>
      </c>
      <c r="E97" s="4" t="s">
        <v>8</v>
      </c>
      <c r="F97" s="5">
        <f t="shared" si="1"/>
        <v>22933.02155</v>
      </c>
    </row>
    <row r="98">
      <c r="A98" s="3">
        <v>43685.0</v>
      </c>
      <c r="B98" s="4" t="s">
        <v>6</v>
      </c>
      <c r="C98" s="4" t="s">
        <v>7</v>
      </c>
      <c r="D98" s="4">
        <v>6168.0</v>
      </c>
      <c r="E98" s="4" t="s">
        <v>8</v>
      </c>
      <c r="F98" s="5">
        <f t="shared" si="1"/>
        <v>22260.05188</v>
      </c>
    </row>
    <row r="99">
      <c r="A99" s="3">
        <v>43699.0</v>
      </c>
      <c r="B99" s="4" t="s">
        <v>6</v>
      </c>
      <c r="C99" s="4" t="s">
        <v>9</v>
      </c>
      <c r="D99" s="4">
        <v>3705.0</v>
      </c>
      <c r="E99" s="4" t="s">
        <v>11</v>
      </c>
      <c r="F99" s="5">
        <f t="shared" si="1"/>
        <v>37058.02969</v>
      </c>
    </row>
    <row r="100">
      <c r="A100" s="3">
        <v>43819.0</v>
      </c>
      <c r="B100" s="4" t="s">
        <v>6</v>
      </c>
      <c r="C100" s="4" t="s">
        <v>7</v>
      </c>
      <c r="D100" s="4">
        <v>13000.0</v>
      </c>
      <c r="E100" s="4" t="s">
        <v>10</v>
      </c>
      <c r="F100" s="5">
        <f t="shared" si="1"/>
        <v>10561.53846</v>
      </c>
    </row>
    <row r="101">
      <c r="A101" s="3">
        <v>43871.0</v>
      </c>
      <c r="B101" s="4" t="s">
        <v>6</v>
      </c>
      <c r="C101" s="4" t="s">
        <v>7</v>
      </c>
      <c r="D101" s="4">
        <v>1800.0</v>
      </c>
      <c r="E101" s="4" t="s">
        <v>16</v>
      </c>
      <c r="F101" s="5">
        <f t="shared" si="1"/>
        <v>76277.77778</v>
      </c>
    </row>
    <row r="102">
      <c r="A102" s="3">
        <v>43916.0</v>
      </c>
      <c r="B102" s="4" t="s">
        <v>6</v>
      </c>
      <c r="C102" s="4" t="s">
        <v>7</v>
      </c>
      <c r="D102" s="4">
        <v>6168.0</v>
      </c>
      <c r="E102" s="4" t="s">
        <v>8</v>
      </c>
      <c r="F102" s="5">
        <f t="shared" si="1"/>
        <v>22260.05188</v>
      </c>
    </row>
    <row r="103">
      <c r="A103" s="3">
        <v>43968.0</v>
      </c>
      <c r="B103" s="4" t="s">
        <v>6</v>
      </c>
      <c r="C103" s="4" t="s">
        <v>7</v>
      </c>
      <c r="D103" s="4">
        <v>5000.0</v>
      </c>
      <c r="E103" s="4" t="s">
        <v>10</v>
      </c>
      <c r="F103" s="5">
        <f t="shared" si="1"/>
        <v>27460</v>
      </c>
    </row>
    <row r="104">
      <c r="A104" s="3">
        <v>44042.0</v>
      </c>
      <c r="B104" s="4" t="s">
        <v>6</v>
      </c>
      <c r="C104" s="4" t="s">
        <v>7</v>
      </c>
      <c r="D104" s="4">
        <v>3839.0</v>
      </c>
      <c r="E104" s="4" t="s">
        <v>16</v>
      </c>
      <c r="F104" s="5">
        <f t="shared" si="1"/>
        <v>35764.52201</v>
      </c>
    </row>
    <row r="105">
      <c r="A105" s="3">
        <v>44148.0</v>
      </c>
      <c r="B105" s="4" t="s">
        <v>6</v>
      </c>
      <c r="C105" s="4" t="s">
        <v>7</v>
      </c>
      <c r="D105" s="4">
        <v>0.0</v>
      </c>
      <c r="E105" s="4" t="s">
        <v>11</v>
      </c>
      <c r="F105" s="6" t="str">
        <f t="shared" si="1"/>
        <v>Nan</v>
      </c>
    </row>
    <row r="106">
      <c r="A106" s="3">
        <v>44176.0</v>
      </c>
      <c r="B106" s="4" t="s">
        <v>6</v>
      </c>
      <c r="C106" s="4" t="s">
        <v>14</v>
      </c>
      <c r="D106" s="4">
        <v>0.0</v>
      </c>
      <c r="E106" s="4" t="s">
        <v>18</v>
      </c>
      <c r="F106" s="6" t="str">
        <f t="shared" si="1"/>
        <v>Nan</v>
      </c>
    </row>
    <row r="107">
      <c r="A107" s="7"/>
    </row>
    <row r="108">
      <c r="A108" s="7"/>
    </row>
    <row r="109">
      <c r="A109" s="7"/>
    </row>
    <row r="110">
      <c r="A110" s="7"/>
    </row>
    <row r="111">
      <c r="A111" s="4" t="s">
        <v>21</v>
      </c>
      <c r="B111" s="4" t="s">
        <v>22</v>
      </c>
      <c r="C111" s="4" t="s">
        <v>23</v>
      </c>
    </row>
    <row r="112">
      <c r="A112" s="4" t="s">
        <v>14</v>
      </c>
      <c r="B112" s="8">
        <f>10^6 * 350</f>
        <v>350000000</v>
      </c>
      <c r="C112" s="9" t="s">
        <v>24</v>
      </c>
    </row>
    <row r="113">
      <c r="A113" s="4" t="s">
        <v>9</v>
      </c>
      <c r="B113" s="10">
        <v>1.9214E8</v>
      </c>
      <c r="C113" s="9" t="s">
        <v>25</v>
      </c>
    </row>
    <row r="114">
      <c r="A114" s="4" t="s">
        <v>12</v>
      </c>
      <c r="B114" s="10">
        <v>1.373E8</v>
      </c>
      <c r="C114" s="9" t="s">
        <v>26</v>
      </c>
    </row>
    <row r="115">
      <c r="A115" s="4" t="s">
        <v>7</v>
      </c>
      <c r="B115" s="10">
        <v>1.09E8</v>
      </c>
      <c r="C115" s="9" t="s">
        <v>27</v>
      </c>
    </row>
    <row r="126">
      <c r="A126" s="4" t="s">
        <v>28</v>
      </c>
      <c r="C126" s="9" t="s">
        <v>29</v>
      </c>
    </row>
    <row r="127">
      <c r="C127" s="9" t="s">
        <v>30</v>
      </c>
    </row>
    <row r="128">
      <c r="C128" s="9" t="s">
        <v>31</v>
      </c>
    </row>
    <row r="129">
      <c r="C129" s="9" t="s">
        <v>32</v>
      </c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</sheetData>
  <hyperlinks>
    <hyperlink r:id="rId1" ref="C112"/>
    <hyperlink r:id="rId2" ref="C113"/>
    <hyperlink r:id="rId3" ref="C114"/>
    <hyperlink r:id="rId4" ref="C115"/>
    <hyperlink r:id="rId5" ref="C126"/>
    <hyperlink r:id="rId6" ref="C127"/>
    <hyperlink r:id="rId7" ref="C128"/>
    <hyperlink r:id="rId8" ref="C129"/>
  </hyperlinks>
  <drawing r:id="rId9"/>
</worksheet>
</file>