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/>
  <mc:AlternateContent xmlns:mc="http://schemas.openxmlformats.org/markup-compatibility/2006">
    <mc:Choice Requires="x15">
      <x15ac:absPath xmlns:x15ac="http://schemas.microsoft.com/office/spreadsheetml/2010/11/ac" url="C:\Users\Ryan\Desktop\boeing-case-script\"/>
    </mc:Choice>
  </mc:AlternateContent>
  <xr:revisionPtr revIDLastSave="0" documentId="13_ncr:1_{D1F47B53-3F19-4F66-A930-71462A553BF5}" xr6:coauthVersionLast="40" xr6:coauthVersionMax="40" xr10:uidLastSave="{00000000-0000-0000-0000-000000000000}"/>
  <bookViews>
    <workbookView xWindow="-120" yWindow="-120" windowWidth="38640" windowHeight="21840" xr2:uid="{00000000-000D-0000-FFFF-FFFF00000000}"/>
  </bookViews>
  <sheets>
    <sheet name="Exported 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0" i="1" l="1"/>
  <c r="H20" i="1"/>
  <c r="G20" i="1"/>
  <c r="F20" i="1"/>
</calcChain>
</file>

<file path=xl/sharedStrings.xml><?xml version="1.0" encoding="utf-8"?>
<sst xmlns="http://schemas.openxmlformats.org/spreadsheetml/2006/main" count="63" uniqueCount="40">
  <si>
    <t>Part</t>
  </si>
  <si>
    <t>Quantity</t>
  </si>
  <si>
    <t>Supplier Number</t>
  </si>
  <si>
    <t>Price per Part</t>
  </si>
  <si>
    <t>Lead Time</t>
  </si>
  <si>
    <t>Quality Acceptance</t>
  </si>
  <si>
    <t>On-Time Delivery</t>
  </si>
  <si>
    <t>Total Price</t>
  </si>
  <si>
    <t>Impact Price</t>
  </si>
  <si>
    <t>Engines</t>
  </si>
  <si>
    <t>Supplier 3</t>
  </si>
  <si>
    <t>15 Mos</t>
  </si>
  <si>
    <t>Aux. Power Units</t>
  </si>
  <si>
    <t>Supplier 2</t>
  </si>
  <si>
    <t>11 Mos</t>
  </si>
  <si>
    <t>Landing Gear</t>
  </si>
  <si>
    <t>Supplier 1</t>
  </si>
  <si>
    <t>12 Mos</t>
  </si>
  <si>
    <t>Cockpit Displays</t>
  </si>
  <si>
    <t>Radar</t>
  </si>
  <si>
    <t>Radios</t>
  </si>
  <si>
    <t>9 Mos</t>
  </si>
  <si>
    <t>Flight Controls - Cyclic &amp; Collective</t>
  </si>
  <si>
    <t>Cabin Intercom System</t>
  </si>
  <si>
    <t>10 Mos</t>
  </si>
  <si>
    <t>Flight Control Computers</t>
  </si>
  <si>
    <t>Fuel Tanks</t>
  </si>
  <si>
    <t>Guidance System</t>
  </si>
  <si>
    <t>13 Mos</t>
  </si>
  <si>
    <t>Troop Seats</t>
  </si>
  <si>
    <t>6 Mos</t>
  </si>
  <si>
    <t>Crew Seats</t>
  </si>
  <si>
    <t>7 Mos</t>
  </si>
  <si>
    <t>Interior Lighting System</t>
  </si>
  <si>
    <t>Flight Control Actuators</t>
  </si>
  <si>
    <t>Emergency Oxygen Sys</t>
  </si>
  <si>
    <t>Cabin Section</t>
  </si>
  <si>
    <t>9 mos</t>
  </si>
  <si>
    <t>Aft Ramp</t>
  </si>
  <si>
    <t>8 Mos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</si>
</sst>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$#,###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0"/>
  <sheetViews>
    <sheetView tabSelected="1" workbookViewId="0">
      <selection activeCell="D1" sqref="D1:D1048576"/>
    </sheetView>
  </sheetViews>
  <sheetFormatPr defaultRowHeight="15" x14ac:dyDescent="0.25"/>
  <cols>
    <col min="1" max="1" width="32.28515625" bestFit="1" customWidth="1"/>
    <col min="2" max="2" width="8.7109375" bestFit="1" customWidth="1"/>
    <col min="3" max="3" width="16.28515625" bestFit="1" customWidth="1"/>
    <col min="4" max="4" width="12.85546875" bestFit="1" customWidth="1"/>
    <col min="5" max="5" width="9.28515625" customWidth="1"/>
    <col min="6" max="6" width="18.28515625" bestFit="1" customWidth="1"/>
    <col min="7" max="7" width="16.7109375" bestFit="1" customWidth="1"/>
    <col min="8" max="9" width="13.855468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t="s">
        <v>9</v>
      </c>
      <c r="B2">
        <v>2</v>
      </c>
      <c r="C2" t="s">
        <v>10</v>
      </c>
      <c r="D2">
        <v>2325000</v>
      </c>
      <c r="E2" t="s">
        <v>11</v>
      </c>
      <c r="F2">
        <v>100</v>
      </c>
      <c r="G2">
        <v>98.5</v>
      </c>
      <c r="H2" s="1">
        <v>4650000</v>
      </c>
      <c r="I2" s="1">
        <v>4911562.5000000009</v>
      </c>
    </row>
    <row r="3" spans="1:9" x14ac:dyDescent="0.25">
      <c r="A3" t="s">
        <v>12</v>
      </c>
      <c r="B3">
        <v>2</v>
      </c>
      <c r="C3" t="s">
        <v>13</v>
      </c>
      <c r="D3">
        <v>122500</v>
      </c>
      <c r="E3" t="s">
        <v>14</v>
      </c>
      <c r="F3">
        <v>99</v>
      </c>
      <c r="G3">
        <v>95</v>
      </c>
      <c r="H3" s="1">
        <v>245000</v>
      </c>
      <c r="I3" s="1">
        <v>281137.50000000012</v>
      </c>
    </row>
    <row r="4" spans="1:9" x14ac:dyDescent="0.25">
      <c r="A4" t="s">
        <v>15</v>
      </c>
      <c r="B4">
        <v>3</v>
      </c>
      <c r="C4" t="s">
        <v>16</v>
      </c>
      <c r="D4">
        <v>940000</v>
      </c>
      <c r="E4" t="s">
        <v>17</v>
      </c>
      <c r="F4">
        <v>99.5</v>
      </c>
      <c r="G4">
        <v>98</v>
      </c>
      <c r="H4" s="1">
        <v>2820000</v>
      </c>
      <c r="I4" s="1">
        <v>3003300</v>
      </c>
    </row>
    <row r="5" spans="1:9" x14ac:dyDescent="0.25">
      <c r="A5" t="s">
        <v>18</v>
      </c>
      <c r="B5">
        <v>2</v>
      </c>
      <c r="C5" t="s">
        <v>10</v>
      </c>
      <c r="D5">
        <v>199000</v>
      </c>
      <c r="E5" t="s">
        <v>17</v>
      </c>
      <c r="F5">
        <v>100</v>
      </c>
      <c r="G5">
        <v>99.5</v>
      </c>
      <c r="H5" s="1">
        <v>398000</v>
      </c>
      <c r="I5" s="1">
        <v>403970.00000000012</v>
      </c>
    </row>
    <row r="6" spans="1:9" x14ac:dyDescent="0.25">
      <c r="A6" t="s">
        <v>19</v>
      </c>
      <c r="B6">
        <v>1</v>
      </c>
      <c r="C6" t="s">
        <v>10</v>
      </c>
      <c r="D6">
        <v>1220000</v>
      </c>
      <c r="E6" t="s">
        <v>17</v>
      </c>
      <c r="F6">
        <v>100</v>
      </c>
      <c r="G6">
        <v>100</v>
      </c>
      <c r="H6" s="1">
        <v>1220000</v>
      </c>
      <c r="I6" s="1">
        <v>1220000</v>
      </c>
    </row>
    <row r="7" spans="1:9" x14ac:dyDescent="0.25">
      <c r="A7" t="s">
        <v>20</v>
      </c>
      <c r="B7">
        <v>2</v>
      </c>
      <c r="C7" t="s">
        <v>16</v>
      </c>
      <c r="D7">
        <v>140000</v>
      </c>
      <c r="E7" t="s">
        <v>21</v>
      </c>
      <c r="F7">
        <v>95</v>
      </c>
      <c r="G7">
        <v>100</v>
      </c>
      <c r="H7" s="1">
        <v>280000</v>
      </c>
      <c r="I7" s="1">
        <v>294000</v>
      </c>
    </row>
    <row r="8" spans="1:9" x14ac:dyDescent="0.25">
      <c r="A8" t="s">
        <v>22</v>
      </c>
      <c r="B8">
        <v>2</v>
      </c>
      <c r="C8" t="s">
        <v>16</v>
      </c>
      <c r="D8">
        <v>265000</v>
      </c>
      <c r="E8" t="s">
        <v>14</v>
      </c>
      <c r="F8">
        <v>100</v>
      </c>
      <c r="G8">
        <v>100</v>
      </c>
      <c r="H8" s="1">
        <v>530000</v>
      </c>
      <c r="I8" s="1">
        <v>530000</v>
      </c>
    </row>
    <row r="9" spans="1:9" x14ac:dyDescent="0.25">
      <c r="A9" t="s">
        <v>23</v>
      </c>
      <c r="B9">
        <v>1</v>
      </c>
      <c r="C9" t="s">
        <v>13</v>
      </c>
      <c r="D9">
        <v>145000</v>
      </c>
      <c r="E9" t="s">
        <v>24</v>
      </c>
      <c r="F9">
        <v>100</v>
      </c>
      <c r="G9">
        <v>100</v>
      </c>
      <c r="H9" s="1">
        <v>145000</v>
      </c>
      <c r="I9" s="1">
        <v>145000</v>
      </c>
    </row>
    <row r="10" spans="1:9" x14ac:dyDescent="0.25">
      <c r="A10" t="s">
        <v>25</v>
      </c>
      <c r="B10">
        <v>2</v>
      </c>
      <c r="C10" t="s">
        <v>13</v>
      </c>
      <c r="D10">
        <v>295000</v>
      </c>
      <c r="E10" t="s">
        <v>17</v>
      </c>
      <c r="F10">
        <v>99.2</v>
      </c>
      <c r="G10">
        <v>95</v>
      </c>
      <c r="H10" s="1">
        <v>590000</v>
      </c>
      <c r="I10" s="1">
        <v>683220.00000000012</v>
      </c>
    </row>
    <row r="11" spans="1:9" x14ac:dyDescent="0.25">
      <c r="A11" t="s">
        <v>26</v>
      </c>
      <c r="B11">
        <v>2</v>
      </c>
      <c r="C11" t="s">
        <v>10</v>
      </c>
      <c r="D11">
        <v>260000</v>
      </c>
      <c r="E11" t="s">
        <v>24</v>
      </c>
      <c r="F11">
        <v>100</v>
      </c>
      <c r="G11">
        <v>100</v>
      </c>
      <c r="H11" s="1">
        <v>520000</v>
      </c>
      <c r="I11" s="1">
        <v>520000</v>
      </c>
    </row>
    <row r="12" spans="1:9" x14ac:dyDescent="0.25">
      <c r="A12" t="s">
        <v>27</v>
      </c>
      <c r="B12">
        <v>1</v>
      </c>
      <c r="C12" t="s">
        <v>16</v>
      </c>
      <c r="D12">
        <v>850000</v>
      </c>
      <c r="E12" t="s">
        <v>28</v>
      </c>
      <c r="F12">
        <v>99.5</v>
      </c>
      <c r="G12">
        <v>99.9</v>
      </c>
      <c r="H12" s="1">
        <v>850000</v>
      </c>
      <c r="I12" s="1">
        <v>857012.49999999953</v>
      </c>
    </row>
    <row r="13" spans="1:9" x14ac:dyDescent="0.25">
      <c r="A13" t="s">
        <v>29</v>
      </c>
      <c r="B13">
        <v>40</v>
      </c>
      <c r="C13" t="s">
        <v>13</v>
      </c>
      <c r="D13">
        <v>420</v>
      </c>
      <c r="E13" t="s">
        <v>30</v>
      </c>
      <c r="F13">
        <v>100</v>
      </c>
      <c r="G13">
        <v>100</v>
      </c>
      <c r="H13" s="1">
        <v>16800</v>
      </c>
      <c r="I13" s="1">
        <v>16800</v>
      </c>
    </row>
    <row r="14" spans="1:9" x14ac:dyDescent="0.25">
      <c r="A14" t="s">
        <v>31</v>
      </c>
      <c r="B14">
        <v>2</v>
      </c>
      <c r="C14" t="s">
        <v>10</v>
      </c>
      <c r="D14">
        <v>570</v>
      </c>
      <c r="E14" t="s">
        <v>32</v>
      </c>
      <c r="F14">
        <v>100</v>
      </c>
      <c r="G14">
        <v>100</v>
      </c>
      <c r="H14" s="1">
        <v>1140</v>
      </c>
      <c r="I14" s="1">
        <v>1140</v>
      </c>
    </row>
    <row r="15" spans="1:9" x14ac:dyDescent="0.25">
      <c r="A15" t="s">
        <v>33</v>
      </c>
      <c r="B15">
        <v>1</v>
      </c>
      <c r="C15" t="s">
        <v>16</v>
      </c>
      <c r="D15">
        <v>50000</v>
      </c>
      <c r="E15" t="s">
        <v>14</v>
      </c>
      <c r="F15">
        <v>90</v>
      </c>
      <c r="G15">
        <v>85</v>
      </c>
      <c r="H15" s="1">
        <v>50000</v>
      </c>
      <c r="I15" s="1">
        <v>75625.000000000015</v>
      </c>
    </row>
    <row r="16" spans="1:9" x14ac:dyDescent="0.25">
      <c r="A16" t="s">
        <v>34</v>
      </c>
      <c r="B16">
        <v>10</v>
      </c>
      <c r="C16" t="s">
        <v>13</v>
      </c>
      <c r="D16">
        <v>70000</v>
      </c>
      <c r="E16" t="s">
        <v>28</v>
      </c>
      <c r="F16">
        <v>99.7</v>
      </c>
      <c r="G16">
        <v>99.4</v>
      </c>
      <c r="H16" s="1">
        <v>700000</v>
      </c>
      <c r="I16" s="1">
        <v>715749.99999999965</v>
      </c>
    </row>
    <row r="17" spans="1:9" x14ac:dyDescent="0.25">
      <c r="A17" t="s">
        <v>35</v>
      </c>
      <c r="B17">
        <v>1</v>
      </c>
      <c r="C17" t="s">
        <v>13</v>
      </c>
      <c r="D17">
        <v>349000</v>
      </c>
      <c r="E17" t="s">
        <v>24</v>
      </c>
      <c r="F17">
        <v>100</v>
      </c>
      <c r="G17">
        <v>100</v>
      </c>
      <c r="H17" s="1">
        <v>349000</v>
      </c>
      <c r="I17" s="1">
        <v>349000</v>
      </c>
    </row>
    <row r="18" spans="1:9" x14ac:dyDescent="0.25">
      <c r="A18" t="s">
        <v>36</v>
      </c>
      <c r="B18">
        <v>1</v>
      </c>
      <c r="C18" t="s">
        <v>13</v>
      </c>
      <c r="D18">
        <v>2100000</v>
      </c>
      <c r="E18" t="s">
        <v>37</v>
      </c>
      <c r="F18">
        <v>99.7</v>
      </c>
      <c r="G18">
        <v>99.4</v>
      </c>
      <c r="H18" s="1">
        <v>2100000</v>
      </c>
      <c r="I18" s="1">
        <v>2134650</v>
      </c>
    </row>
    <row r="19" spans="1:9" x14ac:dyDescent="0.25">
      <c r="A19" t="s">
        <v>38</v>
      </c>
      <c r="B19">
        <v>1</v>
      </c>
      <c r="C19" t="s">
        <v>10</v>
      </c>
      <c r="D19">
        <v>240000</v>
      </c>
      <c r="E19" t="s">
        <v>39</v>
      </c>
      <c r="F19">
        <v>100</v>
      </c>
      <c r="G19">
        <v>99.5</v>
      </c>
      <c r="H19" s="1">
        <v>240000</v>
      </c>
      <c r="I19" s="1">
        <v>242400</v>
      </c>
    </row>
    <row r="20" spans="1:9" x14ac:dyDescent="0.25">
      <c r="F20">
        <f>AVERAGE(F2:F19)</f>
        <v>98.977777777777789</v>
      </c>
      <c r="G20">
        <f>AVERAGE(G2:G19)</f>
        <v>98.288888888888906</v>
      </c>
      <c r="H20" s="1">
        <f>SUM(H2:H19)</f>
        <v>15704940</v>
      </c>
      <c r="I20" s="1">
        <f>SUM(I2:I19)</f>
        <v>16384567.500000002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Exported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Ryan Won</cp:lastModifiedBy>
  <dcterms:created xsi:type="dcterms:W3CDTF">2019-03-04T19:22:40Z</dcterms:created>
  <dcterms:modified xsi:type="dcterms:W3CDTF">2019-03-05T00:23:34Z</dcterms:modified>
</cp:coreProperties>
</file>