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IMPACT-V2\validation\"/>
    </mc:Choice>
  </mc:AlternateContent>
  <bookViews>
    <workbookView minimized="1" xWindow="0" yWindow="0" windowWidth="20945" windowHeight="6755" tabRatio="781" firstSheet="2" activeTab="10"/>
  </bookViews>
  <sheets>
    <sheet name="Crosswalk" sheetId="6" r:id="rId1"/>
    <sheet name="CathData" sheetId="1" r:id="rId2"/>
    <sheet name="CathDiagnosis" sheetId="2" r:id="rId3"/>
    <sheet name="CathProcedures" sheetId="3" r:id="rId4"/>
    <sheet name="CathHistory" sheetId="4" r:id="rId5"/>
    <sheet name="CathEvents" sheetId="5" r:id="rId6"/>
    <sheet name="CathPatAnatomy" sheetId="7" r:id="rId7"/>
    <sheet name="CathTPVR" sheetId="8" r:id="rId8"/>
    <sheet name="CathHemodynamics" sheetId="9" r:id="rId9"/>
    <sheet name="CathDevicesUsed" sheetId="10" r:id="rId10"/>
    <sheet name="Sheet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F9" i="8"/>
  <c r="E18" i="7"/>
  <c r="F18" i="7"/>
  <c r="G18" i="7"/>
  <c r="H18" i="7"/>
  <c r="I18" i="7"/>
  <c r="J18" i="7"/>
  <c r="K18" i="7"/>
  <c r="L18" i="7"/>
  <c r="M18" i="7"/>
  <c r="N18" i="7"/>
  <c r="O18" i="7"/>
  <c r="P18" i="7"/>
  <c r="E19" i="7"/>
  <c r="F19" i="7"/>
  <c r="G19" i="7"/>
  <c r="H19" i="7"/>
  <c r="I19" i="7"/>
  <c r="J19" i="7"/>
  <c r="K19" i="7"/>
  <c r="L19" i="7"/>
  <c r="M19" i="7"/>
  <c r="N19" i="7"/>
  <c r="O19" i="7"/>
  <c r="P19" i="7"/>
  <c r="E20" i="7"/>
  <c r="F20" i="7"/>
  <c r="G20" i="7"/>
  <c r="H20" i="7"/>
  <c r="I20" i="7"/>
  <c r="J20" i="7"/>
  <c r="K20" i="7"/>
  <c r="L20" i="7"/>
  <c r="M20" i="7"/>
  <c r="N20" i="7"/>
  <c r="O20" i="7"/>
  <c r="P20" i="7"/>
  <c r="F17" i="7"/>
  <c r="G17" i="7"/>
  <c r="H17" i="7"/>
  <c r="I17" i="7"/>
  <c r="J17" i="7"/>
  <c r="K17" i="7"/>
  <c r="L17" i="7"/>
  <c r="M17" i="7"/>
  <c r="N17" i="7"/>
  <c r="O17" i="7"/>
  <c r="P17" i="7"/>
  <c r="E17" i="7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D16" i="5"/>
  <c r="D17" i="5"/>
  <c r="D18" i="5"/>
  <c r="D15" i="5"/>
  <c r="F16" i="4" l="1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D17" i="4"/>
  <c r="D18" i="4"/>
  <c r="D19" i="4"/>
  <c r="D16" i="4"/>
  <c r="X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16" i="1"/>
  <c r="D17" i="1"/>
  <c r="D18" i="1"/>
  <c r="D15" i="1"/>
</calcChain>
</file>

<file path=xl/sharedStrings.xml><?xml version="1.0" encoding="utf-8"?>
<sst xmlns="http://schemas.openxmlformats.org/spreadsheetml/2006/main" count="960" uniqueCount="357">
  <si>
    <t>TEST CARDIOACCESS</t>
  </si>
  <si>
    <t xml:space="preserve">CATHID </t>
  </si>
  <si>
    <t xml:space="preserve"> EMREVENTID</t>
  </si>
  <si>
    <t>CATHID</t>
  </si>
  <si>
    <t>EMREVENTID</t>
  </si>
  <si>
    <t>PROD CARDIOACCESS</t>
  </si>
  <si>
    <t>NULL</t>
  </si>
  <si>
    <t>19-0632</t>
  </si>
  <si>
    <t>19-0641</t>
  </si>
  <si>
    <t>19-0642</t>
  </si>
  <si>
    <t>19-0645</t>
  </si>
  <si>
    <t>ProcDxCath</t>
  </si>
  <si>
    <t>ProcASD</t>
  </si>
  <si>
    <t>Height</t>
  </si>
  <si>
    <t>Weight</t>
  </si>
  <si>
    <t>PreProcHgb</t>
  </si>
  <si>
    <t>PreProcCreat</t>
  </si>
  <si>
    <t>PreProcO2</t>
  </si>
  <si>
    <t>NEC</t>
  </si>
  <si>
    <t>Sepsis</t>
  </si>
  <si>
    <t>Preg</t>
  </si>
  <si>
    <t>PreProcAntiarr</t>
  </si>
  <si>
    <t>PreProcAnticoag</t>
  </si>
  <si>
    <t>PreProcAntihyp</t>
  </si>
  <si>
    <t>PreProcAntiplatelet</t>
  </si>
  <si>
    <t>PreProcBB</t>
  </si>
  <si>
    <t>PreProcDiuretic</t>
  </si>
  <si>
    <t>PreProcProsta</t>
  </si>
  <si>
    <t>PreProcSed</t>
  </si>
  <si>
    <t>PreProcVaso</t>
  </si>
  <si>
    <t>PreProcSinus</t>
  </si>
  <si>
    <t>PreProcAET</t>
  </si>
  <si>
    <t>PreProcSVT</t>
  </si>
  <si>
    <t>PreProcAfib</t>
  </si>
  <si>
    <t>PreProcJunct</t>
  </si>
  <si>
    <t>PreProcIdio</t>
  </si>
  <si>
    <t>PreProcAVB2</t>
  </si>
  <si>
    <t>PreProcAVB3</t>
  </si>
  <si>
    <t>PreProcPaced</t>
  </si>
  <si>
    <t>PreProcOthRhythym</t>
  </si>
  <si>
    <t>ProcCoarc</t>
  </si>
  <si>
    <t>ProcAorticValv</t>
  </si>
  <si>
    <t>ProcPulmonaryValv</t>
  </si>
  <si>
    <t>ProcPDA</t>
  </si>
  <si>
    <t>ProcProxPAStent</t>
  </si>
  <si>
    <t>SpecificProcID</t>
  </si>
  <si>
    <t>HospStatus</t>
  </si>
  <si>
    <t>ProcStatus</t>
  </si>
  <si>
    <t>Trainee</t>
  </si>
  <si>
    <t>OperatorID</t>
  </si>
  <si>
    <t>CathLabArrTime</t>
  </si>
  <si>
    <t>CathLabDepTime</t>
  </si>
  <si>
    <t>CathInsertTime</t>
  </si>
  <si>
    <t>CathOutTime</t>
  </si>
  <si>
    <t>AnesPresent</t>
  </si>
  <si>
    <t>AnesCalledIn</t>
  </si>
  <si>
    <t>Sedation</t>
  </si>
  <si>
    <t>AirMngSponResp</t>
  </si>
  <si>
    <t>AirMngLMA</t>
  </si>
  <si>
    <t>AirMngTrach</t>
  </si>
  <si>
    <t>AirMngBagMask</t>
  </si>
  <si>
    <t>AirMngCPAP</t>
  </si>
  <si>
    <t>AirMngElecIntub</t>
  </si>
  <si>
    <t>AirMngPrevIntub</t>
  </si>
  <si>
    <t>AccessLoc</t>
  </si>
  <si>
    <t>VenAccess</t>
  </si>
  <si>
    <t>VenLargSheath</t>
  </si>
  <si>
    <t>VenClosureMethodCounter</t>
  </si>
  <si>
    <t>VenClosureMethodND</t>
  </si>
  <si>
    <t>ArtAccess</t>
  </si>
  <si>
    <t>ArtLargSheath</t>
  </si>
  <si>
    <t>ArtClosureMethodCounter</t>
  </si>
  <si>
    <t>ArtClosureMethodND</t>
  </si>
  <si>
    <t>FluoroTime</t>
  </si>
  <si>
    <t>FluoroDose</t>
  </si>
  <si>
    <t>FluoroDAP</t>
  </si>
  <si>
    <t>ContrastVol</t>
  </si>
  <si>
    <t>SysHeparin</t>
  </si>
  <si>
    <t>ACTMonitor</t>
  </si>
  <si>
    <t>ACTPeak</t>
  </si>
  <si>
    <t>HepFlush</t>
  </si>
  <si>
    <t>Inotrope</t>
  </si>
  <si>
    <t>InotropeUse</t>
  </si>
  <si>
    <t>ECMOUse</t>
  </si>
  <si>
    <t>LVADUse</t>
  </si>
  <si>
    <t>HospID</t>
  </si>
  <si>
    <t>PatID</t>
  </si>
  <si>
    <t>DtTmCathLabArrTime</t>
  </si>
  <si>
    <t>DtTmCathLabDepTime</t>
  </si>
  <si>
    <t>DtTmCathInsertTime</t>
  </si>
  <si>
    <t>DtTmCathOutTime</t>
  </si>
  <si>
    <t>Aux5</t>
  </si>
  <si>
    <t>Aux6</t>
  </si>
  <si>
    <t>RegistryVer</t>
  </si>
  <si>
    <t>SchedArrivalDate</t>
  </si>
  <si>
    <t>ProcOther</t>
  </si>
  <si>
    <t>ExcludeFromHarvest</t>
  </si>
  <si>
    <t>Recorder</t>
  </si>
  <si>
    <t>PreProcHgbND</t>
  </si>
  <si>
    <t>PreProcCreatND</t>
  </si>
  <si>
    <t>SVDefect</t>
  </si>
  <si>
    <t>PreProcMed</t>
  </si>
  <si>
    <t>ProcEPCath</t>
  </si>
  <si>
    <t>ProcEPAblation</t>
  </si>
  <si>
    <t>ProcTPVR</t>
  </si>
  <si>
    <t>SecondParticipating</t>
  </si>
  <si>
    <t>ProcStartDate</t>
  </si>
  <si>
    <t>ProcStartTime</t>
  </si>
  <si>
    <t>ProcEndDate</t>
  </si>
  <si>
    <t>ProcEndTime</t>
  </si>
  <si>
    <t>AirMng</t>
  </si>
  <si>
    <t>IABPUse</t>
  </si>
  <si>
    <t>PlaneUsed</t>
  </si>
  <si>
    <t>FluoroDoseKerm</t>
  </si>
  <si>
    <t>FluoroDoseKerm_Units</t>
  </si>
  <si>
    <t>FluoroDoseDAP</t>
  </si>
  <si>
    <t>FluoroDoseDAP_Units</t>
  </si>
  <si>
    <t>EMREventID</t>
  </si>
  <si>
    <t>VALIDATION</t>
  </si>
  <si>
    <t>QUESTIONS</t>
  </si>
  <si>
    <t>REFNO</t>
  </si>
  <si>
    <t>Hypoplastic left heart syndrome (HLHS)</t>
  </si>
  <si>
    <t>Systemic venous anomaly</t>
  </si>
  <si>
    <t>Systemic venous obstruction</t>
  </si>
  <si>
    <t>CathID</t>
  </si>
  <si>
    <t>PreProcCardDiagID</t>
  </si>
  <si>
    <t>DiagnosisName</t>
  </si>
  <si>
    <t>Sort</t>
  </si>
  <si>
    <t>CATHID | EMREVENTID | PATID  | HOSPID</t>
  </si>
  <si>
    <t>11985    2061336631   27791    46657</t>
  </si>
  <si>
    <t>11988    2061368302   27742    46574</t>
  </si>
  <si>
    <t>11986    2061379399   27790    46658</t>
  </si>
  <si>
    <t>11987    2061386058   27792    46659</t>
  </si>
  <si>
    <t>CATHID | EMREVENTID | PATID | HOSPID</t>
  </si>
  <si>
    <t>13414    2061336631   29124   48435</t>
  </si>
  <si>
    <t>13424    2061368302   27742   46574</t>
  </si>
  <si>
    <t>13426    2061379399   29114   48418</t>
  </si>
  <si>
    <t>13428    2061386058   29142   48479</t>
  </si>
  <si>
    <t>HistID</t>
  </si>
  <si>
    <t>HospitalizationID</t>
  </si>
  <si>
    <t>HospitalID</t>
  </si>
  <si>
    <t>ChronicLungDisease</t>
  </si>
  <si>
    <t>CoagDisorder</t>
  </si>
  <si>
    <t>HyperCoag</t>
  </si>
  <si>
    <t>HypoCoag</t>
  </si>
  <si>
    <t>Diabetes</t>
  </si>
  <si>
    <t>HepaticDisease</t>
  </si>
  <si>
    <t>RenalInsuff</t>
  </si>
  <si>
    <t>Seizures</t>
  </si>
  <si>
    <t>SickleCell</t>
  </si>
  <si>
    <t>SingleVentricle</t>
  </si>
  <si>
    <t>PriorStroke</t>
  </si>
  <si>
    <t>Arrhythmia</t>
  </si>
  <si>
    <t>PriorCM</t>
  </si>
  <si>
    <t>PriorCMHx</t>
  </si>
  <si>
    <t>Endocarditis</t>
  </si>
  <si>
    <t>HF</t>
  </si>
  <si>
    <t>NYHA</t>
  </si>
  <si>
    <t>HeartTransplant</t>
  </si>
  <si>
    <t>IschemicHD</t>
  </si>
  <si>
    <t>KawasakiDisease</t>
  </si>
  <si>
    <t>RheumaticHD</t>
  </si>
  <si>
    <t>EventID</t>
  </si>
  <si>
    <t>CArrest</t>
  </si>
  <si>
    <t>PostArrhyth</t>
  </si>
  <si>
    <t>PostArrhythMed</t>
  </si>
  <si>
    <t>PostArrhythCardiovers</t>
  </si>
  <si>
    <t>PostArrhythTempPM</t>
  </si>
  <si>
    <t>PostArrhythPermPM</t>
  </si>
  <si>
    <t>PostNewRegurge</t>
  </si>
  <si>
    <t>PostTamponade</t>
  </si>
  <si>
    <t>PostAirEmbolus</t>
  </si>
  <si>
    <t>PostEmbStroke</t>
  </si>
  <si>
    <t>PostDevMalposThrom</t>
  </si>
  <si>
    <t>PostDevEmbol</t>
  </si>
  <si>
    <t>PostDevRetrievePCT</t>
  </si>
  <si>
    <t>PostDevRetrieveSurg</t>
  </si>
  <si>
    <t>PostDialysis</t>
  </si>
  <si>
    <t>PostIntubation</t>
  </si>
  <si>
    <t>PostECMO</t>
  </si>
  <si>
    <t>PostLVAD</t>
  </si>
  <si>
    <t>PostBleed</t>
  </si>
  <si>
    <t>PostBleedAccessSite</t>
  </si>
  <si>
    <t>PostBleedHematoma</t>
  </si>
  <si>
    <t>PostBleedHemaSize</t>
  </si>
  <si>
    <t>PostRetroBleed</t>
  </si>
  <si>
    <t>PostGIBleed</t>
  </si>
  <si>
    <t>PostGUBleed</t>
  </si>
  <si>
    <t>PostOtherBleed</t>
  </si>
  <si>
    <t>PostTransfusion</t>
  </si>
  <si>
    <t>HgbPriorTransfusion</t>
  </si>
  <si>
    <t>PostOtherVasComp</t>
  </si>
  <si>
    <t>PostOtherEvents</t>
  </si>
  <si>
    <t>PostPlanCardiacSurg</t>
  </si>
  <si>
    <t>PostUnplanCardSurg</t>
  </si>
  <si>
    <t>PostUnplanVasSurg</t>
  </si>
  <si>
    <t>PostUnplanOtherSurg</t>
  </si>
  <si>
    <t>PostOtherSurgCathComp</t>
  </si>
  <si>
    <t>PostSubsCath</t>
  </si>
  <si>
    <t>PostAVBlock</t>
  </si>
  <si>
    <t>PostArrhythResolved</t>
  </si>
  <si>
    <t>PostDevMalposThromRetCT</t>
  </si>
  <si>
    <t>PostDevMalposThromRetSurg</t>
  </si>
  <si>
    <t>PostCorArteryComp</t>
  </si>
  <si>
    <t>PostErosion</t>
  </si>
  <si>
    <t>PostEsoFistula</t>
  </si>
  <si>
    <t>PostLBBB</t>
  </si>
  <si>
    <t>PostRBBB</t>
  </si>
  <si>
    <t>PostDropHgb</t>
  </si>
  <si>
    <t>PostPriorAnemia</t>
  </si>
  <si>
    <t>PostBloodLoss</t>
  </si>
  <si>
    <t>PostECMOBloodReplace</t>
  </si>
  <si>
    <t>PostPeriNerveInjury</t>
  </si>
  <si>
    <t>PostPhNerveParalysis</t>
  </si>
  <si>
    <t>PostPneumothorax</t>
  </si>
  <si>
    <t>PostPulEmbolism</t>
  </si>
  <si>
    <t>PostPulVeinStenosis</t>
  </si>
  <si>
    <t>PostRadiationBurn</t>
  </si>
  <si>
    <t>PostDVT</t>
  </si>
  <si>
    <t>PostConduitTear</t>
  </si>
  <si>
    <t>PostConduitTearLoc</t>
  </si>
  <si>
    <t>PostConduitTearTreat</t>
  </si>
  <si>
    <t xml:space="preserve"> EMREVENTID </t>
  </si>
  <si>
    <t>CATHID_test</t>
  </si>
  <si>
    <t xml:space="preserve"> PATID_test</t>
  </si>
  <si>
    <t xml:space="preserve"> HOSPID_test</t>
  </si>
  <si>
    <t>CATHID_prd</t>
  </si>
  <si>
    <t xml:space="preserve"> PATID_prd</t>
  </si>
  <si>
    <t xml:space="preserve"> HOSPID_prd</t>
  </si>
  <si>
    <t>Patent ductus arteriosus</t>
  </si>
  <si>
    <t>TGA: VSD</t>
  </si>
  <si>
    <t>Aortic arch hypoplasia</t>
  </si>
  <si>
    <t>DORV: TGA type</t>
  </si>
  <si>
    <t>Pulmonary stenosis: Valvar</t>
  </si>
  <si>
    <t>surg_enc_id</t>
  </si>
  <si>
    <t>ProcedureName</t>
  </si>
  <si>
    <t>Hemodynamic data obtained</t>
  </si>
  <si>
    <t>Angiographic data obtained</t>
  </si>
  <si>
    <t>Systemic vein: Caval vein</t>
  </si>
  <si>
    <t>Snare foreign body</t>
  </si>
  <si>
    <t>PDA</t>
  </si>
  <si>
    <t>Pulmonary artery: Proximal</t>
  </si>
  <si>
    <t>CathPatID</t>
  </si>
  <si>
    <t>DiGeorgeSynd</t>
  </si>
  <si>
    <t>AlagilleSynd</t>
  </si>
  <si>
    <t>Hernia</t>
  </si>
  <si>
    <t>MarfanSynd</t>
  </si>
  <si>
    <t>DownSynd</t>
  </si>
  <si>
    <t>Heterotaxy</t>
  </si>
  <si>
    <t>NoonanSynd</t>
  </si>
  <si>
    <t>Rubella</t>
  </si>
  <si>
    <t>Trisomy13</t>
  </si>
  <si>
    <t>Trisomy18</t>
  </si>
  <si>
    <t>TurnerSynd</t>
  </si>
  <si>
    <t>WilliamsBeurenSynd</t>
  </si>
  <si>
    <t>CreateDate</t>
  </si>
  <si>
    <t>LastUpdate</t>
  </si>
  <si>
    <t>UpdatedBy</t>
  </si>
  <si>
    <t>CHOP_AUTOMATION</t>
  </si>
  <si>
    <t>TEST</t>
  </si>
  <si>
    <t>PROD</t>
  </si>
  <si>
    <t>dirita</t>
  </si>
  <si>
    <t>emreventid</t>
  </si>
  <si>
    <t>medrecn</t>
  </si>
  <si>
    <t>TPVRID</t>
  </si>
  <si>
    <t>TPVRClinInd</t>
  </si>
  <si>
    <t>TPVRHemoInd</t>
  </si>
  <si>
    <t>TPVRRVOTDysfunction</t>
  </si>
  <si>
    <t>TPVREcho</t>
  </si>
  <si>
    <t>TPVREchoMeanGradient</t>
  </si>
  <si>
    <t>TPVREchoMaxGradient</t>
  </si>
  <si>
    <t>TPVREchoPVRegurg</t>
  </si>
  <si>
    <t>TPVREchoLVEF</t>
  </si>
  <si>
    <t>TPVREchoTRS</t>
  </si>
  <si>
    <t>TPVRMRI</t>
  </si>
  <si>
    <t>TPVRMRIRVEF</t>
  </si>
  <si>
    <t>TPVRMRILVEF</t>
  </si>
  <si>
    <t>TPVRMRIRVEDVIndex</t>
  </si>
  <si>
    <t>TPVRMRIRVESVIndex</t>
  </si>
  <si>
    <t>TPVRMRILVEDVIndex</t>
  </si>
  <si>
    <t>TPVRMRILVESVIndex</t>
  </si>
  <si>
    <t>TPVRMRIPRFraction</t>
  </si>
  <si>
    <t>TPVRRVOTType</t>
  </si>
  <si>
    <t>TPVROriginalConduit</t>
  </si>
  <si>
    <t>TPVRExistingStent</t>
  </si>
  <si>
    <t>TPVRPriorTPVR</t>
  </si>
  <si>
    <t>TPVRCathPeakGradient</t>
  </si>
  <si>
    <t>TPVRNarrowDia</t>
  </si>
  <si>
    <t>TPVRAortoPerf</t>
  </si>
  <si>
    <t>TPVRSelectiveAngio</t>
  </si>
  <si>
    <t>TPVRCorCompressTest</t>
  </si>
  <si>
    <t>TPVRMaxBalloonSize</t>
  </si>
  <si>
    <t>TPVRCorCompressPresent</t>
  </si>
  <si>
    <t>TPVRPredilationPerf</t>
  </si>
  <si>
    <t>TPVRFirstBallSize</t>
  </si>
  <si>
    <t>TPVRMaxBallSize</t>
  </si>
  <si>
    <t>TPVRHighInflaPerf</t>
  </si>
  <si>
    <t>TPVRNewPreStent</t>
  </si>
  <si>
    <t>TPVRNewStentsNum</t>
  </si>
  <si>
    <t>TPVRAccessVessel</t>
  </si>
  <si>
    <t>TPVRDeliBallSize</t>
  </si>
  <si>
    <t>TPVRTPVDeployed</t>
  </si>
  <si>
    <t>TPVRTPVPostDilation</t>
  </si>
  <si>
    <t>TPVRFinalBallSize</t>
  </si>
  <si>
    <t>TPVRFinalPressure</t>
  </si>
  <si>
    <t>TPVRPeakRVOTGrad</t>
  </si>
  <si>
    <t>TPVRPostProcPVRegurg</t>
  </si>
  <si>
    <t>TPVRFinalDiameter</t>
  </si>
  <si>
    <t>TPVRNotDeployedReason</t>
  </si>
  <si>
    <t>TPVRPostEcho</t>
  </si>
  <si>
    <t>TPVRPostEchoMeanGrad</t>
  </si>
  <si>
    <t>TPVRPostEchoMaxGrad</t>
  </si>
  <si>
    <t>TPVRPostEchoPulValveRegurg</t>
  </si>
  <si>
    <t>HemodynamicsID</t>
  </si>
  <si>
    <t>SystemicArtSatNA</t>
  </si>
  <si>
    <t>SystemicArtSat</t>
  </si>
  <si>
    <t>MixVenSatNA</t>
  </si>
  <si>
    <t>MixVenSat</t>
  </si>
  <si>
    <t>SystemVentSysPresNA</t>
  </si>
  <si>
    <t>SystemVentSysPres</t>
  </si>
  <si>
    <t>SystemVentEndDiaPresNA</t>
  </si>
  <si>
    <t>SystemVentEndDiaPres</t>
  </si>
  <si>
    <t>SystemSysBPNA</t>
  </si>
  <si>
    <t>SystemSysBP</t>
  </si>
  <si>
    <t>SystemDiaBPNA</t>
  </si>
  <si>
    <t>SystemDiaBP</t>
  </si>
  <si>
    <t>SystemMeanBPNA</t>
  </si>
  <si>
    <t>SystemMeanBP</t>
  </si>
  <si>
    <t>PulmArtSysPresNA</t>
  </si>
  <si>
    <t>PulmArtSysPres</t>
  </si>
  <si>
    <t>PulmArtMeanPresNA</t>
  </si>
  <si>
    <t>PulmArtMeanPres</t>
  </si>
  <si>
    <t>PulmVentSysPresNA</t>
  </si>
  <si>
    <t>PulmVentSysPres</t>
  </si>
  <si>
    <t>PulmVascRestIndNA</t>
  </si>
  <si>
    <t>PulmVascRestInd</t>
  </si>
  <si>
    <t>CardIndNA</t>
  </si>
  <si>
    <t>CardInd</t>
  </si>
  <si>
    <t>QpQsRatioNA</t>
  </si>
  <si>
    <t>QpQsRatio</t>
  </si>
  <si>
    <t>PRD</t>
  </si>
  <si>
    <t>prod</t>
  </si>
  <si>
    <t>DeviceID</t>
  </si>
  <si>
    <t>CathProcID</t>
  </si>
  <si>
    <t>DevID</t>
  </si>
  <si>
    <t>DevOutcome</t>
  </si>
  <si>
    <t>test</t>
  </si>
  <si>
    <t>devicesused</t>
  </si>
  <si>
    <t>CathPULMONARYVALVULOPLASTY</t>
  </si>
  <si>
    <t>CathPDACLOSURE</t>
  </si>
  <si>
    <t>CathAORTICVALVULOPLASTY</t>
  </si>
  <si>
    <t>CathASDCLOSURE</t>
  </si>
  <si>
    <t>CathARRHYTHMIAHISTORY</t>
  </si>
  <si>
    <t>CathPASTENT</t>
  </si>
  <si>
    <t>CathCOARCPROC</t>
  </si>
  <si>
    <t>CathASDDEFECT</t>
  </si>
  <si>
    <t>CathINFLATIONCOUNTER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</si>
</sst>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47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/>
    <xf numFmtId="0" fontId="2" fillId="2" borderId="0" xfId="1"/>
    <xf numFmtId="0" fontId="1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1" fillId="4" borderId="0" xfId="0" applyFont="1" applyFill="1"/>
    <xf numFmtId="0" fontId="0" fillId="4" borderId="0" xfId="0" applyFill="1" applyAlignment="1">
      <alignment vertical="center" wrapText="1"/>
    </xf>
    <xf numFmtId="0" fontId="4" fillId="4" borderId="0" xfId="0" applyFont="1" applyFill="1"/>
    <xf numFmtId="0" fontId="4" fillId="3" borderId="0" xfId="0" applyFont="1" applyFill="1"/>
    <xf numFmtId="0" fontId="5" fillId="0" borderId="0" xfId="0" applyFont="1"/>
  </cellXfs>
  <cellStyles count="2">
    <cellStyle name="Bad" xfId="1" builtinId="27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27.6640625" defaultRowHeight="15.05" x14ac:dyDescent="0.3"/>
  <cols>
    <col min="1" max="1" width="11" bestFit="1" customWidth="1"/>
    <col min="2" max="2" width="12.33203125" bestFit="1" customWidth="1"/>
    <col min="3" max="3" width="11" bestFit="1" customWidth="1"/>
    <col min="4" max="4" width="11.6640625" bestFit="1" customWidth="1"/>
    <col min="5" max="5" width="10.5546875" bestFit="1" customWidth="1"/>
    <col min="6" max="6" width="9.77734375" bestFit="1" customWidth="1"/>
    <col min="7" max="7" width="11.21875" bestFit="1" customWidth="1"/>
  </cols>
  <sheetData>
    <row r="1" spans="1:7" s="1" customFormat="1" ht="30.15" x14ac:dyDescent="0.3">
      <c r="A1" s="1" t="s">
        <v>223</v>
      </c>
      <c r="B1" s="1" t="s">
        <v>222</v>
      </c>
      <c r="C1" s="6" t="s">
        <v>224</v>
      </c>
      <c r="D1" s="1" t="s">
        <v>225</v>
      </c>
      <c r="E1" s="1" t="s">
        <v>226</v>
      </c>
      <c r="F1" s="1" t="s">
        <v>227</v>
      </c>
      <c r="G1" s="1" t="s">
        <v>228</v>
      </c>
    </row>
    <row r="2" spans="1:7" x14ac:dyDescent="0.3">
      <c r="A2">
        <v>11985</v>
      </c>
      <c r="B2">
        <v>2061336631</v>
      </c>
      <c r="C2" s="3">
        <v>27791</v>
      </c>
      <c r="D2">
        <v>46657</v>
      </c>
      <c r="E2">
        <v>13414</v>
      </c>
      <c r="F2">
        <v>29124</v>
      </c>
      <c r="G2">
        <v>48435</v>
      </c>
    </row>
    <row r="3" spans="1:7" x14ac:dyDescent="0.3">
      <c r="A3">
        <v>11988</v>
      </c>
      <c r="B3">
        <v>2061368302</v>
      </c>
      <c r="C3" s="3">
        <v>27742</v>
      </c>
      <c r="D3">
        <v>46574</v>
      </c>
      <c r="E3">
        <v>13424</v>
      </c>
      <c r="F3">
        <v>27742</v>
      </c>
      <c r="G3">
        <v>46574</v>
      </c>
    </row>
    <row r="4" spans="1:7" x14ac:dyDescent="0.3">
      <c r="A4">
        <v>11986</v>
      </c>
      <c r="B4">
        <v>2061379399</v>
      </c>
      <c r="C4">
        <v>27790</v>
      </c>
      <c r="D4">
        <v>46658</v>
      </c>
      <c r="E4">
        <v>13426</v>
      </c>
      <c r="F4">
        <v>29114</v>
      </c>
      <c r="G4">
        <v>48418</v>
      </c>
    </row>
    <row r="5" spans="1:7" x14ac:dyDescent="0.3">
      <c r="A5">
        <v>11987</v>
      </c>
      <c r="B5">
        <v>2061386058</v>
      </c>
      <c r="C5">
        <v>27792</v>
      </c>
      <c r="D5">
        <v>46659</v>
      </c>
      <c r="E5">
        <v>13428</v>
      </c>
      <c r="F5">
        <v>29142</v>
      </c>
      <c r="G5">
        <v>48479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8" sqref="H18"/>
    </sheetView>
  </sheetViews>
  <sheetFormatPr defaultRowHeight="15.05" x14ac:dyDescent="0.3"/>
  <cols>
    <col min="1" max="1" width="11" bestFit="1" customWidth="1"/>
    <col min="2" max="2" width="7.5546875" bestFit="1" customWidth="1"/>
    <col min="3" max="3" width="6.109375" bestFit="1" customWidth="1"/>
    <col min="4" max="4" width="9.5546875" bestFit="1" customWidth="1"/>
    <col min="5" max="5" width="5.44140625" bestFit="1" customWidth="1"/>
    <col min="6" max="6" width="11" bestFit="1" customWidth="1"/>
    <col min="7" max="7" width="4.21875" bestFit="1" customWidth="1"/>
  </cols>
  <sheetData>
    <row r="1" spans="1:7" x14ac:dyDescent="0.3">
      <c r="A1" t="s">
        <v>346</v>
      </c>
    </row>
    <row r="4" spans="1:7" x14ac:dyDescent="0.3">
      <c r="A4" t="s">
        <v>341</v>
      </c>
    </row>
    <row r="5" spans="1:7" x14ac:dyDescent="0.3">
      <c r="A5" t="s">
        <v>234</v>
      </c>
      <c r="B5" t="s">
        <v>342</v>
      </c>
      <c r="C5" t="s">
        <v>124</v>
      </c>
      <c r="D5" t="s">
        <v>343</v>
      </c>
      <c r="E5" t="s">
        <v>344</v>
      </c>
      <c r="F5" t="s">
        <v>345</v>
      </c>
      <c r="G5" t="s">
        <v>127</v>
      </c>
    </row>
    <row r="6" spans="1:7" x14ac:dyDescent="0.3">
      <c r="A6">
        <v>2061379399</v>
      </c>
      <c r="B6">
        <v>3375</v>
      </c>
      <c r="C6">
        <v>13426</v>
      </c>
      <c r="D6">
        <v>2009</v>
      </c>
      <c r="E6">
        <v>3466</v>
      </c>
      <c r="F6">
        <v>4157</v>
      </c>
      <c r="G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E1" workbookViewId="0"/>
  </sheetViews>
  <sheetFormatPr defaultRowHeight="15.05" x14ac:dyDescent="0.3"/>
  <cols>
    <col min="1" max="1" width="10.33203125" bestFit="1" customWidth="1"/>
    <col min="2" max="2" width="28" bestFit="1" customWidth="1"/>
    <col min="3" max="3" width="14.88671875" bestFit="1" customWidth="1"/>
    <col min="4" max="4" width="23.44140625" bestFit="1" customWidth="1"/>
    <col min="5" max="5" width="14.77734375" bestFit="1" customWidth="1"/>
    <col min="6" max="6" width="22" bestFit="1" customWidth="1"/>
    <col min="7" max="7" width="11.44140625" bestFit="1" customWidth="1"/>
    <col min="8" max="8" width="14.21875" bestFit="1" customWidth="1"/>
    <col min="9" max="9" width="13.44140625" bestFit="1" customWidth="1"/>
    <col min="10" max="10" width="20.44140625" bestFit="1" customWidth="1"/>
  </cols>
  <sheetData>
    <row r="1" spans="1:10" x14ac:dyDescent="0.3">
      <c r="A1" t="s">
        <v>347</v>
      </c>
      <c r="B1" s="15" t="s">
        <v>348</v>
      </c>
      <c r="C1" t="s">
        <v>349</v>
      </c>
      <c r="D1" t="s">
        <v>350</v>
      </c>
      <c r="E1" t="s">
        <v>351</v>
      </c>
      <c r="F1" s="15" t="s">
        <v>352</v>
      </c>
      <c r="G1" s="15" t="s">
        <v>353</v>
      </c>
      <c r="H1" s="15" t="s">
        <v>354</v>
      </c>
      <c r="I1" s="15" t="s">
        <v>355</v>
      </c>
      <c r="J1" s="15" t="s">
        <v>356</v>
      </c>
    </row>
    <row r="2" spans="1:10" x14ac:dyDescent="0.3">
      <c r="A2">
        <v>13423</v>
      </c>
      <c r="B2">
        <v>13173</v>
      </c>
      <c r="C2">
        <v>13145</v>
      </c>
      <c r="D2">
        <v>13269</v>
      </c>
      <c r="E2">
        <v>13188</v>
      </c>
      <c r="F2">
        <v>48327</v>
      </c>
      <c r="G2">
        <v>13187</v>
      </c>
      <c r="H2">
        <v>13164</v>
      </c>
      <c r="J2">
        <v>13269</v>
      </c>
    </row>
    <row r="3" spans="1:10" x14ac:dyDescent="0.3">
      <c r="A3">
        <v>13427</v>
      </c>
      <c r="B3">
        <v>13203</v>
      </c>
      <c r="C3">
        <v>13197</v>
      </c>
      <c r="D3">
        <v>13324</v>
      </c>
      <c r="E3">
        <v>13204</v>
      </c>
      <c r="F3">
        <v>48239</v>
      </c>
      <c r="G3">
        <v>13265</v>
      </c>
      <c r="H3">
        <v>13193</v>
      </c>
      <c r="J3">
        <v>13324</v>
      </c>
    </row>
    <row r="4" spans="1:10" x14ac:dyDescent="0.3">
      <c r="A4">
        <v>13435</v>
      </c>
      <c r="B4">
        <v>13263</v>
      </c>
      <c r="C4">
        <v>13202</v>
      </c>
      <c r="D4">
        <v>13478</v>
      </c>
      <c r="E4">
        <v>13194</v>
      </c>
      <c r="F4">
        <v>48566</v>
      </c>
      <c r="G4">
        <v>13255</v>
      </c>
      <c r="H4">
        <v>13227</v>
      </c>
      <c r="J4">
        <v>13478</v>
      </c>
    </row>
    <row r="5" spans="1:10" x14ac:dyDescent="0.3">
      <c r="A5">
        <v>13381</v>
      </c>
      <c r="B5">
        <v>13289</v>
      </c>
      <c r="C5">
        <v>13179</v>
      </c>
      <c r="E5">
        <v>13217</v>
      </c>
      <c r="F5">
        <v>48566</v>
      </c>
      <c r="G5">
        <v>13262</v>
      </c>
      <c r="H5">
        <v>13277</v>
      </c>
    </row>
    <row r="6" spans="1:10" x14ac:dyDescent="0.3">
      <c r="A6">
        <v>13378</v>
      </c>
      <c r="B6">
        <v>13298</v>
      </c>
      <c r="C6">
        <v>13213</v>
      </c>
      <c r="E6">
        <v>13237</v>
      </c>
      <c r="F6">
        <v>48324</v>
      </c>
      <c r="G6">
        <v>13313</v>
      </c>
      <c r="H6">
        <v>13286</v>
      </c>
    </row>
    <row r="7" spans="1:10" x14ac:dyDescent="0.3">
      <c r="A7">
        <v>13356</v>
      </c>
      <c r="B7">
        <v>13301</v>
      </c>
      <c r="C7">
        <v>11706</v>
      </c>
      <c r="E7">
        <v>13221</v>
      </c>
      <c r="F7">
        <v>48590</v>
      </c>
      <c r="G7">
        <v>13278</v>
      </c>
      <c r="H7">
        <v>13322</v>
      </c>
    </row>
    <row r="8" spans="1:10" x14ac:dyDescent="0.3">
      <c r="A8">
        <v>13443</v>
      </c>
      <c r="B8">
        <v>13339</v>
      </c>
      <c r="C8">
        <v>13240</v>
      </c>
      <c r="E8">
        <v>13300</v>
      </c>
      <c r="F8">
        <v>48530</v>
      </c>
      <c r="G8">
        <v>13354</v>
      </c>
      <c r="H8">
        <v>13330</v>
      </c>
    </row>
    <row r="9" spans="1:10" x14ac:dyDescent="0.3">
      <c r="A9">
        <v>13451</v>
      </c>
      <c r="B9">
        <v>13347</v>
      </c>
      <c r="C9">
        <v>13264</v>
      </c>
      <c r="E9">
        <v>13291</v>
      </c>
      <c r="F9">
        <v>48530</v>
      </c>
      <c r="G9">
        <v>13276</v>
      </c>
      <c r="H9">
        <v>13419</v>
      </c>
    </row>
    <row r="10" spans="1:10" x14ac:dyDescent="0.3">
      <c r="A10">
        <v>13456</v>
      </c>
      <c r="B10">
        <v>13418</v>
      </c>
      <c r="C10">
        <v>13275</v>
      </c>
      <c r="E10">
        <v>13365</v>
      </c>
      <c r="F10">
        <v>48593</v>
      </c>
      <c r="G10">
        <v>13451</v>
      </c>
      <c r="H10">
        <v>13450</v>
      </c>
    </row>
    <row r="11" spans="1:10" x14ac:dyDescent="0.3">
      <c r="A11">
        <v>13457</v>
      </c>
      <c r="C11">
        <v>13281</v>
      </c>
      <c r="E11">
        <v>13402</v>
      </c>
      <c r="F11">
        <v>48600</v>
      </c>
      <c r="G11">
        <v>13426</v>
      </c>
    </row>
    <row r="12" spans="1:10" x14ac:dyDescent="0.3">
      <c r="A12">
        <v>13412</v>
      </c>
      <c r="C12">
        <v>13282</v>
      </c>
      <c r="E12">
        <v>13429</v>
      </c>
      <c r="F12">
        <v>48600</v>
      </c>
    </row>
    <row r="13" spans="1:10" x14ac:dyDescent="0.3">
      <c r="A13">
        <v>13416</v>
      </c>
      <c r="C13">
        <v>13290</v>
      </c>
      <c r="E13">
        <v>13456</v>
      </c>
      <c r="F13">
        <v>48600</v>
      </c>
    </row>
    <row r="14" spans="1:10" x14ac:dyDescent="0.3">
      <c r="A14">
        <v>13475</v>
      </c>
      <c r="C14">
        <v>13294</v>
      </c>
      <c r="E14">
        <v>13457</v>
      </c>
      <c r="F14">
        <v>48606</v>
      </c>
    </row>
    <row r="15" spans="1:10" x14ac:dyDescent="0.3">
      <c r="A15">
        <v>13429</v>
      </c>
      <c r="C15">
        <v>13312</v>
      </c>
      <c r="F15">
        <v>48608</v>
      </c>
    </row>
    <row r="16" spans="1:10" x14ac:dyDescent="0.3">
      <c r="A16">
        <v>13429</v>
      </c>
      <c r="C16">
        <v>13323</v>
      </c>
      <c r="F16">
        <v>48565</v>
      </c>
    </row>
    <row r="17" spans="1:6" x14ac:dyDescent="0.3">
      <c r="A17">
        <v>13426</v>
      </c>
      <c r="C17">
        <v>13346</v>
      </c>
      <c r="F17">
        <v>48565</v>
      </c>
    </row>
    <row r="18" spans="1:6" x14ac:dyDescent="0.3">
      <c r="C18">
        <v>13351</v>
      </c>
      <c r="F18">
        <v>48611</v>
      </c>
    </row>
    <row r="19" spans="1:6" x14ac:dyDescent="0.3">
      <c r="C19">
        <v>13357</v>
      </c>
      <c r="F19">
        <v>48630</v>
      </c>
    </row>
    <row r="20" spans="1:6" x14ac:dyDescent="0.3">
      <c r="C20">
        <v>13375</v>
      </c>
      <c r="F20">
        <v>48634</v>
      </c>
    </row>
    <row r="21" spans="1:6" x14ac:dyDescent="0.3">
      <c r="C21">
        <v>13378</v>
      </c>
    </row>
    <row r="22" spans="1:6" x14ac:dyDescent="0.3">
      <c r="C22">
        <v>13383</v>
      </c>
    </row>
    <row r="23" spans="1:6" x14ac:dyDescent="0.3">
      <c r="C23">
        <v>13423</v>
      </c>
    </row>
    <row r="24" spans="1:6" x14ac:dyDescent="0.3">
      <c r="C24">
        <v>13427</v>
      </c>
    </row>
    <row r="25" spans="1:6" x14ac:dyDescent="0.3">
      <c r="C25">
        <v>13435</v>
      </c>
    </row>
    <row r="26" spans="1:6" x14ac:dyDescent="0.3">
      <c r="C26">
        <v>13381</v>
      </c>
    </row>
    <row r="27" spans="1:6" x14ac:dyDescent="0.3">
      <c r="C27">
        <v>13412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0"/>
  <sheetViews>
    <sheetView topLeftCell="BK1" workbookViewId="0">
      <selection activeCell="B4" sqref="B4"/>
    </sheetView>
  </sheetViews>
  <sheetFormatPr defaultRowHeight="15.05" x14ac:dyDescent="0.3"/>
  <cols>
    <col min="1" max="1" width="18.44140625" bestFit="1" customWidth="1"/>
    <col min="2" max="2" width="11.5546875" bestFit="1" customWidth="1"/>
    <col min="3" max="3" width="11.5546875" customWidth="1"/>
    <col min="4" max="4" width="9.88671875" bestFit="1" customWidth="1"/>
    <col min="5" max="5" width="7.5546875" bestFit="1" customWidth="1"/>
    <col min="6" max="6" width="6.109375" bestFit="1" customWidth="1"/>
    <col min="7" max="7" width="6.5546875" bestFit="1" customWidth="1"/>
    <col min="8" max="8" width="10.109375" bestFit="1" customWidth="1"/>
    <col min="9" max="9" width="11.109375" bestFit="1" customWidth="1"/>
    <col min="10" max="10" width="9.21875" bestFit="1" customWidth="1"/>
    <col min="11" max="11" width="5" bestFit="1" customWidth="1"/>
    <col min="12" max="12" width="5.77734375" bestFit="1" customWidth="1"/>
    <col min="13" max="13" width="5" bestFit="1" customWidth="1"/>
    <col min="14" max="14" width="12.44140625" bestFit="1" customWidth="1"/>
    <col min="15" max="15" width="13.88671875" bestFit="1" customWidth="1"/>
    <col min="16" max="16" width="13.21875" bestFit="1" customWidth="1"/>
    <col min="17" max="17" width="16.21875" bestFit="1" customWidth="1"/>
    <col min="18" max="18" width="9" bestFit="1" customWidth="1"/>
    <col min="19" max="19" width="13.109375" bestFit="1" customWidth="1"/>
    <col min="20" max="20" width="12" bestFit="1" customWidth="1"/>
    <col min="21" max="21" width="9.77734375" bestFit="1" customWidth="1"/>
    <col min="22" max="22" width="10.77734375" bestFit="1" customWidth="1"/>
    <col min="23" max="23" width="11.109375" bestFit="1" customWidth="1"/>
    <col min="24" max="25" width="9.88671875" bestFit="1" customWidth="1"/>
    <col min="26" max="26" width="10.109375" bestFit="1" customWidth="1"/>
    <col min="27" max="27" width="11" bestFit="1" customWidth="1"/>
    <col min="28" max="28" width="9.88671875" bestFit="1" customWidth="1"/>
    <col min="29" max="30" width="11.21875" bestFit="1" customWidth="1"/>
    <col min="31" max="31" width="11.5546875" bestFit="1" customWidth="1"/>
    <col min="32" max="32" width="17" bestFit="1" customWidth="1"/>
    <col min="33" max="33" width="8.77734375" bestFit="1" customWidth="1"/>
    <col min="34" max="34" width="12.44140625" bestFit="1" customWidth="1"/>
    <col min="35" max="35" width="16.33203125" bestFit="1" customWidth="1"/>
    <col min="36" max="36" width="7.6640625" bestFit="1" customWidth="1"/>
    <col min="37" max="37" width="14.21875" bestFit="1" customWidth="1"/>
    <col min="38" max="38" width="11.77734375" bestFit="1" customWidth="1"/>
    <col min="39" max="39" width="9.88671875" bestFit="1" customWidth="1"/>
    <col min="40" max="40" width="9.33203125" bestFit="1" customWidth="1"/>
    <col min="41" max="41" width="6.6640625" bestFit="1" customWidth="1"/>
    <col min="42" max="42" width="9.5546875" bestFit="1" customWidth="1"/>
    <col min="43" max="43" width="13.5546875" bestFit="1" customWidth="1"/>
    <col min="44" max="44" width="14.109375" bestFit="1" customWidth="1"/>
    <col min="45" max="45" width="12.77734375" bestFit="1" customWidth="1"/>
    <col min="46" max="46" width="11.21875" bestFit="1" customWidth="1"/>
    <col min="47" max="47" width="10.6640625" bestFit="1" customWidth="1"/>
    <col min="48" max="48" width="10.88671875" bestFit="1" customWidth="1"/>
    <col min="49" max="49" width="7.77734375" bestFit="1" customWidth="1"/>
    <col min="50" max="50" width="14.44140625" bestFit="1" customWidth="1"/>
    <col min="51" max="51" width="10.33203125" bestFit="1" customWidth="1"/>
    <col min="52" max="52" width="11" bestFit="1" customWidth="1"/>
    <col min="53" max="53" width="13.88671875" bestFit="1" customWidth="1"/>
    <col min="54" max="54" width="10.88671875" bestFit="1" customWidth="1"/>
    <col min="55" max="55" width="14" bestFit="1" customWidth="1"/>
    <col min="56" max="56" width="14.44140625" bestFit="1" customWidth="1"/>
    <col min="57" max="57" width="8.6640625" bestFit="1" customWidth="1"/>
    <col min="58" max="58" width="9.109375" bestFit="1" customWidth="1"/>
    <col min="59" max="59" width="12.5546875" bestFit="1" customWidth="1"/>
    <col min="60" max="60" width="22.5546875" bestFit="1" customWidth="1"/>
    <col min="61" max="61" width="18.5546875" bestFit="1" customWidth="1"/>
    <col min="62" max="62" width="8.5546875" bestFit="1" customWidth="1"/>
    <col min="63" max="63" width="12" bestFit="1" customWidth="1"/>
    <col min="64" max="64" width="22" bestFit="1" customWidth="1"/>
    <col min="65" max="65" width="18" bestFit="1" customWidth="1"/>
    <col min="66" max="67" width="9.77734375" bestFit="1" customWidth="1"/>
    <col min="68" max="68" width="9.21875" bestFit="1" customWidth="1"/>
    <col min="69" max="69" width="10.21875" bestFit="1" customWidth="1"/>
    <col min="70" max="70" width="9.6640625" bestFit="1" customWidth="1"/>
    <col min="71" max="71" width="10.44140625" bestFit="1" customWidth="1"/>
    <col min="72" max="72" width="7.6640625" bestFit="1" customWidth="1"/>
    <col min="73" max="73" width="8.21875" bestFit="1" customWidth="1"/>
    <col min="74" max="74" width="7.6640625" bestFit="1" customWidth="1"/>
    <col min="75" max="75" width="10.5546875" bestFit="1" customWidth="1"/>
    <col min="76" max="76" width="8.6640625" bestFit="1" customWidth="1"/>
    <col min="77" max="77" width="8" bestFit="1" customWidth="1"/>
    <col min="78" max="78" width="6.5546875" bestFit="1" customWidth="1"/>
    <col min="79" max="79" width="6" bestFit="1" customWidth="1"/>
    <col min="80" max="80" width="17.88671875" bestFit="1" customWidth="1"/>
    <col min="81" max="81" width="18.44140625" bestFit="1" customWidth="1"/>
    <col min="82" max="82" width="17.21875" bestFit="1" customWidth="1"/>
    <col min="83" max="83" width="15.5546875" bestFit="1" customWidth="1"/>
    <col min="84" max="84" width="7.5546875" bestFit="1" customWidth="1"/>
    <col min="85" max="85" width="5" bestFit="1" customWidth="1"/>
    <col min="86" max="86" width="9.88671875" bestFit="1" customWidth="1"/>
    <col min="87" max="87" width="14.33203125" bestFit="1" customWidth="1"/>
    <col min="89" max="89" width="17" bestFit="1" customWidth="1"/>
    <col min="90" max="90" width="7.88671875" bestFit="1" customWidth="1"/>
    <col min="91" max="91" width="12.44140625" bestFit="1" customWidth="1"/>
    <col min="92" max="92" width="13.5546875" bestFit="1" customWidth="1"/>
    <col min="93" max="93" width="7.88671875" bestFit="1" customWidth="1"/>
    <col min="94" max="94" width="10.5546875" bestFit="1" customWidth="1"/>
    <col min="95" max="95" width="9.88671875" bestFit="1" customWidth="1"/>
    <col min="96" max="96" width="12.88671875" bestFit="1" customWidth="1"/>
    <col min="97" max="97" width="8.44140625" bestFit="1" customWidth="1"/>
    <col min="98" max="98" width="16.44140625" bestFit="1" customWidth="1"/>
    <col min="99" max="99" width="11.77734375" bestFit="1" customWidth="1"/>
    <col min="100" max="100" width="12" bestFit="1" customWidth="1"/>
    <col min="101" max="101" width="10.88671875" bestFit="1" customWidth="1"/>
    <col min="102" max="102" width="11.109375" bestFit="1" customWidth="1"/>
    <col min="103" max="103" width="6.77734375" bestFit="1" customWidth="1"/>
    <col min="104" max="104" width="7.44140625" bestFit="1" customWidth="1"/>
    <col min="105" max="105" width="9.109375" bestFit="1" customWidth="1"/>
    <col min="106" max="106" width="14" bestFit="1" customWidth="1"/>
    <col min="107" max="107" width="19.109375" bestFit="1" customWidth="1"/>
    <col min="108" max="108" width="13.109375" bestFit="1" customWidth="1"/>
    <col min="109" max="109" width="18.21875" bestFit="1" customWidth="1"/>
    <col min="110" max="110" width="11" bestFit="1" customWidth="1"/>
  </cols>
  <sheetData>
    <row r="1" spans="1:110" x14ac:dyDescent="0.3">
      <c r="A1" s="1" t="s">
        <v>0</v>
      </c>
    </row>
    <row r="2" spans="1:110" x14ac:dyDescent="0.3">
      <c r="A2" t="s">
        <v>1</v>
      </c>
      <c r="B2" t="s">
        <v>2</v>
      </c>
      <c r="C2" t="s">
        <v>120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  <c r="AU2" s="1" t="s">
        <v>54</v>
      </c>
      <c r="AV2" s="1" t="s">
        <v>55</v>
      </c>
      <c r="AW2" s="1" t="s">
        <v>56</v>
      </c>
      <c r="AX2" s="1" t="s">
        <v>57</v>
      </c>
      <c r="AY2" s="1" t="s">
        <v>58</v>
      </c>
      <c r="AZ2" s="1" t="s">
        <v>59</v>
      </c>
      <c r="BA2" s="1" t="s">
        <v>60</v>
      </c>
      <c r="BB2" s="1" t="s">
        <v>61</v>
      </c>
      <c r="BC2" s="1" t="s">
        <v>62</v>
      </c>
      <c r="BD2" s="1" t="s">
        <v>63</v>
      </c>
      <c r="BE2" s="1" t="s">
        <v>64</v>
      </c>
      <c r="BF2" s="1" t="s">
        <v>65</v>
      </c>
      <c r="BG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L2" s="1" t="s">
        <v>71</v>
      </c>
      <c r="BM2" s="1" t="s">
        <v>72</v>
      </c>
      <c r="BN2" s="1" t="s">
        <v>73</v>
      </c>
      <c r="BO2" s="1" t="s">
        <v>74</v>
      </c>
      <c r="BP2" s="1" t="s">
        <v>75</v>
      </c>
      <c r="BQ2" s="1" t="s">
        <v>76</v>
      </c>
      <c r="BR2" s="1" t="s">
        <v>77</v>
      </c>
      <c r="BS2" s="1" t="s">
        <v>78</v>
      </c>
      <c r="BT2" s="1" t="s">
        <v>79</v>
      </c>
      <c r="BU2" s="1" t="s">
        <v>80</v>
      </c>
      <c r="BV2" s="1" t="s">
        <v>81</v>
      </c>
      <c r="BW2" s="1" t="s">
        <v>82</v>
      </c>
      <c r="BX2" s="1" t="s">
        <v>83</v>
      </c>
      <c r="BY2" s="1" t="s">
        <v>84</v>
      </c>
      <c r="BZ2" s="1" t="s">
        <v>85</v>
      </c>
      <c r="CA2" s="1" t="s">
        <v>86</v>
      </c>
      <c r="CB2" s="1" t="s">
        <v>87</v>
      </c>
      <c r="CC2" s="1" t="s">
        <v>88</v>
      </c>
      <c r="CD2" s="1" t="s">
        <v>89</v>
      </c>
      <c r="CE2" s="1" t="s">
        <v>90</v>
      </c>
      <c r="CF2" s="1" t="s">
        <v>91</v>
      </c>
      <c r="CG2" s="1" t="s">
        <v>92</v>
      </c>
      <c r="CH2" s="1" t="s">
        <v>93</v>
      </c>
      <c r="CI2" s="1" t="s">
        <v>94</v>
      </c>
      <c r="CJ2" s="1" t="s">
        <v>95</v>
      </c>
      <c r="CK2" s="1" t="s">
        <v>96</v>
      </c>
      <c r="CL2" s="1" t="s">
        <v>97</v>
      </c>
      <c r="CM2" s="1" t="s">
        <v>98</v>
      </c>
      <c r="CN2" s="1" t="s">
        <v>99</v>
      </c>
      <c r="CO2" s="1" t="s">
        <v>100</v>
      </c>
      <c r="CP2" s="1" t="s">
        <v>101</v>
      </c>
      <c r="CQ2" s="1" t="s">
        <v>102</v>
      </c>
      <c r="CR2" s="1" t="s">
        <v>103</v>
      </c>
      <c r="CS2" s="1" t="s">
        <v>104</v>
      </c>
      <c r="CT2" s="1" t="s">
        <v>105</v>
      </c>
      <c r="CU2" s="1" t="s">
        <v>106</v>
      </c>
      <c r="CV2" s="1" t="s">
        <v>107</v>
      </c>
      <c r="CW2" s="1" t="s">
        <v>108</v>
      </c>
      <c r="CX2" s="1" t="s">
        <v>109</v>
      </c>
      <c r="CY2" s="1" t="s">
        <v>110</v>
      </c>
      <c r="CZ2" s="1" t="s">
        <v>111</v>
      </c>
      <c r="DA2" s="1" t="s">
        <v>112</v>
      </c>
      <c r="DB2" s="1" t="s">
        <v>113</v>
      </c>
      <c r="DC2" s="1" t="s">
        <v>114</v>
      </c>
      <c r="DD2" s="1" t="s">
        <v>115</v>
      </c>
      <c r="DE2" s="1" t="s">
        <v>116</v>
      </c>
      <c r="DF2" s="1" t="s">
        <v>117</v>
      </c>
    </row>
    <row r="3" spans="1:110" x14ac:dyDescent="0.3">
      <c r="A3">
        <v>11985</v>
      </c>
      <c r="B3">
        <v>2061336631</v>
      </c>
      <c r="C3" s="3">
        <v>53136</v>
      </c>
      <c r="D3">
        <v>1</v>
      </c>
      <c r="E3">
        <v>2</v>
      </c>
      <c r="F3">
        <v>63</v>
      </c>
      <c r="G3">
        <v>5.3</v>
      </c>
      <c r="H3">
        <v>10.3</v>
      </c>
      <c r="I3">
        <v>0.2</v>
      </c>
      <c r="J3">
        <v>89</v>
      </c>
      <c r="K3">
        <v>2</v>
      </c>
      <c r="L3">
        <v>2</v>
      </c>
      <c r="M3">
        <v>2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>
        <v>2</v>
      </c>
      <c r="U3" t="s">
        <v>6</v>
      </c>
      <c r="V3">
        <v>2</v>
      </c>
      <c r="W3">
        <v>1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 t="s">
        <v>6</v>
      </c>
      <c r="AG3">
        <v>2</v>
      </c>
      <c r="AH3">
        <v>2</v>
      </c>
      <c r="AI3">
        <v>2</v>
      </c>
      <c r="AJ3">
        <v>2</v>
      </c>
      <c r="AK3">
        <v>2</v>
      </c>
      <c r="AL3" t="s">
        <v>6</v>
      </c>
      <c r="AM3">
        <v>1527</v>
      </c>
      <c r="AN3">
        <v>982</v>
      </c>
      <c r="AO3">
        <v>1</v>
      </c>
      <c r="AP3">
        <v>1315</v>
      </c>
      <c r="AQ3" t="s">
        <v>6</v>
      </c>
      <c r="AR3" t="s">
        <v>6</v>
      </c>
      <c r="AS3" t="s">
        <v>6</v>
      </c>
      <c r="AT3" t="s">
        <v>6</v>
      </c>
      <c r="AU3">
        <v>1</v>
      </c>
      <c r="AV3" t="s">
        <v>6</v>
      </c>
      <c r="AW3">
        <v>1557</v>
      </c>
      <c r="AX3" t="s">
        <v>6</v>
      </c>
      <c r="AY3">
        <v>2</v>
      </c>
      <c r="AZ3">
        <v>2</v>
      </c>
      <c r="BA3">
        <v>2</v>
      </c>
      <c r="BB3">
        <v>2</v>
      </c>
      <c r="BC3">
        <v>1</v>
      </c>
      <c r="BD3">
        <v>2</v>
      </c>
      <c r="BE3">
        <v>1456</v>
      </c>
      <c r="BF3">
        <v>1571</v>
      </c>
      <c r="BG3">
        <v>5</v>
      </c>
      <c r="BH3" t="s">
        <v>6</v>
      </c>
      <c r="BI3">
        <v>2</v>
      </c>
      <c r="BJ3">
        <v>1464</v>
      </c>
      <c r="BK3">
        <v>3</v>
      </c>
      <c r="BL3" t="s">
        <v>6</v>
      </c>
      <c r="BM3">
        <v>2</v>
      </c>
      <c r="BN3">
        <v>4.4000000000000004</v>
      </c>
      <c r="BO3" t="s">
        <v>6</v>
      </c>
      <c r="BP3" t="s">
        <v>6</v>
      </c>
      <c r="BQ3">
        <v>6</v>
      </c>
      <c r="BR3">
        <v>2</v>
      </c>
      <c r="BS3">
        <v>1</v>
      </c>
      <c r="BT3">
        <v>164</v>
      </c>
      <c r="BU3" t="s">
        <v>6</v>
      </c>
      <c r="BV3">
        <v>2</v>
      </c>
      <c r="BW3" t="s">
        <v>6</v>
      </c>
      <c r="BX3">
        <v>1515</v>
      </c>
      <c r="BY3">
        <v>1515</v>
      </c>
      <c r="BZ3">
        <v>46657</v>
      </c>
      <c r="CA3">
        <v>27791</v>
      </c>
      <c r="CB3" t="s">
        <v>6</v>
      </c>
      <c r="CC3" t="s">
        <v>6</v>
      </c>
      <c r="CD3" t="s">
        <v>6</v>
      </c>
      <c r="CE3" t="s">
        <v>6</v>
      </c>
      <c r="CF3" t="s">
        <v>7</v>
      </c>
      <c r="CG3" t="s">
        <v>6</v>
      </c>
      <c r="CH3" t="s">
        <v>6</v>
      </c>
      <c r="CI3" s="2">
        <v>43629.352777777778</v>
      </c>
      <c r="CJ3">
        <v>1</v>
      </c>
      <c r="CK3" t="s">
        <v>6</v>
      </c>
      <c r="CL3" t="s">
        <v>6</v>
      </c>
      <c r="CM3">
        <v>2</v>
      </c>
      <c r="CN3">
        <v>2</v>
      </c>
      <c r="CO3">
        <v>2</v>
      </c>
      <c r="CP3">
        <v>1</v>
      </c>
      <c r="CQ3">
        <v>2</v>
      </c>
      <c r="CR3">
        <v>2</v>
      </c>
      <c r="CS3">
        <v>2</v>
      </c>
      <c r="CT3">
        <v>2</v>
      </c>
      <c r="CU3" s="2">
        <v>43629.395833333336</v>
      </c>
      <c r="CV3" s="2">
        <v>43629.395833333336</v>
      </c>
      <c r="CW3" s="2">
        <v>43629</v>
      </c>
      <c r="CX3" s="2">
        <v>43629.413888888892</v>
      </c>
      <c r="CY3">
        <v>1</v>
      </c>
      <c r="CZ3">
        <v>1515</v>
      </c>
      <c r="DA3">
        <v>4090</v>
      </c>
      <c r="DB3">
        <v>5</v>
      </c>
      <c r="DC3">
        <v>4087</v>
      </c>
      <c r="DD3">
        <v>19</v>
      </c>
      <c r="DE3">
        <v>4084</v>
      </c>
      <c r="DF3">
        <v>2061336631</v>
      </c>
    </row>
    <row r="4" spans="1:110" x14ac:dyDescent="0.3">
      <c r="A4">
        <v>11986</v>
      </c>
      <c r="B4">
        <v>2061379399</v>
      </c>
      <c r="C4" s="3">
        <v>53149</v>
      </c>
      <c r="D4">
        <v>1</v>
      </c>
      <c r="E4">
        <v>2</v>
      </c>
      <c r="F4">
        <v>64</v>
      </c>
      <c r="G4">
        <v>6.13</v>
      </c>
      <c r="H4">
        <v>16.5</v>
      </c>
      <c r="I4">
        <v>0.2</v>
      </c>
      <c r="J4">
        <v>77</v>
      </c>
      <c r="K4">
        <v>2</v>
      </c>
      <c r="L4">
        <v>2</v>
      </c>
      <c r="M4" t="s">
        <v>6</v>
      </c>
      <c r="N4">
        <v>1</v>
      </c>
      <c r="O4">
        <v>2</v>
      </c>
      <c r="P4">
        <v>1</v>
      </c>
      <c r="Q4">
        <v>2</v>
      </c>
      <c r="R4">
        <v>2</v>
      </c>
      <c r="S4">
        <v>1</v>
      </c>
      <c r="T4">
        <v>2</v>
      </c>
      <c r="U4" t="s">
        <v>6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 t="s">
        <v>6</v>
      </c>
      <c r="AG4">
        <v>2</v>
      </c>
      <c r="AH4">
        <v>2</v>
      </c>
      <c r="AI4">
        <v>2</v>
      </c>
      <c r="AJ4">
        <v>2</v>
      </c>
      <c r="AK4">
        <v>2</v>
      </c>
      <c r="AL4" t="s">
        <v>6</v>
      </c>
      <c r="AM4">
        <v>1527</v>
      </c>
      <c r="AN4">
        <v>984</v>
      </c>
      <c r="AO4">
        <v>1</v>
      </c>
      <c r="AP4">
        <v>1314</v>
      </c>
      <c r="AQ4" t="s">
        <v>6</v>
      </c>
      <c r="AR4" t="s">
        <v>6</v>
      </c>
      <c r="AS4" t="s">
        <v>6</v>
      </c>
      <c r="AT4" t="s">
        <v>6</v>
      </c>
      <c r="AU4">
        <v>1</v>
      </c>
      <c r="AV4" t="s">
        <v>6</v>
      </c>
      <c r="AW4">
        <v>1557</v>
      </c>
      <c r="AX4" t="s">
        <v>6</v>
      </c>
      <c r="AY4">
        <v>2</v>
      </c>
      <c r="AZ4">
        <v>2</v>
      </c>
      <c r="BA4">
        <v>2</v>
      </c>
      <c r="BB4">
        <v>2</v>
      </c>
      <c r="BC4">
        <v>2</v>
      </c>
      <c r="BD4">
        <v>1</v>
      </c>
      <c r="BE4">
        <v>1456</v>
      </c>
      <c r="BF4">
        <v>1566</v>
      </c>
      <c r="BG4">
        <v>7</v>
      </c>
      <c r="BH4" t="s">
        <v>6</v>
      </c>
      <c r="BI4">
        <v>2</v>
      </c>
      <c r="BJ4">
        <v>1464</v>
      </c>
      <c r="BK4">
        <v>4</v>
      </c>
      <c r="BL4" t="s">
        <v>6</v>
      </c>
      <c r="BM4">
        <v>2</v>
      </c>
      <c r="BN4">
        <v>103.8</v>
      </c>
      <c r="BO4" t="s">
        <v>6</v>
      </c>
      <c r="BP4" t="s">
        <v>6</v>
      </c>
      <c r="BQ4">
        <v>38</v>
      </c>
      <c r="BR4">
        <v>1</v>
      </c>
      <c r="BS4">
        <v>1</v>
      </c>
      <c r="BT4">
        <v>401</v>
      </c>
      <c r="BU4" t="s">
        <v>6</v>
      </c>
      <c r="BV4">
        <v>1</v>
      </c>
      <c r="BW4">
        <v>1528</v>
      </c>
      <c r="BX4">
        <v>1515</v>
      </c>
      <c r="BY4">
        <v>1515</v>
      </c>
      <c r="BZ4">
        <v>46574</v>
      </c>
      <c r="CA4">
        <v>27742</v>
      </c>
      <c r="CB4" t="s">
        <v>6</v>
      </c>
      <c r="CC4" t="s">
        <v>6</v>
      </c>
      <c r="CD4" t="s">
        <v>6</v>
      </c>
      <c r="CE4" t="s">
        <v>6</v>
      </c>
      <c r="CF4" t="s">
        <v>8</v>
      </c>
      <c r="CG4" t="s">
        <v>6</v>
      </c>
      <c r="CH4" t="s">
        <v>6</v>
      </c>
      <c r="CI4" s="2">
        <v>43630.580555555556</v>
      </c>
      <c r="CJ4">
        <v>1</v>
      </c>
      <c r="CK4" t="s">
        <v>6</v>
      </c>
      <c r="CL4" t="s">
        <v>6</v>
      </c>
      <c r="CM4">
        <v>2</v>
      </c>
      <c r="CN4">
        <v>2</v>
      </c>
      <c r="CO4">
        <v>1</v>
      </c>
      <c r="CP4">
        <v>1</v>
      </c>
      <c r="CQ4">
        <v>2</v>
      </c>
      <c r="CR4">
        <v>2</v>
      </c>
      <c r="CS4">
        <v>2</v>
      </c>
      <c r="CT4">
        <v>2</v>
      </c>
      <c r="CU4" s="2">
        <v>43630.615972222222</v>
      </c>
      <c r="CV4" s="2">
        <v>43630.615972222222</v>
      </c>
      <c r="CW4" s="2">
        <v>43630</v>
      </c>
      <c r="CX4" s="2">
        <v>43630.815972222219</v>
      </c>
      <c r="CY4">
        <v>1</v>
      </c>
      <c r="CZ4">
        <v>1515</v>
      </c>
      <c r="DA4">
        <v>4090</v>
      </c>
      <c r="DB4">
        <v>393</v>
      </c>
      <c r="DC4">
        <v>4087</v>
      </c>
      <c r="DD4">
        <v>1302</v>
      </c>
      <c r="DE4">
        <v>4084</v>
      </c>
      <c r="DF4">
        <v>2061368302</v>
      </c>
    </row>
    <row r="5" spans="1:110" x14ac:dyDescent="0.3">
      <c r="A5">
        <v>11987</v>
      </c>
      <c r="B5">
        <v>2061386058</v>
      </c>
      <c r="C5" s="3">
        <v>53154</v>
      </c>
      <c r="D5">
        <v>1</v>
      </c>
      <c r="E5">
        <v>2</v>
      </c>
      <c r="F5">
        <v>48</v>
      </c>
      <c r="G5">
        <v>2.8</v>
      </c>
      <c r="H5">
        <v>10.4</v>
      </c>
      <c r="I5">
        <v>0.4</v>
      </c>
      <c r="J5">
        <v>100</v>
      </c>
      <c r="K5">
        <v>2</v>
      </c>
      <c r="L5">
        <v>2</v>
      </c>
      <c r="M5" t="s">
        <v>6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2</v>
      </c>
      <c r="U5" t="s">
        <v>6</v>
      </c>
      <c r="V5">
        <v>1</v>
      </c>
      <c r="W5">
        <v>1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 t="s">
        <v>6</v>
      </c>
      <c r="AG5">
        <v>2</v>
      </c>
      <c r="AH5">
        <v>2</v>
      </c>
      <c r="AI5">
        <v>2</v>
      </c>
      <c r="AJ5">
        <v>2</v>
      </c>
      <c r="AK5">
        <v>1</v>
      </c>
      <c r="AL5" t="s">
        <v>6</v>
      </c>
      <c r="AM5">
        <v>1527</v>
      </c>
      <c r="AN5">
        <v>982</v>
      </c>
      <c r="AO5">
        <v>1</v>
      </c>
      <c r="AP5">
        <v>1313</v>
      </c>
      <c r="AQ5" t="s">
        <v>6</v>
      </c>
      <c r="AR5" t="s">
        <v>6</v>
      </c>
      <c r="AS5" t="s">
        <v>6</v>
      </c>
      <c r="AT5" t="s">
        <v>6</v>
      </c>
      <c r="AU5">
        <v>1</v>
      </c>
      <c r="AV5" t="s">
        <v>6</v>
      </c>
      <c r="AW5">
        <v>1557</v>
      </c>
      <c r="AX5" t="s">
        <v>6</v>
      </c>
      <c r="AY5">
        <v>2</v>
      </c>
      <c r="AZ5">
        <v>2</v>
      </c>
      <c r="BA5">
        <v>2</v>
      </c>
      <c r="BB5">
        <v>2</v>
      </c>
      <c r="BC5">
        <v>2</v>
      </c>
      <c r="BD5">
        <v>1</v>
      </c>
      <c r="BE5">
        <v>1456</v>
      </c>
      <c r="BF5">
        <v>1571</v>
      </c>
      <c r="BG5">
        <v>5</v>
      </c>
      <c r="BH5" t="s">
        <v>6</v>
      </c>
      <c r="BI5">
        <v>2</v>
      </c>
      <c r="BJ5">
        <v>1459</v>
      </c>
      <c r="BK5">
        <v>3</v>
      </c>
      <c r="BL5" t="s">
        <v>6</v>
      </c>
      <c r="BM5">
        <v>2</v>
      </c>
      <c r="BN5">
        <v>27.4</v>
      </c>
      <c r="BO5" t="s">
        <v>6</v>
      </c>
      <c r="BP5" t="s">
        <v>6</v>
      </c>
      <c r="BQ5">
        <v>14</v>
      </c>
      <c r="BR5">
        <v>1</v>
      </c>
      <c r="BS5">
        <v>1</v>
      </c>
      <c r="BT5">
        <v>326</v>
      </c>
      <c r="BU5" t="s">
        <v>6</v>
      </c>
      <c r="BV5">
        <v>1</v>
      </c>
      <c r="BW5">
        <v>1530</v>
      </c>
      <c r="BX5">
        <v>1516</v>
      </c>
      <c r="BY5">
        <v>1515</v>
      </c>
      <c r="BZ5">
        <v>46658</v>
      </c>
      <c r="CA5">
        <v>27790</v>
      </c>
      <c r="CB5" t="s">
        <v>6</v>
      </c>
      <c r="CC5" t="s">
        <v>6</v>
      </c>
      <c r="CD5" t="s">
        <v>6</v>
      </c>
      <c r="CE5" t="s">
        <v>6</v>
      </c>
      <c r="CF5" t="s">
        <v>9</v>
      </c>
      <c r="CG5" t="s">
        <v>6</v>
      </c>
      <c r="CH5" t="s">
        <v>6</v>
      </c>
      <c r="CI5" s="2">
        <v>43633.39166666667</v>
      </c>
      <c r="CJ5">
        <v>2</v>
      </c>
      <c r="CK5" t="s">
        <v>6</v>
      </c>
      <c r="CL5" t="s">
        <v>6</v>
      </c>
      <c r="CM5">
        <v>2</v>
      </c>
      <c r="CN5">
        <v>2</v>
      </c>
      <c r="CO5">
        <v>2</v>
      </c>
      <c r="CP5">
        <v>1</v>
      </c>
      <c r="CQ5">
        <v>2</v>
      </c>
      <c r="CR5">
        <v>2</v>
      </c>
      <c r="CS5">
        <v>2</v>
      </c>
      <c r="CT5">
        <v>2</v>
      </c>
      <c r="CU5" s="2">
        <v>43633.42083333333</v>
      </c>
      <c r="CV5" s="2">
        <v>43633.42083333333</v>
      </c>
      <c r="CW5" s="2">
        <v>43633</v>
      </c>
      <c r="CX5" s="2">
        <v>43633.476388888892</v>
      </c>
      <c r="CY5">
        <v>1</v>
      </c>
      <c r="CZ5">
        <v>1515</v>
      </c>
      <c r="DA5">
        <v>4090</v>
      </c>
      <c r="DB5">
        <v>66</v>
      </c>
      <c r="DC5">
        <v>4087</v>
      </c>
      <c r="DD5">
        <v>217</v>
      </c>
      <c r="DE5">
        <v>4084</v>
      </c>
      <c r="DF5">
        <v>2061379399</v>
      </c>
    </row>
    <row r="6" spans="1:110" x14ac:dyDescent="0.3">
      <c r="A6">
        <v>11988</v>
      </c>
      <c r="B6">
        <v>2061368302</v>
      </c>
      <c r="C6" s="3">
        <v>53156</v>
      </c>
      <c r="D6">
        <v>1</v>
      </c>
      <c r="E6">
        <v>2</v>
      </c>
      <c r="F6">
        <v>50</v>
      </c>
      <c r="G6">
        <v>4.12</v>
      </c>
      <c r="H6">
        <v>12.5</v>
      </c>
      <c r="I6">
        <v>0.2</v>
      </c>
      <c r="J6">
        <v>77</v>
      </c>
      <c r="K6">
        <v>2</v>
      </c>
      <c r="L6">
        <v>2</v>
      </c>
      <c r="M6">
        <v>2</v>
      </c>
      <c r="N6">
        <v>2</v>
      </c>
      <c r="O6">
        <v>1</v>
      </c>
      <c r="P6">
        <v>2</v>
      </c>
      <c r="Q6">
        <v>2</v>
      </c>
      <c r="R6">
        <v>2</v>
      </c>
      <c r="S6">
        <v>1</v>
      </c>
      <c r="T6">
        <v>1</v>
      </c>
      <c r="U6" t="s">
        <v>6</v>
      </c>
      <c r="V6">
        <v>2</v>
      </c>
      <c r="W6">
        <v>1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 t="s">
        <v>6</v>
      </c>
      <c r="AG6">
        <v>2</v>
      </c>
      <c r="AH6">
        <v>2</v>
      </c>
      <c r="AI6">
        <v>2</v>
      </c>
      <c r="AJ6">
        <v>2</v>
      </c>
      <c r="AK6">
        <v>2</v>
      </c>
      <c r="AL6" t="s">
        <v>6</v>
      </c>
      <c r="AM6">
        <v>1527</v>
      </c>
      <c r="AN6">
        <v>982</v>
      </c>
      <c r="AO6">
        <v>1</v>
      </c>
      <c r="AP6">
        <v>1313</v>
      </c>
      <c r="AQ6" t="s">
        <v>6</v>
      </c>
      <c r="AR6" t="s">
        <v>6</v>
      </c>
      <c r="AS6" t="s">
        <v>6</v>
      </c>
      <c r="AT6" t="s">
        <v>6</v>
      </c>
      <c r="AU6">
        <v>1</v>
      </c>
      <c r="AV6" t="s">
        <v>6</v>
      </c>
      <c r="AW6">
        <v>1557</v>
      </c>
      <c r="AX6" t="s">
        <v>6</v>
      </c>
      <c r="AY6">
        <v>2</v>
      </c>
      <c r="AZ6">
        <v>2</v>
      </c>
      <c r="BA6">
        <v>2</v>
      </c>
      <c r="BB6">
        <v>2</v>
      </c>
      <c r="BC6">
        <v>1</v>
      </c>
      <c r="BD6">
        <v>2</v>
      </c>
      <c r="BE6">
        <v>1456</v>
      </c>
      <c r="BF6">
        <v>1571</v>
      </c>
      <c r="BG6">
        <v>5</v>
      </c>
      <c r="BH6" t="s">
        <v>6</v>
      </c>
      <c r="BI6">
        <v>2</v>
      </c>
      <c r="BJ6">
        <v>1459</v>
      </c>
      <c r="BK6">
        <v>4</v>
      </c>
      <c r="BL6" t="s">
        <v>6</v>
      </c>
      <c r="BM6">
        <v>2</v>
      </c>
      <c r="BN6">
        <v>38.299999999999997</v>
      </c>
      <c r="BO6" t="s">
        <v>6</v>
      </c>
      <c r="BP6" t="s">
        <v>6</v>
      </c>
      <c r="BQ6">
        <v>13</v>
      </c>
      <c r="BR6">
        <v>1</v>
      </c>
      <c r="BS6">
        <v>1</v>
      </c>
      <c r="BT6">
        <v>248</v>
      </c>
      <c r="BU6" t="s">
        <v>6</v>
      </c>
      <c r="BV6">
        <v>2</v>
      </c>
      <c r="BW6" t="s">
        <v>6</v>
      </c>
      <c r="BX6">
        <v>1515</v>
      </c>
      <c r="BY6">
        <v>1515</v>
      </c>
      <c r="BZ6">
        <v>46659</v>
      </c>
      <c r="CA6">
        <v>27792</v>
      </c>
      <c r="CB6" t="s">
        <v>6</v>
      </c>
      <c r="CC6" t="s">
        <v>6</v>
      </c>
      <c r="CD6" t="s">
        <v>6</v>
      </c>
      <c r="CE6" t="s">
        <v>6</v>
      </c>
      <c r="CF6" t="s">
        <v>10</v>
      </c>
      <c r="CG6" t="s">
        <v>6</v>
      </c>
      <c r="CH6" t="s">
        <v>6</v>
      </c>
      <c r="CI6" s="2">
        <v>43633.594444444447</v>
      </c>
      <c r="CJ6">
        <v>1</v>
      </c>
      <c r="CK6" t="s">
        <v>6</v>
      </c>
      <c r="CL6" t="s">
        <v>6</v>
      </c>
      <c r="CM6">
        <v>2</v>
      </c>
      <c r="CN6">
        <v>2</v>
      </c>
      <c r="CO6">
        <v>2</v>
      </c>
      <c r="CP6">
        <v>1</v>
      </c>
      <c r="CQ6">
        <v>2</v>
      </c>
      <c r="CR6">
        <v>2</v>
      </c>
      <c r="CS6">
        <v>2</v>
      </c>
      <c r="CT6">
        <v>2</v>
      </c>
      <c r="CU6" s="2">
        <v>43633.62777777778</v>
      </c>
      <c r="CV6" s="2">
        <v>43633.62777777778</v>
      </c>
      <c r="CW6" s="2">
        <v>43633</v>
      </c>
      <c r="CX6" s="2">
        <v>43633.694444444445</v>
      </c>
      <c r="CY6">
        <v>1</v>
      </c>
      <c r="CZ6">
        <v>1515</v>
      </c>
      <c r="DA6">
        <v>4090</v>
      </c>
      <c r="DB6">
        <v>42</v>
      </c>
      <c r="DC6">
        <v>4087</v>
      </c>
      <c r="DD6">
        <v>148</v>
      </c>
      <c r="DE6">
        <v>4084</v>
      </c>
      <c r="DF6">
        <v>2061386058</v>
      </c>
    </row>
    <row r="8" spans="1:110" x14ac:dyDescent="0.3">
      <c r="A8" s="1" t="s">
        <v>5</v>
      </c>
    </row>
    <row r="9" spans="1:110" x14ac:dyDescent="0.3">
      <c r="A9" t="s">
        <v>3</v>
      </c>
      <c r="B9" t="s">
        <v>4</v>
      </c>
    </row>
    <row r="10" spans="1:110" x14ac:dyDescent="0.3">
      <c r="A10">
        <v>13414</v>
      </c>
      <c r="B10">
        <v>2061336631</v>
      </c>
      <c r="C10" s="3">
        <v>53136</v>
      </c>
      <c r="D10">
        <v>1</v>
      </c>
      <c r="E10">
        <v>2</v>
      </c>
      <c r="F10">
        <v>63</v>
      </c>
      <c r="G10">
        <v>5.3</v>
      </c>
      <c r="H10">
        <v>10.3</v>
      </c>
      <c r="I10">
        <v>0.2</v>
      </c>
      <c r="J10">
        <v>89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1</v>
      </c>
      <c r="T10">
        <v>2</v>
      </c>
      <c r="U10" t="s">
        <v>6</v>
      </c>
      <c r="V10">
        <v>2</v>
      </c>
      <c r="W10">
        <v>1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 t="s">
        <v>6</v>
      </c>
      <c r="AG10">
        <v>2</v>
      </c>
      <c r="AH10">
        <v>2</v>
      </c>
      <c r="AI10">
        <v>2</v>
      </c>
      <c r="AJ10">
        <v>2</v>
      </c>
      <c r="AK10">
        <v>2</v>
      </c>
      <c r="AL10" t="s">
        <v>6</v>
      </c>
      <c r="AM10">
        <v>1527</v>
      </c>
      <c r="AN10">
        <v>982</v>
      </c>
      <c r="AO10">
        <v>1</v>
      </c>
      <c r="AP10">
        <v>1315</v>
      </c>
      <c r="AQ10" t="s">
        <v>6</v>
      </c>
      <c r="AR10" t="s">
        <v>6</v>
      </c>
      <c r="AS10" t="s">
        <v>6</v>
      </c>
      <c r="AT10" t="s">
        <v>6</v>
      </c>
      <c r="AU10">
        <v>1</v>
      </c>
      <c r="AV10" t="s">
        <v>6</v>
      </c>
      <c r="AW10">
        <v>1557</v>
      </c>
      <c r="AX10" t="s">
        <v>6</v>
      </c>
      <c r="AY10">
        <v>2</v>
      </c>
      <c r="AZ10">
        <v>2</v>
      </c>
      <c r="BA10">
        <v>2</v>
      </c>
      <c r="BB10">
        <v>2</v>
      </c>
      <c r="BC10">
        <v>1</v>
      </c>
      <c r="BD10">
        <v>2</v>
      </c>
      <c r="BE10">
        <v>1456</v>
      </c>
      <c r="BF10">
        <v>1571</v>
      </c>
      <c r="BG10">
        <v>5</v>
      </c>
      <c r="BH10" t="s">
        <v>6</v>
      </c>
      <c r="BI10">
        <v>2</v>
      </c>
      <c r="BJ10">
        <v>1464</v>
      </c>
      <c r="BK10">
        <v>3</v>
      </c>
      <c r="BL10" t="s">
        <v>6</v>
      </c>
      <c r="BM10">
        <v>2</v>
      </c>
      <c r="BN10">
        <v>4.4000000000000004</v>
      </c>
      <c r="BO10" t="s">
        <v>6</v>
      </c>
      <c r="BP10" t="s">
        <v>6</v>
      </c>
      <c r="BQ10">
        <v>6</v>
      </c>
      <c r="BR10">
        <v>2</v>
      </c>
      <c r="BS10">
        <v>1</v>
      </c>
      <c r="BT10">
        <v>164</v>
      </c>
      <c r="BU10" t="s">
        <v>6</v>
      </c>
      <c r="BV10">
        <v>2</v>
      </c>
      <c r="BW10" t="s">
        <v>6</v>
      </c>
      <c r="BX10">
        <v>1515</v>
      </c>
      <c r="BY10">
        <v>1515</v>
      </c>
      <c r="BZ10">
        <v>48435</v>
      </c>
      <c r="CA10">
        <v>29124</v>
      </c>
      <c r="CB10" t="s">
        <v>6</v>
      </c>
      <c r="CC10" t="s">
        <v>6</v>
      </c>
      <c r="CD10" t="s">
        <v>6</v>
      </c>
      <c r="CE10" t="s">
        <v>6</v>
      </c>
      <c r="CF10" t="s">
        <v>7</v>
      </c>
      <c r="CG10" t="s">
        <v>6</v>
      </c>
      <c r="CH10" t="s">
        <v>6</v>
      </c>
      <c r="CI10" s="2">
        <v>43629.352777777778</v>
      </c>
      <c r="CJ10">
        <v>2</v>
      </c>
      <c r="CK10">
        <v>0</v>
      </c>
      <c r="CL10">
        <v>1351</v>
      </c>
      <c r="CM10">
        <v>2</v>
      </c>
      <c r="CN10">
        <v>2</v>
      </c>
      <c r="CO10">
        <v>2</v>
      </c>
      <c r="CP10">
        <v>1</v>
      </c>
      <c r="CQ10">
        <v>2</v>
      </c>
      <c r="CR10">
        <v>2</v>
      </c>
      <c r="CS10">
        <v>2</v>
      </c>
      <c r="CT10">
        <v>2</v>
      </c>
      <c r="CU10" s="2">
        <v>43629.395833333336</v>
      </c>
      <c r="CV10" s="2">
        <v>43629.395833333336</v>
      </c>
      <c r="CW10" s="2">
        <v>43629</v>
      </c>
      <c r="CX10" s="2">
        <v>43629.413888888892</v>
      </c>
      <c r="CY10">
        <v>1</v>
      </c>
      <c r="CZ10">
        <v>1515</v>
      </c>
      <c r="DA10">
        <v>4090</v>
      </c>
      <c r="DB10">
        <v>5</v>
      </c>
      <c r="DC10">
        <v>4087</v>
      </c>
      <c r="DD10">
        <v>19</v>
      </c>
      <c r="DE10">
        <v>4084</v>
      </c>
      <c r="DF10" t="s">
        <v>6</v>
      </c>
    </row>
    <row r="11" spans="1:110" x14ac:dyDescent="0.3">
      <c r="A11">
        <v>13424</v>
      </c>
      <c r="B11">
        <v>2061379399</v>
      </c>
      <c r="C11" s="3">
        <v>53149</v>
      </c>
      <c r="D11">
        <v>1</v>
      </c>
      <c r="E11">
        <v>2</v>
      </c>
      <c r="F11">
        <v>64</v>
      </c>
      <c r="G11">
        <v>6.13</v>
      </c>
      <c r="H11">
        <v>16.5</v>
      </c>
      <c r="I11">
        <v>0.2</v>
      </c>
      <c r="J11">
        <v>77</v>
      </c>
      <c r="K11">
        <v>2</v>
      </c>
      <c r="L11">
        <v>2</v>
      </c>
      <c r="M11" t="s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1</v>
      </c>
      <c r="T11">
        <v>2</v>
      </c>
      <c r="U11" t="s">
        <v>6</v>
      </c>
      <c r="V11">
        <v>1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 t="s">
        <v>6</v>
      </c>
      <c r="AG11">
        <v>2</v>
      </c>
      <c r="AH11">
        <v>2</v>
      </c>
      <c r="AI11">
        <v>2</v>
      </c>
      <c r="AJ11">
        <v>2</v>
      </c>
      <c r="AK11">
        <v>2</v>
      </c>
      <c r="AL11" t="s">
        <v>6</v>
      </c>
      <c r="AM11">
        <v>1527</v>
      </c>
      <c r="AN11">
        <v>983</v>
      </c>
      <c r="AO11">
        <v>1</v>
      </c>
      <c r="AP11">
        <v>1314</v>
      </c>
      <c r="AQ11" t="s">
        <v>6</v>
      </c>
      <c r="AR11" t="s">
        <v>6</v>
      </c>
      <c r="AS11" t="s">
        <v>6</v>
      </c>
      <c r="AT11" t="s">
        <v>6</v>
      </c>
      <c r="AU11">
        <v>1</v>
      </c>
      <c r="AV11" t="s">
        <v>6</v>
      </c>
      <c r="AW11">
        <v>1557</v>
      </c>
      <c r="AX11" t="s">
        <v>6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1</v>
      </c>
      <c r="BE11">
        <v>1456</v>
      </c>
      <c r="BF11">
        <v>1566</v>
      </c>
      <c r="BG11">
        <v>7</v>
      </c>
      <c r="BH11" t="s">
        <v>6</v>
      </c>
      <c r="BI11">
        <v>2</v>
      </c>
      <c r="BJ11">
        <v>1464</v>
      </c>
      <c r="BK11">
        <v>4</v>
      </c>
      <c r="BL11" t="s">
        <v>6</v>
      </c>
      <c r="BM11">
        <v>2</v>
      </c>
      <c r="BN11">
        <v>103.8</v>
      </c>
      <c r="BO11" t="s">
        <v>6</v>
      </c>
      <c r="BP11" t="s">
        <v>6</v>
      </c>
      <c r="BQ11">
        <v>38</v>
      </c>
      <c r="BR11">
        <v>1</v>
      </c>
      <c r="BS11">
        <v>1</v>
      </c>
      <c r="BT11">
        <v>401</v>
      </c>
      <c r="BU11" t="s">
        <v>6</v>
      </c>
      <c r="BV11">
        <v>1</v>
      </c>
      <c r="BW11">
        <v>1528</v>
      </c>
      <c r="BX11">
        <v>1515</v>
      </c>
      <c r="BY11">
        <v>1515</v>
      </c>
      <c r="BZ11">
        <v>48439</v>
      </c>
      <c r="CA11">
        <v>27742</v>
      </c>
      <c r="CB11" t="s">
        <v>6</v>
      </c>
      <c r="CC11" t="s">
        <v>6</v>
      </c>
      <c r="CD11" t="s">
        <v>6</v>
      </c>
      <c r="CE11" t="s">
        <v>6</v>
      </c>
      <c r="CF11" t="s">
        <v>8</v>
      </c>
      <c r="CG11" t="s">
        <v>6</v>
      </c>
      <c r="CH11" t="s">
        <v>6</v>
      </c>
      <c r="CI11" s="2">
        <v>43630.580555555556</v>
      </c>
      <c r="CJ11">
        <v>1</v>
      </c>
      <c r="CK11">
        <v>0</v>
      </c>
      <c r="CL11">
        <v>1344</v>
      </c>
      <c r="CM11">
        <v>2</v>
      </c>
      <c r="CN11">
        <v>2</v>
      </c>
      <c r="CO11">
        <v>1</v>
      </c>
      <c r="CP11">
        <v>1</v>
      </c>
      <c r="CQ11">
        <v>2</v>
      </c>
      <c r="CR11">
        <v>2</v>
      </c>
      <c r="CS11">
        <v>2</v>
      </c>
      <c r="CT11">
        <v>2</v>
      </c>
      <c r="CU11" s="2">
        <v>43630.615972222222</v>
      </c>
      <c r="CV11" s="2">
        <v>43630.615972222222</v>
      </c>
      <c r="CW11" s="2">
        <v>43630</v>
      </c>
      <c r="CX11" s="2">
        <v>43630.815972222219</v>
      </c>
      <c r="CY11">
        <v>1</v>
      </c>
      <c r="CZ11">
        <v>1515</v>
      </c>
      <c r="DA11">
        <v>4090</v>
      </c>
      <c r="DB11">
        <v>393</v>
      </c>
      <c r="DC11">
        <v>4087</v>
      </c>
      <c r="DD11">
        <v>1302</v>
      </c>
      <c r="DE11">
        <v>4084</v>
      </c>
      <c r="DF11" t="s">
        <v>6</v>
      </c>
    </row>
    <row r="12" spans="1:110" x14ac:dyDescent="0.3">
      <c r="A12">
        <v>13426</v>
      </c>
      <c r="B12">
        <v>2061386058</v>
      </c>
      <c r="C12" s="3">
        <v>53154</v>
      </c>
      <c r="D12">
        <v>1</v>
      </c>
      <c r="E12">
        <v>2</v>
      </c>
      <c r="F12">
        <v>48</v>
      </c>
      <c r="G12">
        <v>2.8</v>
      </c>
      <c r="H12">
        <v>10.4</v>
      </c>
      <c r="I12">
        <v>0.4</v>
      </c>
      <c r="J12">
        <v>100</v>
      </c>
      <c r="K12">
        <v>2</v>
      </c>
      <c r="L12">
        <v>2</v>
      </c>
      <c r="M12" t="s">
        <v>6</v>
      </c>
      <c r="N12">
        <v>2</v>
      </c>
      <c r="O12">
        <v>2</v>
      </c>
      <c r="P12">
        <v>2</v>
      </c>
      <c r="Q12">
        <v>2</v>
      </c>
      <c r="R12">
        <v>2</v>
      </c>
      <c r="S12">
        <v>1</v>
      </c>
      <c r="T12">
        <v>2</v>
      </c>
      <c r="U12" t="s">
        <v>6</v>
      </c>
      <c r="V12">
        <v>1</v>
      </c>
      <c r="W12">
        <v>1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 t="s">
        <v>6</v>
      </c>
      <c r="AG12">
        <v>2</v>
      </c>
      <c r="AH12">
        <v>2</v>
      </c>
      <c r="AI12">
        <v>2</v>
      </c>
      <c r="AJ12">
        <v>2</v>
      </c>
      <c r="AK12">
        <v>1</v>
      </c>
      <c r="AL12" t="s">
        <v>6</v>
      </c>
      <c r="AM12">
        <v>1527</v>
      </c>
      <c r="AN12">
        <v>982</v>
      </c>
      <c r="AO12">
        <v>1</v>
      </c>
      <c r="AP12">
        <v>1313</v>
      </c>
      <c r="AQ12" t="s">
        <v>6</v>
      </c>
      <c r="AR12" t="s">
        <v>6</v>
      </c>
      <c r="AS12" t="s">
        <v>6</v>
      </c>
      <c r="AT12" t="s">
        <v>6</v>
      </c>
      <c r="AU12">
        <v>1</v>
      </c>
      <c r="AV12" t="s">
        <v>6</v>
      </c>
      <c r="AW12">
        <v>1557</v>
      </c>
      <c r="AX12" t="s">
        <v>6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1</v>
      </c>
      <c r="BE12">
        <v>1456</v>
      </c>
      <c r="BF12">
        <v>1571</v>
      </c>
      <c r="BG12">
        <v>5</v>
      </c>
      <c r="BH12" t="s">
        <v>6</v>
      </c>
      <c r="BI12">
        <v>2</v>
      </c>
      <c r="BJ12">
        <v>1459</v>
      </c>
      <c r="BK12">
        <v>3</v>
      </c>
      <c r="BL12" t="s">
        <v>6</v>
      </c>
      <c r="BM12">
        <v>2</v>
      </c>
      <c r="BN12">
        <v>27.4</v>
      </c>
      <c r="BO12" t="s">
        <v>6</v>
      </c>
      <c r="BP12" t="s">
        <v>6</v>
      </c>
      <c r="BQ12">
        <v>14</v>
      </c>
      <c r="BR12">
        <v>1</v>
      </c>
      <c r="BS12">
        <v>1</v>
      </c>
      <c r="BT12">
        <v>326</v>
      </c>
      <c r="BU12" t="s">
        <v>6</v>
      </c>
      <c r="BV12">
        <v>1</v>
      </c>
      <c r="BW12">
        <v>1530</v>
      </c>
      <c r="BX12">
        <v>1516</v>
      </c>
      <c r="BY12">
        <v>1515</v>
      </c>
      <c r="BZ12">
        <v>48418</v>
      </c>
      <c r="CA12">
        <v>29114</v>
      </c>
      <c r="CB12" t="s">
        <v>6</v>
      </c>
      <c r="CC12" t="s">
        <v>6</v>
      </c>
      <c r="CD12" t="s">
        <v>6</v>
      </c>
      <c r="CE12" t="s">
        <v>6</v>
      </c>
      <c r="CF12" t="s">
        <v>9</v>
      </c>
      <c r="CG12" t="s">
        <v>6</v>
      </c>
      <c r="CH12" t="s">
        <v>6</v>
      </c>
      <c r="CI12" s="2">
        <v>43633.39166666667</v>
      </c>
      <c r="CJ12">
        <v>2</v>
      </c>
      <c r="CK12">
        <v>0</v>
      </c>
      <c r="CL12">
        <v>1348</v>
      </c>
      <c r="CM12">
        <v>2</v>
      </c>
      <c r="CN12">
        <v>2</v>
      </c>
      <c r="CO12">
        <v>2</v>
      </c>
      <c r="CP12">
        <v>1</v>
      </c>
      <c r="CQ12">
        <v>2</v>
      </c>
      <c r="CR12">
        <v>2</v>
      </c>
      <c r="CS12">
        <v>2</v>
      </c>
      <c r="CT12">
        <v>2</v>
      </c>
      <c r="CU12" s="2">
        <v>43633.42083333333</v>
      </c>
      <c r="CV12" s="2">
        <v>43633.42083333333</v>
      </c>
      <c r="CW12" s="2">
        <v>43633</v>
      </c>
      <c r="CX12" s="2">
        <v>43633.476388888892</v>
      </c>
      <c r="CY12">
        <v>1</v>
      </c>
      <c r="CZ12">
        <v>1515</v>
      </c>
      <c r="DA12">
        <v>4090</v>
      </c>
      <c r="DB12">
        <v>66</v>
      </c>
      <c r="DC12">
        <v>4087</v>
      </c>
      <c r="DD12">
        <v>217</v>
      </c>
      <c r="DE12">
        <v>4084</v>
      </c>
      <c r="DF12" t="s">
        <v>6</v>
      </c>
    </row>
    <row r="13" spans="1:110" x14ac:dyDescent="0.3">
      <c r="A13">
        <v>13428</v>
      </c>
      <c r="B13">
        <v>2061368302</v>
      </c>
      <c r="C13" s="3">
        <v>53156</v>
      </c>
      <c r="D13">
        <v>1</v>
      </c>
      <c r="E13">
        <v>2</v>
      </c>
      <c r="F13">
        <v>50</v>
      </c>
      <c r="G13">
        <v>4.12</v>
      </c>
      <c r="H13">
        <v>12.5</v>
      </c>
      <c r="I13">
        <v>0.2</v>
      </c>
      <c r="J13">
        <v>77</v>
      </c>
      <c r="K13">
        <v>2</v>
      </c>
      <c r="L13">
        <v>2</v>
      </c>
      <c r="M13">
        <v>2</v>
      </c>
      <c r="N13">
        <v>2</v>
      </c>
      <c r="O13">
        <v>1</v>
      </c>
      <c r="P13">
        <v>2</v>
      </c>
      <c r="Q13">
        <v>2</v>
      </c>
      <c r="R13">
        <v>2</v>
      </c>
      <c r="S13">
        <v>1</v>
      </c>
      <c r="T13">
        <v>1</v>
      </c>
      <c r="U13" t="s">
        <v>6</v>
      </c>
      <c r="V13">
        <v>2</v>
      </c>
      <c r="W13">
        <v>1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 t="s">
        <v>6</v>
      </c>
      <c r="AG13">
        <v>2</v>
      </c>
      <c r="AH13">
        <v>2</v>
      </c>
      <c r="AI13">
        <v>2</v>
      </c>
      <c r="AJ13">
        <v>2</v>
      </c>
      <c r="AK13">
        <v>2</v>
      </c>
      <c r="AL13" t="s">
        <v>6</v>
      </c>
      <c r="AM13">
        <v>1527</v>
      </c>
      <c r="AN13">
        <v>982</v>
      </c>
      <c r="AO13">
        <v>1</v>
      </c>
      <c r="AP13">
        <v>1313</v>
      </c>
      <c r="AQ13" t="s">
        <v>6</v>
      </c>
      <c r="AR13" t="s">
        <v>6</v>
      </c>
      <c r="AS13" t="s">
        <v>6</v>
      </c>
      <c r="AT13" t="s">
        <v>6</v>
      </c>
      <c r="AU13">
        <v>1</v>
      </c>
      <c r="AV13" t="s">
        <v>6</v>
      </c>
      <c r="AW13">
        <v>1557</v>
      </c>
      <c r="AX13" t="s">
        <v>6</v>
      </c>
      <c r="AY13">
        <v>2</v>
      </c>
      <c r="AZ13">
        <v>2</v>
      </c>
      <c r="BA13">
        <v>2</v>
      </c>
      <c r="BB13">
        <v>2</v>
      </c>
      <c r="BC13">
        <v>1</v>
      </c>
      <c r="BD13">
        <v>2</v>
      </c>
      <c r="BE13">
        <v>1456</v>
      </c>
      <c r="BF13">
        <v>1571</v>
      </c>
      <c r="BG13">
        <v>5</v>
      </c>
      <c r="BH13" t="s">
        <v>6</v>
      </c>
      <c r="BI13">
        <v>2</v>
      </c>
      <c r="BJ13">
        <v>1459</v>
      </c>
      <c r="BK13">
        <v>4</v>
      </c>
      <c r="BL13" t="s">
        <v>6</v>
      </c>
      <c r="BM13">
        <v>2</v>
      </c>
      <c r="BN13">
        <v>38.299999999999997</v>
      </c>
      <c r="BO13" t="s">
        <v>6</v>
      </c>
      <c r="BP13" t="s">
        <v>6</v>
      </c>
      <c r="BQ13">
        <v>13</v>
      </c>
      <c r="BR13">
        <v>1</v>
      </c>
      <c r="BS13">
        <v>1</v>
      </c>
      <c r="BT13">
        <v>248</v>
      </c>
      <c r="BU13" t="s">
        <v>6</v>
      </c>
      <c r="BV13">
        <v>2</v>
      </c>
      <c r="BW13" t="s">
        <v>6</v>
      </c>
      <c r="BX13">
        <v>1515</v>
      </c>
      <c r="BY13">
        <v>1515</v>
      </c>
      <c r="BZ13">
        <v>48479</v>
      </c>
      <c r="CA13">
        <v>29142</v>
      </c>
      <c r="CB13" t="s">
        <v>6</v>
      </c>
      <c r="CC13" t="s">
        <v>6</v>
      </c>
      <c r="CD13" t="s">
        <v>6</v>
      </c>
      <c r="CE13" t="s">
        <v>6</v>
      </c>
      <c r="CF13" t="s">
        <v>10</v>
      </c>
      <c r="CG13" t="s">
        <v>6</v>
      </c>
      <c r="CH13" t="s">
        <v>6</v>
      </c>
      <c r="CI13" s="2">
        <v>43633.594444444447</v>
      </c>
      <c r="CJ13">
        <v>1</v>
      </c>
      <c r="CK13">
        <v>0</v>
      </c>
      <c r="CL13">
        <v>1354</v>
      </c>
      <c r="CM13">
        <v>2</v>
      </c>
      <c r="CN13">
        <v>2</v>
      </c>
      <c r="CO13">
        <v>2</v>
      </c>
      <c r="CP13">
        <v>1</v>
      </c>
      <c r="CQ13">
        <v>2</v>
      </c>
      <c r="CR13">
        <v>2</v>
      </c>
      <c r="CS13">
        <v>2</v>
      </c>
      <c r="CT13">
        <v>2</v>
      </c>
      <c r="CU13" s="2">
        <v>43633.62777777778</v>
      </c>
      <c r="CV13" s="2">
        <v>43633.62777777778</v>
      </c>
      <c r="CW13" s="2">
        <v>43633</v>
      </c>
      <c r="CX13" s="2">
        <v>43633.694444444445</v>
      </c>
      <c r="CY13">
        <v>1</v>
      </c>
      <c r="CZ13">
        <v>1515</v>
      </c>
      <c r="DA13">
        <v>4090</v>
      </c>
      <c r="DB13">
        <v>42</v>
      </c>
      <c r="DC13">
        <v>4087</v>
      </c>
      <c r="DD13">
        <v>148</v>
      </c>
      <c r="DE13">
        <v>4084</v>
      </c>
      <c r="DF13" t="s">
        <v>6</v>
      </c>
    </row>
    <row r="15" spans="1:110" x14ac:dyDescent="0.3">
      <c r="B15" t="s">
        <v>118</v>
      </c>
      <c r="D15" t="b">
        <f t="shared" ref="D15:AI15" si="0">D3=D10</f>
        <v>1</v>
      </c>
      <c r="E15" t="b">
        <f t="shared" si="0"/>
        <v>1</v>
      </c>
      <c r="F15" t="b">
        <f t="shared" si="0"/>
        <v>1</v>
      </c>
      <c r="G15" t="b">
        <f t="shared" si="0"/>
        <v>1</v>
      </c>
      <c r="H15" t="b">
        <f t="shared" si="0"/>
        <v>1</v>
      </c>
      <c r="I15" t="b">
        <f t="shared" si="0"/>
        <v>1</v>
      </c>
      <c r="J15" t="b">
        <f t="shared" si="0"/>
        <v>1</v>
      </c>
      <c r="K15" t="b">
        <f t="shared" si="0"/>
        <v>1</v>
      </c>
      <c r="L15" t="b">
        <f t="shared" si="0"/>
        <v>1</v>
      </c>
      <c r="M15" t="b">
        <f t="shared" si="0"/>
        <v>1</v>
      </c>
      <c r="N15" t="b">
        <f t="shared" si="0"/>
        <v>1</v>
      </c>
      <c r="O15" t="b">
        <f t="shared" si="0"/>
        <v>1</v>
      </c>
      <c r="P15" t="b">
        <f t="shared" si="0"/>
        <v>0</v>
      </c>
      <c r="Q15" t="b">
        <f t="shared" si="0"/>
        <v>1</v>
      </c>
      <c r="R15" t="b">
        <f t="shared" si="0"/>
        <v>1</v>
      </c>
      <c r="S15" t="b">
        <f t="shared" si="0"/>
        <v>0</v>
      </c>
      <c r="T15" t="b">
        <f t="shared" si="0"/>
        <v>1</v>
      </c>
      <c r="U15" t="b">
        <f t="shared" si="0"/>
        <v>1</v>
      </c>
      <c r="V15" t="b">
        <f t="shared" si="0"/>
        <v>1</v>
      </c>
      <c r="W15" t="b">
        <f t="shared" si="0"/>
        <v>1</v>
      </c>
      <c r="X15" t="b">
        <f t="shared" si="0"/>
        <v>1</v>
      </c>
      <c r="Y15" t="b">
        <f t="shared" si="0"/>
        <v>1</v>
      </c>
      <c r="Z15" t="b">
        <f t="shared" si="0"/>
        <v>1</v>
      </c>
      <c r="AA15" t="b">
        <f t="shared" si="0"/>
        <v>1</v>
      </c>
      <c r="AB15" t="b">
        <f t="shared" si="0"/>
        <v>1</v>
      </c>
      <c r="AC15" t="b">
        <f t="shared" si="0"/>
        <v>1</v>
      </c>
      <c r="AD15" t="b">
        <f t="shared" si="0"/>
        <v>1</v>
      </c>
      <c r="AE15" t="b">
        <f t="shared" si="0"/>
        <v>1</v>
      </c>
      <c r="AF15" t="b">
        <f t="shared" si="0"/>
        <v>1</v>
      </c>
      <c r="AG15" t="b">
        <f t="shared" si="0"/>
        <v>1</v>
      </c>
      <c r="AH15" t="b">
        <f t="shared" si="0"/>
        <v>1</v>
      </c>
      <c r="AI15" t="b">
        <f t="shared" si="0"/>
        <v>1</v>
      </c>
      <c r="AJ15" t="b">
        <f t="shared" ref="AJ15:BO15" si="1">AJ3=AJ10</f>
        <v>1</v>
      </c>
      <c r="AK15" t="b">
        <f t="shared" si="1"/>
        <v>1</v>
      </c>
      <c r="AL15" t="b">
        <f t="shared" si="1"/>
        <v>1</v>
      </c>
      <c r="AM15" t="b">
        <f t="shared" si="1"/>
        <v>1</v>
      </c>
      <c r="AN15" t="b">
        <f t="shared" si="1"/>
        <v>1</v>
      </c>
      <c r="AO15" t="b">
        <f t="shared" si="1"/>
        <v>1</v>
      </c>
      <c r="AP15" t="b">
        <f t="shared" si="1"/>
        <v>1</v>
      </c>
      <c r="AQ15" t="b">
        <f t="shared" si="1"/>
        <v>1</v>
      </c>
      <c r="AR15" t="b">
        <f t="shared" si="1"/>
        <v>1</v>
      </c>
      <c r="AS15" t="b">
        <f t="shared" si="1"/>
        <v>1</v>
      </c>
      <c r="AT15" t="b">
        <f t="shared" si="1"/>
        <v>1</v>
      </c>
      <c r="AU15" t="b">
        <f t="shared" si="1"/>
        <v>1</v>
      </c>
      <c r="AV15" t="b">
        <f t="shared" si="1"/>
        <v>1</v>
      </c>
      <c r="AW15" t="b">
        <f t="shared" si="1"/>
        <v>1</v>
      </c>
      <c r="AX15" t="b">
        <f t="shared" si="1"/>
        <v>1</v>
      </c>
      <c r="AY15" t="b">
        <f t="shared" si="1"/>
        <v>1</v>
      </c>
      <c r="AZ15" t="b">
        <f t="shared" si="1"/>
        <v>1</v>
      </c>
      <c r="BA15" t="b">
        <f t="shared" si="1"/>
        <v>1</v>
      </c>
      <c r="BB15" t="b">
        <f t="shared" si="1"/>
        <v>1</v>
      </c>
      <c r="BC15" t="b">
        <f t="shared" si="1"/>
        <v>1</v>
      </c>
      <c r="BD15" t="b">
        <f t="shared" si="1"/>
        <v>1</v>
      </c>
      <c r="BE15" t="b">
        <f t="shared" si="1"/>
        <v>1</v>
      </c>
      <c r="BF15" t="b">
        <f t="shared" si="1"/>
        <v>1</v>
      </c>
      <c r="BG15" t="b">
        <f t="shared" si="1"/>
        <v>1</v>
      </c>
      <c r="BH15" t="b">
        <f t="shared" si="1"/>
        <v>1</v>
      </c>
      <c r="BI15" t="b">
        <f t="shared" si="1"/>
        <v>1</v>
      </c>
      <c r="BJ15" t="b">
        <f t="shared" si="1"/>
        <v>1</v>
      </c>
      <c r="BK15" t="b">
        <f t="shared" si="1"/>
        <v>1</v>
      </c>
      <c r="BL15" t="b">
        <f t="shared" si="1"/>
        <v>1</v>
      </c>
      <c r="BM15" t="b">
        <f t="shared" si="1"/>
        <v>1</v>
      </c>
      <c r="BN15" t="b">
        <f t="shared" si="1"/>
        <v>1</v>
      </c>
      <c r="BO15" t="b">
        <f t="shared" si="1"/>
        <v>1</v>
      </c>
      <c r="BP15" t="b">
        <f t="shared" ref="BP15:BY15" si="2">BP3=BP10</f>
        <v>1</v>
      </c>
      <c r="BQ15" t="b">
        <f t="shared" si="2"/>
        <v>1</v>
      </c>
      <c r="BR15" t="b">
        <f t="shared" si="2"/>
        <v>1</v>
      </c>
      <c r="BS15" t="b">
        <f t="shared" si="2"/>
        <v>1</v>
      </c>
      <c r="BT15" t="b">
        <f t="shared" si="2"/>
        <v>1</v>
      </c>
      <c r="BU15" t="b">
        <f t="shared" si="2"/>
        <v>1</v>
      </c>
      <c r="BV15" t="b">
        <f t="shared" si="2"/>
        <v>1</v>
      </c>
      <c r="BW15" t="b">
        <f t="shared" si="2"/>
        <v>1</v>
      </c>
      <c r="BX15" t="b">
        <f t="shared" si="2"/>
        <v>1</v>
      </c>
      <c r="BY15" t="b">
        <f t="shared" si="2"/>
        <v>1</v>
      </c>
      <c r="CB15" t="b">
        <f t="shared" ref="CB15:DE15" si="3">CB3=CB10</f>
        <v>1</v>
      </c>
      <c r="CC15" t="b">
        <f t="shared" si="3"/>
        <v>1</v>
      </c>
      <c r="CD15" t="b">
        <f t="shared" si="3"/>
        <v>1</v>
      </c>
      <c r="CE15" t="b">
        <f t="shared" si="3"/>
        <v>1</v>
      </c>
      <c r="CF15" t="b">
        <f t="shared" si="3"/>
        <v>1</v>
      </c>
      <c r="CG15" t="b">
        <f t="shared" si="3"/>
        <v>1</v>
      </c>
      <c r="CH15" t="b">
        <f t="shared" si="3"/>
        <v>1</v>
      </c>
      <c r="CI15" t="b">
        <f t="shared" si="3"/>
        <v>1</v>
      </c>
      <c r="CJ15" t="b">
        <f t="shared" si="3"/>
        <v>0</v>
      </c>
      <c r="CK15" t="b">
        <f t="shared" si="3"/>
        <v>0</v>
      </c>
      <c r="CL15" t="b">
        <f t="shared" si="3"/>
        <v>0</v>
      </c>
      <c r="CM15" t="b">
        <f t="shared" si="3"/>
        <v>1</v>
      </c>
      <c r="CN15" t="b">
        <f t="shared" si="3"/>
        <v>1</v>
      </c>
      <c r="CO15" t="b">
        <f t="shared" si="3"/>
        <v>1</v>
      </c>
      <c r="CP15" t="b">
        <f t="shared" si="3"/>
        <v>1</v>
      </c>
      <c r="CQ15" t="b">
        <f t="shared" si="3"/>
        <v>1</v>
      </c>
      <c r="CR15" t="b">
        <f t="shared" si="3"/>
        <v>1</v>
      </c>
      <c r="CS15" t="b">
        <f t="shared" si="3"/>
        <v>1</v>
      </c>
      <c r="CT15" t="b">
        <f t="shared" si="3"/>
        <v>1</v>
      </c>
      <c r="CU15" t="b">
        <f t="shared" si="3"/>
        <v>1</v>
      </c>
      <c r="CV15" t="b">
        <f t="shared" si="3"/>
        <v>1</v>
      </c>
      <c r="CW15" t="b">
        <f t="shared" si="3"/>
        <v>1</v>
      </c>
      <c r="CX15" t="b">
        <f t="shared" si="3"/>
        <v>1</v>
      </c>
      <c r="CY15" t="b">
        <f t="shared" si="3"/>
        <v>1</v>
      </c>
      <c r="CZ15" t="b">
        <f t="shared" si="3"/>
        <v>1</v>
      </c>
      <c r="DA15" t="b">
        <f t="shared" si="3"/>
        <v>1</v>
      </c>
      <c r="DB15" t="b">
        <f t="shared" si="3"/>
        <v>1</v>
      </c>
      <c r="DC15" t="b">
        <f t="shared" si="3"/>
        <v>1</v>
      </c>
      <c r="DD15" t="b">
        <f t="shared" si="3"/>
        <v>1</v>
      </c>
      <c r="DE15" t="b">
        <f t="shared" si="3"/>
        <v>1</v>
      </c>
    </row>
    <row r="16" spans="1:110" x14ac:dyDescent="0.3">
      <c r="D16" t="b">
        <f t="shared" ref="D16:AI16" si="4">D4=D11</f>
        <v>1</v>
      </c>
      <c r="E16" t="b">
        <f t="shared" si="4"/>
        <v>1</v>
      </c>
      <c r="F16" t="b">
        <f t="shared" si="4"/>
        <v>1</v>
      </c>
      <c r="G16" t="b">
        <f t="shared" si="4"/>
        <v>1</v>
      </c>
      <c r="H16" t="b">
        <f t="shared" si="4"/>
        <v>1</v>
      </c>
      <c r="I16" t="b">
        <f t="shared" si="4"/>
        <v>1</v>
      </c>
      <c r="J16" t="b">
        <f t="shared" si="4"/>
        <v>1</v>
      </c>
      <c r="K16" t="b">
        <f t="shared" si="4"/>
        <v>1</v>
      </c>
      <c r="L16" t="b">
        <f t="shared" si="4"/>
        <v>1</v>
      </c>
      <c r="M16" t="b">
        <f t="shared" si="4"/>
        <v>1</v>
      </c>
      <c r="N16" t="b">
        <f t="shared" si="4"/>
        <v>1</v>
      </c>
      <c r="O16" t="b">
        <f t="shared" si="4"/>
        <v>0</v>
      </c>
      <c r="P16" t="b">
        <f t="shared" si="4"/>
        <v>1</v>
      </c>
      <c r="Q16" t="b">
        <f t="shared" si="4"/>
        <v>1</v>
      </c>
      <c r="R16" t="b">
        <f t="shared" si="4"/>
        <v>1</v>
      </c>
      <c r="S16" t="b">
        <f t="shared" si="4"/>
        <v>1</v>
      </c>
      <c r="T16" t="b">
        <f t="shared" si="4"/>
        <v>1</v>
      </c>
      <c r="U16" t="b">
        <f t="shared" si="4"/>
        <v>1</v>
      </c>
      <c r="V16" t="b">
        <f t="shared" si="4"/>
        <v>0</v>
      </c>
      <c r="W16" t="b">
        <f t="shared" si="4"/>
        <v>0</v>
      </c>
      <c r="X16" t="b">
        <f t="shared" si="4"/>
        <v>1</v>
      </c>
      <c r="Y16" t="b">
        <f t="shared" si="4"/>
        <v>1</v>
      </c>
      <c r="Z16" t="b">
        <f t="shared" si="4"/>
        <v>1</v>
      </c>
      <c r="AA16" t="b">
        <f t="shared" si="4"/>
        <v>1</v>
      </c>
      <c r="AB16" t="b">
        <f t="shared" si="4"/>
        <v>1</v>
      </c>
      <c r="AC16" t="b">
        <f t="shared" si="4"/>
        <v>1</v>
      </c>
      <c r="AD16" t="b">
        <f t="shared" si="4"/>
        <v>1</v>
      </c>
      <c r="AE16" t="b">
        <f t="shared" si="4"/>
        <v>1</v>
      </c>
      <c r="AF16" t="b">
        <f t="shared" si="4"/>
        <v>1</v>
      </c>
      <c r="AG16" t="b">
        <f t="shared" si="4"/>
        <v>1</v>
      </c>
      <c r="AH16" t="b">
        <f t="shared" si="4"/>
        <v>1</v>
      </c>
      <c r="AI16" t="b">
        <f t="shared" si="4"/>
        <v>1</v>
      </c>
      <c r="AJ16" t="b">
        <f t="shared" ref="AJ16:BO16" si="5">AJ4=AJ11</f>
        <v>1</v>
      </c>
      <c r="AK16" t="b">
        <f t="shared" si="5"/>
        <v>1</v>
      </c>
      <c r="AL16" t="b">
        <f t="shared" si="5"/>
        <v>1</v>
      </c>
      <c r="AM16" t="b">
        <f t="shared" si="5"/>
        <v>1</v>
      </c>
      <c r="AN16" t="b">
        <f t="shared" si="5"/>
        <v>0</v>
      </c>
      <c r="AO16" t="b">
        <f t="shared" si="5"/>
        <v>1</v>
      </c>
      <c r="AP16" t="b">
        <f t="shared" si="5"/>
        <v>1</v>
      </c>
      <c r="AQ16" t="b">
        <f t="shared" si="5"/>
        <v>1</v>
      </c>
      <c r="AR16" t="b">
        <f t="shared" si="5"/>
        <v>1</v>
      </c>
      <c r="AS16" t="b">
        <f t="shared" si="5"/>
        <v>1</v>
      </c>
      <c r="AT16" t="b">
        <f t="shared" si="5"/>
        <v>1</v>
      </c>
      <c r="AU16" t="b">
        <f t="shared" si="5"/>
        <v>1</v>
      </c>
      <c r="AV16" t="b">
        <f t="shared" si="5"/>
        <v>1</v>
      </c>
      <c r="AW16" t="b">
        <f t="shared" si="5"/>
        <v>1</v>
      </c>
      <c r="AX16" t="b">
        <f t="shared" si="5"/>
        <v>1</v>
      </c>
      <c r="AY16" t="b">
        <f t="shared" si="5"/>
        <v>1</v>
      </c>
      <c r="AZ16" t="b">
        <f t="shared" si="5"/>
        <v>1</v>
      </c>
      <c r="BA16" t="b">
        <f t="shared" si="5"/>
        <v>1</v>
      </c>
      <c r="BB16" t="b">
        <f t="shared" si="5"/>
        <v>1</v>
      </c>
      <c r="BC16" t="b">
        <f t="shared" si="5"/>
        <v>1</v>
      </c>
      <c r="BD16" t="b">
        <f t="shared" si="5"/>
        <v>1</v>
      </c>
      <c r="BE16" t="b">
        <f t="shared" si="5"/>
        <v>1</v>
      </c>
      <c r="BF16" t="b">
        <f t="shared" si="5"/>
        <v>1</v>
      </c>
      <c r="BG16" t="b">
        <f t="shared" si="5"/>
        <v>1</v>
      </c>
      <c r="BH16" t="b">
        <f t="shared" si="5"/>
        <v>1</v>
      </c>
      <c r="BI16" t="b">
        <f t="shared" si="5"/>
        <v>1</v>
      </c>
      <c r="BJ16" t="b">
        <f t="shared" si="5"/>
        <v>1</v>
      </c>
      <c r="BK16" t="b">
        <f t="shared" si="5"/>
        <v>1</v>
      </c>
      <c r="BL16" t="b">
        <f t="shared" si="5"/>
        <v>1</v>
      </c>
      <c r="BM16" t="b">
        <f t="shared" si="5"/>
        <v>1</v>
      </c>
      <c r="BN16" t="b">
        <f t="shared" si="5"/>
        <v>1</v>
      </c>
      <c r="BO16" t="b">
        <f t="shared" si="5"/>
        <v>1</v>
      </c>
      <c r="BP16" t="b">
        <f t="shared" ref="BP16:BY16" si="6">BP4=BP11</f>
        <v>1</v>
      </c>
      <c r="BQ16" t="b">
        <f t="shared" si="6"/>
        <v>1</v>
      </c>
      <c r="BR16" t="b">
        <f t="shared" si="6"/>
        <v>1</v>
      </c>
      <c r="BS16" t="b">
        <f t="shared" si="6"/>
        <v>1</v>
      </c>
      <c r="BT16" t="b">
        <f t="shared" si="6"/>
        <v>1</v>
      </c>
      <c r="BU16" t="b">
        <f t="shared" si="6"/>
        <v>1</v>
      </c>
      <c r="BV16" t="b">
        <f t="shared" si="6"/>
        <v>1</v>
      </c>
      <c r="BW16" t="b">
        <f t="shared" si="6"/>
        <v>1</v>
      </c>
      <c r="BX16" t="b">
        <f t="shared" si="6"/>
        <v>1</v>
      </c>
      <c r="BY16" t="b">
        <f t="shared" si="6"/>
        <v>1</v>
      </c>
      <c r="CB16" t="b">
        <f t="shared" ref="CB16:DE16" si="7">CB4=CB11</f>
        <v>1</v>
      </c>
      <c r="CC16" t="b">
        <f t="shared" si="7"/>
        <v>1</v>
      </c>
      <c r="CD16" t="b">
        <f t="shared" si="7"/>
        <v>1</v>
      </c>
      <c r="CE16" t="b">
        <f t="shared" si="7"/>
        <v>1</v>
      </c>
      <c r="CF16" t="b">
        <f t="shared" si="7"/>
        <v>1</v>
      </c>
      <c r="CG16" t="b">
        <f t="shared" si="7"/>
        <v>1</v>
      </c>
      <c r="CH16" t="b">
        <f t="shared" si="7"/>
        <v>1</v>
      </c>
      <c r="CI16" t="b">
        <f t="shared" si="7"/>
        <v>1</v>
      </c>
      <c r="CJ16" t="b">
        <f t="shared" si="7"/>
        <v>1</v>
      </c>
      <c r="CK16" t="b">
        <f t="shared" si="7"/>
        <v>0</v>
      </c>
      <c r="CL16" t="b">
        <f t="shared" si="7"/>
        <v>0</v>
      </c>
      <c r="CM16" t="b">
        <f t="shared" si="7"/>
        <v>1</v>
      </c>
      <c r="CN16" t="b">
        <f t="shared" si="7"/>
        <v>1</v>
      </c>
      <c r="CO16" t="b">
        <f t="shared" si="7"/>
        <v>1</v>
      </c>
      <c r="CP16" t="b">
        <f t="shared" si="7"/>
        <v>1</v>
      </c>
      <c r="CQ16" t="b">
        <f t="shared" si="7"/>
        <v>1</v>
      </c>
      <c r="CR16" t="b">
        <f t="shared" si="7"/>
        <v>1</v>
      </c>
      <c r="CS16" t="b">
        <f t="shared" si="7"/>
        <v>1</v>
      </c>
      <c r="CT16" t="b">
        <f t="shared" si="7"/>
        <v>1</v>
      </c>
      <c r="CU16" t="b">
        <f t="shared" si="7"/>
        <v>1</v>
      </c>
      <c r="CV16" t="b">
        <f t="shared" si="7"/>
        <v>1</v>
      </c>
      <c r="CW16" t="b">
        <f t="shared" si="7"/>
        <v>1</v>
      </c>
      <c r="CX16" t="b">
        <f t="shared" si="7"/>
        <v>1</v>
      </c>
      <c r="CY16" t="b">
        <f t="shared" si="7"/>
        <v>1</v>
      </c>
      <c r="CZ16" t="b">
        <f t="shared" si="7"/>
        <v>1</v>
      </c>
      <c r="DA16" t="b">
        <f t="shared" si="7"/>
        <v>1</v>
      </c>
      <c r="DB16" t="b">
        <f t="shared" si="7"/>
        <v>1</v>
      </c>
      <c r="DC16" t="b">
        <f t="shared" si="7"/>
        <v>1</v>
      </c>
      <c r="DD16" t="b">
        <f t="shared" si="7"/>
        <v>1</v>
      </c>
      <c r="DE16" t="b">
        <f t="shared" si="7"/>
        <v>1</v>
      </c>
    </row>
    <row r="17" spans="2:109" x14ac:dyDescent="0.3">
      <c r="D17" t="b">
        <f t="shared" ref="D17:AI17" si="8">D5=D12</f>
        <v>1</v>
      </c>
      <c r="E17" t="b">
        <f t="shared" si="8"/>
        <v>1</v>
      </c>
      <c r="F17" t="b">
        <f t="shared" si="8"/>
        <v>1</v>
      </c>
      <c r="G17" t="b">
        <f t="shared" si="8"/>
        <v>1</v>
      </c>
      <c r="H17" t="b">
        <f t="shared" si="8"/>
        <v>1</v>
      </c>
      <c r="I17" t="b">
        <f t="shared" si="8"/>
        <v>1</v>
      </c>
      <c r="J17" t="b">
        <f t="shared" si="8"/>
        <v>1</v>
      </c>
      <c r="K17" t="b">
        <f t="shared" si="8"/>
        <v>1</v>
      </c>
      <c r="L17" t="b">
        <f t="shared" si="8"/>
        <v>1</v>
      </c>
      <c r="M17" t="b">
        <f t="shared" si="8"/>
        <v>1</v>
      </c>
      <c r="N17" t="b">
        <f t="shared" si="8"/>
        <v>1</v>
      </c>
      <c r="O17" t="b">
        <f t="shared" si="8"/>
        <v>1</v>
      </c>
      <c r="P17" t="b">
        <f t="shared" si="8"/>
        <v>1</v>
      </c>
      <c r="Q17" t="b">
        <f t="shared" si="8"/>
        <v>1</v>
      </c>
      <c r="R17" t="b">
        <f t="shared" si="8"/>
        <v>1</v>
      </c>
      <c r="S17" t="b">
        <f t="shared" si="8"/>
        <v>1</v>
      </c>
      <c r="T17" t="b">
        <f t="shared" si="8"/>
        <v>1</v>
      </c>
      <c r="U17" t="b">
        <f t="shared" si="8"/>
        <v>1</v>
      </c>
      <c r="V17" t="b">
        <f t="shared" si="8"/>
        <v>1</v>
      </c>
      <c r="W17" t="b">
        <f t="shared" si="8"/>
        <v>1</v>
      </c>
      <c r="X17" t="b">
        <f t="shared" si="8"/>
        <v>1</v>
      </c>
      <c r="Y17" t="b">
        <f t="shared" si="8"/>
        <v>1</v>
      </c>
      <c r="Z17" t="b">
        <f t="shared" si="8"/>
        <v>1</v>
      </c>
      <c r="AA17" t="b">
        <f t="shared" si="8"/>
        <v>1</v>
      </c>
      <c r="AB17" t="b">
        <f t="shared" si="8"/>
        <v>1</v>
      </c>
      <c r="AC17" t="b">
        <f t="shared" si="8"/>
        <v>1</v>
      </c>
      <c r="AD17" t="b">
        <f t="shared" si="8"/>
        <v>1</v>
      </c>
      <c r="AE17" t="b">
        <f t="shared" si="8"/>
        <v>1</v>
      </c>
      <c r="AF17" t="b">
        <f t="shared" si="8"/>
        <v>1</v>
      </c>
      <c r="AG17" t="b">
        <f t="shared" si="8"/>
        <v>1</v>
      </c>
      <c r="AH17" t="b">
        <f t="shared" si="8"/>
        <v>1</v>
      </c>
      <c r="AI17" t="b">
        <f t="shared" si="8"/>
        <v>1</v>
      </c>
      <c r="AJ17" t="b">
        <f t="shared" ref="AJ17:BO17" si="9">AJ5=AJ12</f>
        <v>1</v>
      </c>
      <c r="AK17" t="b">
        <f t="shared" si="9"/>
        <v>1</v>
      </c>
      <c r="AL17" t="b">
        <f t="shared" si="9"/>
        <v>1</v>
      </c>
      <c r="AM17" t="b">
        <f t="shared" si="9"/>
        <v>1</v>
      </c>
      <c r="AN17" t="b">
        <f t="shared" si="9"/>
        <v>1</v>
      </c>
      <c r="AO17" t="b">
        <f t="shared" si="9"/>
        <v>1</v>
      </c>
      <c r="AP17" t="b">
        <f t="shared" si="9"/>
        <v>1</v>
      </c>
      <c r="AQ17" t="b">
        <f t="shared" si="9"/>
        <v>1</v>
      </c>
      <c r="AR17" t="b">
        <f t="shared" si="9"/>
        <v>1</v>
      </c>
      <c r="AS17" t="b">
        <f t="shared" si="9"/>
        <v>1</v>
      </c>
      <c r="AT17" t="b">
        <f t="shared" si="9"/>
        <v>1</v>
      </c>
      <c r="AU17" t="b">
        <f t="shared" si="9"/>
        <v>1</v>
      </c>
      <c r="AV17" t="b">
        <f t="shared" si="9"/>
        <v>1</v>
      </c>
      <c r="AW17" t="b">
        <f t="shared" si="9"/>
        <v>1</v>
      </c>
      <c r="AX17" t="b">
        <f t="shared" si="9"/>
        <v>1</v>
      </c>
      <c r="AY17" t="b">
        <f t="shared" si="9"/>
        <v>1</v>
      </c>
      <c r="AZ17" t="b">
        <f t="shared" si="9"/>
        <v>1</v>
      </c>
      <c r="BA17" t="b">
        <f t="shared" si="9"/>
        <v>1</v>
      </c>
      <c r="BB17" t="b">
        <f t="shared" si="9"/>
        <v>1</v>
      </c>
      <c r="BC17" t="b">
        <f t="shared" si="9"/>
        <v>1</v>
      </c>
      <c r="BD17" t="b">
        <f t="shared" si="9"/>
        <v>1</v>
      </c>
      <c r="BE17" t="b">
        <f t="shared" si="9"/>
        <v>1</v>
      </c>
      <c r="BF17" t="b">
        <f t="shared" si="9"/>
        <v>1</v>
      </c>
      <c r="BG17" t="b">
        <f t="shared" si="9"/>
        <v>1</v>
      </c>
      <c r="BH17" t="b">
        <f t="shared" si="9"/>
        <v>1</v>
      </c>
      <c r="BI17" t="b">
        <f t="shared" si="9"/>
        <v>1</v>
      </c>
      <c r="BJ17" t="b">
        <f t="shared" si="9"/>
        <v>1</v>
      </c>
      <c r="BK17" t="b">
        <f t="shared" si="9"/>
        <v>1</v>
      </c>
      <c r="BL17" t="b">
        <f t="shared" si="9"/>
        <v>1</v>
      </c>
      <c r="BM17" t="b">
        <f t="shared" si="9"/>
        <v>1</v>
      </c>
      <c r="BN17" t="b">
        <f t="shared" si="9"/>
        <v>1</v>
      </c>
      <c r="BO17" t="b">
        <f t="shared" si="9"/>
        <v>1</v>
      </c>
      <c r="BP17" t="b">
        <f t="shared" ref="BP17:BY17" si="10">BP5=BP12</f>
        <v>1</v>
      </c>
      <c r="BQ17" t="b">
        <f t="shared" si="10"/>
        <v>1</v>
      </c>
      <c r="BR17" t="b">
        <f t="shared" si="10"/>
        <v>1</v>
      </c>
      <c r="BS17" t="b">
        <f t="shared" si="10"/>
        <v>1</v>
      </c>
      <c r="BT17" t="b">
        <f t="shared" si="10"/>
        <v>1</v>
      </c>
      <c r="BU17" t="b">
        <f t="shared" si="10"/>
        <v>1</v>
      </c>
      <c r="BV17" t="b">
        <f t="shared" si="10"/>
        <v>1</v>
      </c>
      <c r="BW17" t="b">
        <f t="shared" si="10"/>
        <v>1</v>
      </c>
      <c r="BX17" t="b">
        <f t="shared" si="10"/>
        <v>1</v>
      </c>
      <c r="BY17" t="b">
        <f t="shared" si="10"/>
        <v>1</v>
      </c>
      <c r="CB17" t="b">
        <f t="shared" ref="CB17:DE17" si="11">CB5=CB12</f>
        <v>1</v>
      </c>
      <c r="CC17" t="b">
        <f t="shared" si="11"/>
        <v>1</v>
      </c>
      <c r="CD17" t="b">
        <f t="shared" si="11"/>
        <v>1</v>
      </c>
      <c r="CE17" t="b">
        <f t="shared" si="11"/>
        <v>1</v>
      </c>
      <c r="CF17" t="b">
        <f t="shared" si="11"/>
        <v>1</v>
      </c>
      <c r="CG17" t="b">
        <f t="shared" si="11"/>
        <v>1</v>
      </c>
      <c r="CH17" t="b">
        <f t="shared" si="11"/>
        <v>1</v>
      </c>
      <c r="CI17" t="b">
        <f t="shared" si="11"/>
        <v>1</v>
      </c>
      <c r="CJ17" t="b">
        <f t="shared" si="11"/>
        <v>1</v>
      </c>
      <c r="CK17" t="b">
        <f t="shared" si="11"/>
        <v>0</v>
      </c>
      <c r="CL17" t="b">
        <f t="shared" si="11"/>
        <v>0</v>
      </c>
      <c r="CM17" t="b">
        <f t="shared" si="11"/>
        <v>1</v>
      </c>
      <c r="CN17" t="b">
        <f t="shared" si="11"/>
        <v>1</v>
      </c>
      <c r="CO17" t="b">
        <f t="shared" si="11"/>
        <v>1</v>
      </c>
      <c r="CP17" t="b">
        <f t="shared" si="11"/>
        <v>1</v>
      </c>
      <c r="CQ17" t="b">
        <f t="shared" si="11"/>
        <v>1</v>
      </c>
      <c r="CR17" t="b">
        <f t="shared" si="11"/>
        <v>1</v>
      </c>
      <c r="CS17" t="b">
        <f t="shared" si="11"/>
        <v>1</v>
      </c>
      <c r="CT17" t="b">
        <f t="shared" si="11"/>
        <v>1</v>
      </c>
      <c r="CU17" t="b">
        <f t="shared" si="11"/>
        <v>1</v>
      </c>
      <c r="CV17" t="b">
        <f t="shared" si="11"/>
        <v>1</v>
      </c>
      <c r="CW17" t="b">
        <f t="shared" si="11"/>
        <v>1</v>
      </c>
      <c r="CX17" t="b">
        <f t="shared" si="11"/>
        <v>1</v>
      </c>
      <c r="CY17" t="b">
        <f t="shared" si="11"/>
        <v>1</v>
      </c>
      <c r="CZ17" t="b">
        <f t="shared" si="11"/>
        <v>1</v>
      </c>
      <c r="DA17" t="b">
        <f t="shared" si="11"/>
        <v>1</v>
      </c>
      <c r="DB17" t="b">
        <f t="shared" si="11"/>
        <v>1</v>
      </c>
      <c r="DC17" t="b">
        <f t="shared" si="11"/>
        <v>1</v>
      </c>
      <c r="DD17" t="b">
        <f t="shared" si="11"/>
        <v>1</v>
      </c>
      <c r="DE17" t="b">
        <f t="shared" si="11"/>
        <v>1</v>
      </c>
    </row>
    <row r="18" spans="2:109" x14ac:dyDescent="0.3">
      <c r="D18" t="b">
        <f t="shared" ref="D18:AI18" si="12">D6=D13</f>
        <v>1</v>
      </c>
      <c r="E18" t="b">
        <f t="shared" si="12"/>
        <v>1</v>
      </c>
      <c r="F18" t="b">
        <f t="shared" si="12"/>
        <v>1</v>
      </c>
      <c r="G18" t="b">
        <f t="shared" si="12"/>
        <v>1</v>
      </c>
      <c r="H18" t="b">
        <f t="shared" si="12"/>
        <v>1</v>
      </c>
      <c r="I18" t="b">
        <f t="shared" si="12"/>
        <v>1</v>
      </c>
      <c r="J18" t="b">
        <f t="shared" si="12"/>
        <v>1</v>
      </c>
      <c r="K18" t="b">
        <f t="shared" si="12"/>
        <v>1</v>
      </c>
      <c r="L18" t="b">
        <f t="shared" si="12"/>
        <v>1</v>
      </c>
      <c r="M18" t="b">
        <f t="shared" si="12"/>
        <v>1</v>
      </c>
      <c r="N18" t="b">
        <f t="shared" si="12"/>
        <v>1</v>
      </c>
      <c r="O18" t="b">
        <f t="shared" si="12"/>
        <v>1</v>
      </c>
      <c r="P18" t="b">
        <f t="shared" si="12"/>
        <v>1</v>
      </c>
      <c r="Q18" t="b">
        <f t="shared" si="12"/>
        <v>1</v>
      </c>
      <c r="R18" t="b">
        <f t="shared" si="12"/>
        <v>1</v>
      </c>
      <c r="S18" t="b">
        <f t="shared" si="12"/>
        <v>1</v>
      </c>
      <c r="T18" t="b">
        <f t="shared" si="12"/>
        <v>1</v>
      </c>
      <c r="U18" t="b">
        <f t="shared" si="12"/>
        <v>1</v>
      </c>
      <c r="V18" t="b">
        <f t="shared" si="12"/>
        <v>1</v>
      </c>
      <c r="W18" t="b">
        <f t="shared" si="12"/>
        <v>1</v>
      </c>
      <c r="X18" t="b">
        <f t="shared" si="12"/>
        <v>1</v>
      </c>
      <c r="Y18" t="b">
        <f t="shared" si="12"/>
        <v>1</v>
      </c>
      <c r="Z18" t="b">
        <f t="shared" si="12"/>
        <v>1</v>
      </c>
      <c r="AA18" t="b">
        <f t="shared" si="12"/>
        <v>1</v>
      </c>
      <c r="AB18" t="b">
        <f t="shared" si="12"/>
        <v>1</v>
      </c>
      <c r="AC18" t="b">
        <f t="shared" si="12"/>
        <v>1</v>
      </c>
      <c r="AD18" t="b">
        <f t="shared" si="12"/>
        <v>1</v>
      </c>
      <c r="AE18" t="b">
        <f t="shared" si="12"/>
        <v>1</v>
      </c>
      <c r="AF18" t="b">
        <f t="shared" si="12"/>
        <v>1</v>
      </c>
      <c r="AG18" t="b">
        <f t="shared" si="12"/>
        <v>1</v>
      </c>
      <c r="AH18" t="b">
        <f t="shared" si="12"/>
        <v>1</v>
      </c>
      <c r="AI18" t="b">
        <f t="shared" si="12"/>
        <v>1</v>
      </c>
      <c r="AJ18" t="b">
        <f t="shared" ref="AJ18:BO18" si="13">AJ6=AJ13</f>
        <v>1</v>
      </c>
      <c r="AK18" t="b">
        <f t="shared" si="13"/>
        <v>1</v>
      </c>
      <c r="AL18" t="b">
        <f t="shared" si="13"/>
        <v>1</v>
      </c>
      <c r="AM18" t="b">
        <f t="shared" si="13"/>
        <v>1</v>
      </c>
      <c r="AN18" t="b">
        <f t="shared" si="13"/>
        <v>1</v>
      </c>
      <c r="AO18" t="b">
        <f t="shared" si="13"/>
        <v>1</v>
      </c>
      <c r="AP18" t="b">
        <f t="shared" si="13"/>
        <v>1</v>
      </c>
      <c r="AQ18" t="b">
        <f t="shared" si="13"/>
        <v>1</v>
      </c>
      <c r="AR18" t="b">
        <f t="shared" si="13"/>
        <v>1</v>
      </c>
      <c r="AS18" t="b">
        <f t="shared" si="13"/>
        <v>1</v>
      </c>
      <c r="AT18" t="b">
        <f t="shared" si="13"/>
        <v>1</v>
      </c>
      <c r="AU18" t="b">
        <f t="shared" si="13"/>
        <v>1</v>
      </c>
      <c r="AV18" t="b">
        <f t="shared" si="13"/>
        <v>1</v>
      </c>
      <c r="AW18" t="b">
        <f t="shared" si="13"/>
        <v>1</v>
      </c>
      <c r="AX18" t="b">
        <f t="shared" si="13"/>
        <v>1</v>
      </c>
      <c r="AY18" t="b">
        <f t="shared" si="13"/>
        <v>1</v>
      </c>
      <c r="AZ18" t="b">
        <f t="shared" si="13"/>
        <v>1</v>
      </c>
      <c r="BA18" t="b">
        <f t="shared" si="13"/>
        <v>1</v>
      </c>
      <c r="BB18" t="b">
        <f t="shared" si="13"/>
        <v>1</v>
      </c>
      <c r="BC18" t="b">
        <f t="shared" si="13"/>
        <v>1</v>
      </c>
      <c r="BD18" t="b">
        <f t="shared" si="13"/>
        <v>1</v>
      </c>
      <c r="BE18" t="b">
        <f t="shared" si="13"/>
        <v>1</v>
      </c>
      <c r="BF18" t="b">
        <f t="shared" si="13"/>
        <v>1</v>
      </c>
      <c r="BG18" t="b">
        <f t="shared" si="13"/>
        <v>1</v>
      </c>
      <c r="BH18" t="b">
        <f t="shared" si="13"/>
        <v>1</v>
      </c>
      <c r="BI18" t="b">
        <f t="shared" si="13"/>
        <v>1</v>
      </c>
      <c r="BJ18" t="b">
        <f t="shared" si="13"/>
        <v>1</v>
      </c>
      <c r="BK18" t="b">
        <f t="shared" si="13"/>
        <v>1</v>
      </c>
      <c r="BL18" t="b">
        <f t="shared" si="13"/>
        <v>1</v>
      </c>
      <c r="BM18" t="b">
        <f t="shared" si="13"/>
        <v>1</v>
      </c>
      <c r="BN18" t="b">
        <f t="shared" si="13"/>
        <v>1</v>
      </c>
      <c r="BO18" t="b">
        <f t="shared" si="13"/>
        <v>1</v>
      </c>
      <c r="BP18" t="b">
        <f t="shared" ref="BP18:BY18" si="14">BP6=BP13</f>
        <v>1</v>
      </c>
      <c r="BQ18" t="b">
        <f t="shared" si="14"/>
        <v>1</v>
      </c>
      <c r="BR18" t="b">
        <f t="shared" si="14"/>
        <v>1</v>
      </c>
      <c r="BS18" t="b">
        <f t="shared" si="14"/>
        <v>1</v>
      </c>
      <c r="BT18" t="b">
        <f t="shared" si="14"/>
        <v>1</v>
      </c>
      <c r="BU18" t="b">
        <f t="shared" si="14"/>
        <v>1</v>
      </c>
      <c r="BV18" t="b">
        <f t="shared" si="14"/>
        <v>1</v>
      </c>
      <c r="BW18" t="b">
        <f t="shared" si="14"/>
        <v>1</v>
      </c>
      <c r="BX18" t="b">
        <f t="shared" si="14"/>
        <v>1</v>
      </c>
      <c r="BY18" t="b">
        <f t="shared" si="14"/>
        <v>1</v>
      </c>
      <c r="CB18" t="b">
        <f t="shared" ref="CB18:DE18" si="15">CB6=CB13</f>
        <v>1</v>
      </c>
      <c r="CC18" t="b">
        <f t="shared" si="15"/>
        <v>1</v>
      </c>
      <c r="CD18" t="b">
        <f t="shared" si="15"/>
        <v>1</v>
      </c>
      <c r="CE18" t="b">
        <f t="shared" si="15"/>
        <v>1</v>
      </c>
      <c r="CF18" t="b">
        <f t="shared" si="15"/>
        <v>1</v>
      </c>
      <c r="CG18" t="b">
        <f t="shared" si="15"/>
        <v>1</v>
      </c>
      <c r="CH18" t="b">
        <f t="shared" si="15"/>
        <v>1</v>
      </c>
      <c r="CI18" t="b">
        <f t="shared" si="15"/>
        <v>1</v>
      </c>
      <c r="CJ18" t="b">
        <f t="shared" si="15"/>
        <v>1</v>
      </c>
      <c r="CK18" t="b">
        <f t="shared" si="15"/>
        <v>0</v>
      </c>
      <c r="CL18" t="b">
        <f t="shared" si="15"/>
        <v>0</v>
      </c>
      <c r="CM18" t="b">
        <f t="shared" si="15"/>
        <v>1</v>
      </c>
      <c r="CN18" t="b">
        <f t="shared" si="15"/>
        <v>1</v>
      </c>
      <c r="CO18" t="b">
        <f t="shared" si="15"/>
        <v>1</v>
      </c>
      <c r="CP18" t="b">
        <f t="shared" si="15"/>
        <v>1</v>
      </c>
      <c r="CQ18" t="b">
        <f t="shared" si="15"/>
        <v>1</v>
      </c>
      <c r="CR18" t="b">
        <f t="shared" si="15"/>
        <v>1</v>
      </c>
      <c r="CS18" t="b">
        <f t="shared" si="15"/>
        <v>1</v>
      </c>
      <c r="CT18" t="b">
        <f t="shared" si="15"/>
        <v>1</v>
      </c>
      <c r="CU18" t="b">
        <f t="shared" si="15"/>
        <v>1</v>
      </c>
      <c r="CV18" t="b">
        <f t="shared" si="15"/>
        <v>1</v>
      </c>
      <c r="CW18" t="b">
        <f t="shared" si="15"/>
        <v>1</v>
      </c>
      <c r="CX18" t="b">
        <f t="shared" si="15"/>
        <v>1</v>
      </c>
      <c r="CY18" t="b">
        <f t="shared" si="15"/>
        <v>1</v>
      </c>
      <c r="CZ18" t="b">
        <f t="shared" si="15"/>
        <v>1</v>
      </c>
      <c r="DA18" t="b">
        <f t="shared" si="15"/>
        <v>1</v>
      </c>
      <c r="DB18" t="b">
        <f t="shared" si="15"/>
        <v>1</v>
      </c>
      <c r="DC18" t="b">
        <f t="shared" si="15"/>
        <v>1</v>
      </c>
      <c r="DD18" t="b">
        <f t="shared" si="15"/>
        <v>1</v>
      </c>
      <c r="DE18" t="b">
        <f t="shared" si="15"/>
        <v>1</v>
      </c>
    </row>
    <row r="20" spans="2:109" x14ac:dyDescent="0.3">
      <c r="B20" t="s">
        <v>119</v>
      </c>
    </row>
  </sheetData>
  <conditionalFormatting sqref="D15:DF18">
    <cfRule type="cellIs" dxfId="9" priority="1" operator="equal">
      <formula>TRUE</formula>
    </cfRule>
    <cfRule type="cellIs" dxfId="8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"/>
  <sheetViews>
    <sheetView workbookViewId="0">
      <selection activeCell="B4" sqref="B4"/>
    </sheetView>
  </sheetViews>
  <sheetFormatPr defaultColWidth="18.5546875" defaultRowHeight="15.05" x14ac:dyDescent="0.3"/>
  <cols>
    <col min="1" max="1" width="18.44140625" bestFit="1" customWidth="1"/>
    <col min="2" max="2" width="11" bestFit="1" customWidth="1"/>
    <col min="3" max="3" width="16" bestFit="1" customWidth="1"/>
    <col min="4" max="4" width="32.109375" bestFit="1" customWidth="1"/>
    <col min="5" max="5" width="4.21875" bestFit="1" customWidth="1"/>
    <col min="6" max="6" width="6.33203125" bestFit="1" customWidth="1"/>
    <col min="7" max="7" width="16" bestFit="1" customWidth="1"/>
    <col min="8" max="8" width="32.109375" bestFit="1" customWidth="1"/>
    <col min="9" max="9" width="4.21875" bestFit="1" customWidth="1"/>
  </cols>
  <sheetData>
    <row r="1" spans="1:110" x14ac:dyDescent="0.3">
      <c r="A1" s="1" t="s">
        <v>0</v>
      </c>
      <c r="B1" s="1" t="s">
        <v>234</v>
      </c>
      <c r="C1" s="1" t="s">
        <v>125</v>
      </c>
      <c r="D1" s="1" t="s">
        <v>126</v>
      </c>
      <c r="E1" s="1" t="s">
        <v>127</v>
      </c>
    </row>
    <row r="2" spans="1:110" x14ac:dyDescent="0.3">
      <c r="B2" s="9">
        <v>2061336631</v>
      </c>
      <c r="C2" s="9">
        <v>1080</v>
      </c>
      <c r="D2" s="10" t="s">
        <v>229</v>
      </c>
      <c r="E2" s="10">
        <v>1</v>
      </c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0" x14ac:dyDescent="0.3">
      <c r="B3" s="9">
        <v>2061368302</v>
      </c>
      <c r="C3" s="9">
        <v>730</v>
      </c>
      <c r="D3" s="10" t="s">
        <v>121</v>
      </c>
      <c r="E3" s="10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x14ac:dyDescent="0.3">
      <c r="B4" s="7">
        <v>2061368302</v>
      </c>
      <c r="C4" s="7">
        <v>270</v>
      </c>
      <c r="D4" s="8" t="s">
        <v>122</v>
      </c>
      <c r="E4" s="8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x14ac:dyDescent="0.3">
      <c r="B5" s="7">
        <v>2061368302</v>
      </c>
      <c r="C5" s="7">
        <v>280</v>
      </c>
      <c r="D5" s="8" t="s">
        <v>123</v>
      </c>
      <c r="E5" s="8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spans="1:110" x14ac:dyDescent="0.3">
      <c r="B6" s="9">
        <v>2061379399</v>
      </c>
      <c r="C6" s="12">
        <v>900</v>
      </c>
      <c r="D6" s="9" t="s">
        <v>230</v>
      </c>
      <c r="E6" s="9">
        <v>1</v>
      </c>
      <c r="CI6" s="2"/>
      <c r="CU6" s="2"/>
      <c r="CV6" s="2"/>
      <c r="CW6" s="2"/>
      <c r="CX6" s="2"/>
    </row>
    <row r="7" spans="1:110" x14ac:dyDescent="0.3">
      <c r="B7" s="9">
        <v>2061379399</v>
      </c>
      <c r="C7" s="12">
        <v>1000</v>
      </c>
      <c r="D7" s="9" t="s">
        <v>231</v>
      </c>
      <c r="E7" s="9">
        <v>2</v>
      </c>
      <c r="CI7" s="2"/>
      <c r="CU7" s="2"/>
      <c r="CV7" s="2"/>
      <c r="CW7" s="2"/>
      <c r="CX7" s="2"/>
    </row>
    <row r="8" spans="1:110" x14ac:dyDescent="0.3">
      <c r="B8" s="9">
        <v>2061386058</v>
      </c>
      <c r="C8" s="12">
        <v>950</v>
      </c>
      <c r="D8" s="9" t="s">
        <v>232</v>
      </c>
      <c r="E8" s="9">
        <v>1</v>
      </c>
      <c r="CI8" s="2"/>
      <c r="CU8" s="2"/>
      <c r="CV8" s="2"/>
      <c r="CW8" s="2"/>
      <c r="CX8" s="2"/>
    </row>
    <row r="9" spans="1:110" x14ac:dyDescent="0.3">
      <c r="B9" s="9">
        <v>2061386058</v>
      </c>
      <c r="C9" s="9">
        <v>420</v>
      </c>
      <c r="D9" s="9" t="s">
        <v>233</v>
      </c>
      <c r="E9" s="9">
        <v>2</v>
      </c>
      <c r="CI9" s="2"/>
      <c r="CU9" s="2"/>
      <c r="CV9" s="2"/>
      <c r="CW9" s="2"/>
      <c r="CX9" s="2"/>
    </row>
    <row r="11" spans="1:110" x14ac:dyDescent="0.3">
      <c r="A11" s="1" t="s">
        <v>5</v>
      </c>
      <c r="B11" s="1" t="s">
        <v>234</v>
      </c>
      <c r="C11" s="1" t="s">
        <v>125</v>
      </c>
      <c r="D11" s="1" t="s">
        <v>126</v>
      </c>
      <c r="E11" s="1" t="s">
        <v>127</v>
      </c>
    </row>
    <row r="12" spans="1:110" x14ac:dyDescent="0.3">
      <c r="B12" s="10">
        <v>2061336631</v>
      </c>
      <c r="C12" s="10">
        <v>1080</v>
      </c>
      <c r="D12" s="10" t="s">
        <v>229</v>
      </c>
      <c r="E12" s="10">
        <v>1</v>
      </c>
      <c r="F12" s="1"/>
    </row>
    <row r="13" spans="1:110" x14ac:dyDescent="0.3">
      <c r="B13" s="9">
        <v>2061368302</v>
      </c>
      <c r="C13" s="9">
        <v>730</v>
      </c>
      <c r="D13" s="9" t="s">
        <v>121</v>
      </c>
      <c r="E13" s="9">
        <v>1</v>
      </c>
      <c r="CI13" s="2"/>
      <c r="CU13" s="2"/>
      <c r="CV13" s="2"/>
      <c r="CW13" s="2"/>
      <c r="CX13" s="2"/>
    </row>
    <row r="14" spans="1:110" x14ac:dyDescent="0.3">
      <c r="B14" s="9">
        <v>2061379399</v>
      </c>
      <c r="C14" s="12">
        <v>900</v>
      </c>
      <c r="D14" s="9" t="s">
        <v>230</v>
      </c>
      <c r="E14" s="9">
        <v>1</v>
      </c>
      <c r="CI14" s="2"/>
      <c r="CU14" s="2"/>
      <c r="CV14" s="2"/>
      <c r="CW14" s="2"/>
      <c r="CX14" s="2"/>
    </row>
    <row r="15" spans="1:110" x14ac:dyDescent="0.3">
      <c r="B15" s="9">
        <v>2061379399</v>
      </c>
      <c r="C15" s="12">
        <v>1000</v>
      </c>
      <c r="D15" s="9" t="s">
        <v>231</v>
      </c>
      <c r="E15" s="9">
        <v>2</v>
      </c>
      <c r="CI15" s="2"/>
      <c r="CU15" s="2"/>
      <c r="CV15" s="2"/>
      <c r="CW15" s="2"/>
      <c r="CX15" s="2"/>
    </row>
    <row r="16" spans="1:110" x14ac:dyDescent="0.3">
      <c r="B16" s="9">
        <v>2061386058</v>
      </c>
      <c r="C16" s="12">
        <v>950</v>
      </c>
      <c r="D16" s="9" t="s">
        <v>232</v>
      </c>
      <c r="E16" s="9">
        <v>1</v>
      </c>
      <c r="CI16" s="2"/>
      <c r="CU16" s="2"/>
      <c r="CV16" s="2"/>
      <c r="CW16" s="2"/>
      <c r="CX16" s="2"/>
    </row>
    <row r="17" spans="2:5" x14ac:dyDescent="0.3">
      <c r="B17" s="9">
        <v>2061386058</v>
      </c>
      <c r="C17" s="9">
        <v>420</v>
      </c>
      <c r="D17" s="9" t="s">
        <v>233</v>
      </c>
      <c r="E17" s="9"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G24" sqref="G24"/>
    </sheetView>
  </sheetViews>
  <sheetFormatPr defaultRowHeight="15.05" x14ac:dyDescent="0.3"/>
  <cols>
    <col min="1" max="1" width="18.44140625" bestFit="1" customWidth="1"/>
    <col min="2" max="2" width="11" bestFit="1" customWidth="1"/>
    <col min="3" max="3" width="11.77734375" bestFit="1" customWidth="1"/>
    <col min="4" max="4" width="23.77734375" bestFit="1" customWidth="1"/>
    <col min="5" max="5" width="4.21875" bestFit="1" customWidth="1"/>
    <col min="6" max="7" width="9.109375" customWidth="1"/>
  </cols>
  <sheetData>
    <row r="1" spans="1:5" x14ac:dyDescent="0.3">
      <c r="A1" s="1" t="s">
        <v>0</v>
      </c>
    </row>
    <row r="2" spans="1:5" x14ac:dyDescent="0.3">
      <c r="B2" s="1" t="s">
        <v>234</v>
      </c>
      <c r="C2" s="1" t="s">
        <v>45</v>
      </c>
      <c r="D2" s="1" t="s">
        <v>235</v>
      </c>
      <c r="E2" s="1" t="s">
        <v>127</v>
      </c>
    </row>
    <row r="3" spans="1:5" x14ac:dyDescent="0.3">
      <c r="B3" s="9">
        <v>2061336631</v>
      </c>
      <c r="C3" s="9">
        <v>368</v>
      </c>
      <c r="D3" s="9" t="s">
        <v>237</v>
      </c>
      <c r="E3" s="9">
        <v>1</v>
      </c>
    </row>
    <row r="4" spans="1:5" x14ac:dyDescent="0.3">
      <c r="B4" s="9">
        <v>2061336631</v>
      </c>
      <c r="C4" s="9">
        <v>367</v>
      </c>
      <c r="D4" s="9" t="s">
        <v>236</v>
      </c>
      <c r="E4" s="9">
        <v>2</v>
      </c>
    </row>
    <row r="5" spans="1:5" x14ac:dyDescent="0.3">
      <c r="B5" s="9">
        <v>2061368302</v>
      </c>
      <c r="C5" s="9">
        <v>368</v>
      </c>
      <c r="D5" s="9" t="s">
        <v>237</v>
      </c>
      <c r="E5" s="9">
        <v>1</v>
      </c>
    </row>
    <row r="6" spans="1:5" x14ac:dyDescent="0.3">
      <c r="B6" s="9">
        <v>2061368302</v>
      </c>
      <c r="C6" s="9">
        <v>367</v>
      </c>
      <c r="D6" s="9" t="s">
        <v>236</v>
      </c>
      <c r="E6" s="9">
        <v>2</v>
      </c>
    </row>
    <row r="7" spans="1:5" x14ac:dyDescent="0.3">
      <c r="B7" s="9">
        <v>2061368302</v>
      </c>
      <c r="C7" s="9">
        <v>845</v>
      </c>
      <c r="D7" s="9" t="s">
        <v>238</v>
      </c>
      <c r="E7" s="9">
        <v>3</v>
      </c>
    </row>
    <row r="8" spans="1:5" x14ac:dyDescent="0.3">
      <c r="B8" s="9">
        <v>2061368302</v>
      </c>
      <c r="C8" s="9">
        <v>555</v>
      </c>
      <c r="D8" s="9" t="s">
        <v>239</v>
      </c>
      <c r="E8" s="9">
        <v>4</v>
      </c>
    </row>
    <row r="9" spans="1:5" x14ac:dyDescent="0.3">
      <c r="B9" s="9">
        <v>2061379399</v>
      </c>
      <c r="C9" s="9">
        <v>368</v>
      </c>
      <c r="D9" s="9" t="s">
        <v>237</v>
      </c>
      <c r="E9" s="9">
        <v>1</v>
      </c>
    </row>
    <row r="10" spans="1:5" x14ac:dyDescent="0.3">
      <c r="B10" s="9">
        <v>2061379399</v>
      </c>
      <c r="C10" s="9">
        <v>367</v>
      </c>
      <c r="D10" s="9" t="s">
        <v>236</v>
      </c>
      <c r="E10" s="9">
        <v>2</v>
      </c>
    </row>
    <row r="11" spans="1:5" x14ac:dyDescent="0.3">
      <c r="B11" s="14">
        <v>2061379399</v>
      </c>
      <c r="C11" s="14">
        <v>780</v>
      </c>
      <c r="D11" s="14" t="s">
        <v>241</v>
      </c>
      <c r="E11" s="14">
        <v>3</v>
      </c>
    </row>
    <row r="12" spans="1:5" x14ac:dyDescent="0.3">
      <c r="B12" s="9">
        <v>2061386058</v>
      </c>
      <c r="C12" s="9">
        <v>368</v>
      </c>
      <c r="D12" s="9" t="s">
        <v>237</v>
      </c>
      <c r="E12" s="9">
        <v>1</v>
      </c>
    </row>
    <row r="13" spans="1:5" x14ac:dyDescent="0.3">
      <c r="B13" s="9">
        <v>2061386058</v>
      </c>
      <c r="C13" s="9">
        <v>367</v>
      </c>
      <c r="D13" s="9" t="s">
        <v>236</v>
      </c>
      <c r="E13" s="9">
        <v>2</v>
      </c>
    </row>
    <row r="14" spans="1:5" x14ac:dyDescent="0.3">
      <c r="B14" s="9">
        <v>2061386058</v>
      </c>
      <c r="C14" s="9">
        <v>760</v>
      </c>
      <c r="D14" s="9" t="s">
        <v>240</v>
      </c>
      <c r="E14" s="9">
        <v>3</v>
      </c>
    </row>
    <row r="16" spans="1:5" x14ac:dyDescent="0.3">
      <c r="A16" s="1" t="s">
        <v>5</v>
      </c>
      <c r="D16" s="4"/>
    </row>
    <row r="17" spans="1:5" x14ac:dyDescent="0.3">
      <c r="B17" s="1" t="s">
        <v>234</v>
      </c>
      <c r="C17" s="1" t="s">
        <v>45</v>
      </c>
      <c r="D17" s="1" t="s">
        <v>235</v>
      </c>
      <c r="E17" s="1" t="s">
        <v>127</v>
      </c>
    </row>
    <row r="18" spans="1:5" x14ac:dyDescent="0.3">
      <c r="B18" s="9">
        <v>2061336631</v>
      </c>
      <c r="C18" s="9">
        <v>367</v>
      </c>
      <c r="D18" s="9" t="s">
        <v>236</v>
      </c>
      <c r="E18" s="9">
        <v>1</v>
      </c>
    </row>
    <row r="19" spans="1:5" x14ac:dyDescent="0.3">
      <c r="B19" s="9">
        <v>2061336631</v>
      </c>
      <c r="C19" s="9">
        <v>368</v>
      </c>
      <c r="D19" s="9" t="s">
        <v>237</v>
      </c>
      <c r="E19" s="9">
        <v>2</v>
      </c>
    </row>
    <row r="20" spans="1:5" x14ac:dyDescent="0.3">
      <c r="B20" s="9">
        <v>2061368302</v>
      </c>
      <c r="C20" s="9">
        <v>367</v>
      </c>
      <c r="D20" s="9" t="s">
        <v>236</v>
      </c>
      <c r="E20" s="9">
        <v>1</v>
      </c>
    </row>
    <row r="21" spans="1:5" x14ac:dyDescent="0.3">
      <c r="B21" s="9">
        <v>2061368302</v>
      </c>
      <c r="C21" s="9">
        <v>368</v>
      </c>
      <c r="D21" s="9" t="s">
        <v>237</v>
      </c>
      <c r="E21" s="9">
        <v>2</v>
      </c>
    </row>
    <row r="22" spans="1:5" x14ac:dyDescent="0.3">
      <c r="B22" s="9">
        <v>2061368302</v>
      </c>
      <c r="C22" s="9">
        <v>845</v>
      </c>
      <c r="D22" s="9" t="s">
        <v>238</v>
      </c>
      <c r="E22" s="9">
        <v>3</v>
      </c>
    </row>
    <row r="23" spans="1:5" x14ac:dyDescent="0.3">
      <c r="A23" s="4"/>
      <c r="B23" s="13">
        <v>2061368302</v>
      </c>
      <c r="C23" s="13">
        <v>555</v>
      </c>
      <c r="D23" s="13" t="s">
        <v>239</v>
      </c>
      <c r="E23" s="13">
        <v>4</v>
      </c>
    </row>
    <row r="24" spans="1:5" x14ac:dyDescent="0.3">
      <c r="B24" s="9">
        <v>2061379399</v>
      </c>
      <c r="C24" s="9">
        <v>367</v>
      </c>
      <c r="D24" s="9" t="s">
        <v>236</v>
      </c>
      <c r="E24" s="9">
        <v>1</v>
      </c>
    </row>
    <row r="25" spans="1:5" x14ac:dyDescent="0.3">
      <c r="B25" s="9">
        <v>2061379399</v>
      </c>
      <c r="C25" s="9">
        <v>368</v>
      </c>
      <c r="D25" s="9" t="s">
        <v>237</v>
      </c>
      <c r="E25" s="9">
        <v>2</v>
      </c>
    </row>
    <row r="26" spans="1:5" x14ac:dyDescent="0.3">
      <c r="B26" s="9">
        <v>2061386058</v>
      </c>
      <c r="C26" s="9">
        <v>367</v>
      </c>
      <c r="D26" s="9" t="s">
        <v>236</v>
      </c>
      <c r="E26" s="9">
        <v>1</v>
      </c>
    </row>
    <row r="27" spans="1:5" x14ac:dyDescent="0.3">
      <c r="B27" s="9">
        <v>2061386058</v>
      </c>
      <c r="C27" s="9">
        <v>368</v>
      </c>
      <c r="D27" s="9" t="s">
        <v>237</v>
      </c>
      <c r="E27" s="9">
        <v>2</v>
      </c>
    </row>
    <row r="28" spans="1:5" x14ac:dyDescent="0.3">
      <c r="B28" s="9">
        <v>2061386058</v>
      </c>
      <c r="C28" s="9">
        <v>760</v>
      </c>
      <c r="D28" s="9" t="s">
        <v>240</v>
      </c>
      <c r="E28" s="9">
        <v>3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F23" sqref="F23"/>
    </sheetView>
  </sheetViews>
  <sheetFormatPr defaultRowHeight="15.05" x14ac:dyDescent="0.3"/>
  <cols>
    <col min="1" max="1" width="33.77734375" bestFit="1" customWidth="1"/>
    <col min="2" max="2" width="6" bestFit="1" customWidth="1"/>
    <col min="3" max="3" width="14.33203125" bestFit="1" customWidth="1"/>
    <col min="4" max="4" width="9" bestFit="1" customWidth="1"/>
    <col min="5" max="5" width="6" bestFit="1" customWidth="1"/>
    <col min="6" max="6" width="16.44140625" bestFit="1" customWidth="1"/>
    <col min="7" max="7" width="11.33203125" bestFit="1" customWidth="1"/>
    <col min="8" max="8" width="9.44140625" bestFit="1" customWidth="1"/>
    <col min="10" max="10" width="7.6640625" bestFit="1" customWidth="1"/>
    <col min="11" max="11" width="12.6640625" bestFit="1" customWidth="1"/>
    <col min="12" max="12" width="9.5546875" bestFit="1" customWidth="1"/>
    <col min="13" max="13" width="7.33203125" bestFit="1" customWidth="1"/>
    <col min="14" max="14" width="8.109375" bestFit="1" customWidth="1"/>
    <col min="15" max="15" width="12.44140625" bestFit="1" customWidth="1"/>
    <col min="16" max="16" width="9.77734375" bestFit="1" customWidth="1"/>
    <col min="17" max="17" width="9.88671875" bestFit="1" customWidth="1"/>
    <col min="18" max="18" width="7.44140625" bestFit="1" customWidth="1"/>
    <col min="19" max="19" width="9.44140625" bestFit="1" customWidth="1"/>
    <col min="20" max="20" width="10.5546875" bestFit="1" customWidth="1"/>
    <col min="21" max="21" width="5" bestFit="1" customWidth="1"/>
    <col min="22" max="22" width="5.44140625" bestFit="1" customWidth="1"/>
    <col min="23" max="23" width="13.6640625" bestFit="1" customWidth="1"/>
    <col min="24" max="24" width="10" bestFit="1" customWidth="1"/>
    <col min="25" max="25" width="14" bestFit="1" customWidth="1"/>
    <col min="26" max="26" width="11.5546875" bestFit="1" customWidth="1"/>
  </cols>
  <sheetData>
    <row r="1" spans="1:26" x14ac:dyDescent="0.3">
      <c r="A1" t="s">
        <v>0</v>
      </c>
    </row>
    <row r="2" spans="1:26" x14ac:dyDescent="0.3">
      <c r="A2" t="s">
        <v>128</v>
      </c>
      <c r="B2" t="s">
        <v>138</v>
      </c>
      <c r="C2" t="s">
        <v>139</v>
      </c>
      <c r="D2" t="s">
        <v>140</v>
      </c>
      <c r="E2" t="s">
        <v>86</v>
      </c>
      <c r="F2" t="s">
        <v>141</v>
      </c>
      <c r="G2" t="s">
        <v>142</v>
      </c>
      <c r="H2" t="s">
        <v>143</v>
      </c>
      <c r="I2" t="s">
        <v>144</v>
      </c>
      <c r="J2" t="s">
        <v>145</v>
      </c>
      <c r="K2" t="s">
        <v>146</v>
      </c>
      <c r="L2" t="s">
        <v>147</v>
      </c>
      <c r="M2" t="s">
        <v>148</v>
      </c>
      <c r="N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  <c r="Y2" t="s">
        <v>160</v>
      </c>
      <c r="Z2" t="s">
        <v>161</v>
      </c>
    </row>
    <row r="3" spans="1:26" x14ac:dyDescent="0.3">
      <c r="A3" t="s">
        <v>129</v>
      </c>
      <c r="B3">
        <v>12112</v>
      </c>
      <c r="C3">
        <v>46657</v>
      </c>
      <c r="D3">
        <v>4</v>
      </c>
      <c r="E3">
        <v>27791</v>
      </c>
      <c r="F3">
        <v>1</v>
      </c>
      <c r="G3">
        <v>2</v>
      </c>
      <c r="H3" t="s">
        <v>6</v>
      </c>
      <c r="I3" t="s">
        <v>6</v>
      </c>
      <c r="J3">
        <v>2</v>
      </c>
      <c r="K3">
        <v>2</v>
      </c>
      <c r="L3">
        <v>2</v>
      </c>
      <c r="M3">
        <v>2</v>
      </c>
      <c r="N3">
        <v>2</v>
      </c>
      <c r="O3" t="s">
        <v>6</v>
      </c>
      <c r="P3">
        <v>2</v>
      </c>
      <c r="Q3">
        <v>2</v>
      </c>
      <c r="R3">
        <v>2</v>
      </c>
      <c r="S3" t="s">
        <v>6</v>
      </c>
      <c r="T3">
        <v>2</v>
      </c>
      <c r="U3">
        <v>2</v>
      </c>
      <c r="V3" t="s">
        <v>6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130</v>
      </c>
      <c r="B4">
        <v>12115</v>
      </c>
      <c r="C4">
        <v>46574</v>
      </c>
      <c r="D4">
        <v>4</v>
      </c>
      <c r="E4">
        <v>27742</v>
      </c>
      <c r="F4">
        <v>2</v>
      </c>
      <c r="G4">
        <v>2</v>
      </c>
      <c r="H4" t="s">
        <v>6</v>
      </c>
      <c r="I4" t="s">
        <v>6</v>
      </c>
      <c r="J4">
        <v>2</v>
      </c>
      <c r="K4">
        <v>2</v>
      </c>
      <c r="L4">
        <v>2</v>
      </c>
      <c r="M4">
        <v>2</v>
      </c>
      <c r="N4">
        <v>2</v>
      </c>
      <c r="O4" t="s">
        <v>6</v>
      </c>
      <c r="P4">
        <v>2</v>
      </c>
      <c r="Q4">
        <v>2</v>
      </c>
      <c r="R4">
        <v>2</v>
      </c>
      <c r="S4" t="s">
        <v>6</v>
      </c>
      <c r="T4">
        <v>2</v>
      </c>
      <c r="U4">
        <v>2</v>
      </c>
      <c r="V4" t="s">
        <v>6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131</v>
      </c>
      <c r="B5">
        <v>12113</v>
      </c>
      <c r="C5">
        <v>46658</v>
      </c>
      <c r="D5">
        <v>4</v>
      </c>
      <c r="E5">
        <v>27790</v>
      </c>
      <c r="F5">
        <v>2</v>
      </c>
      <c r="G5">
        <v>2</v>
      </c>
      <c r="H5" t="s">
        <v>6</v>
      </c>
      <c r="I5" t="s">
        <v>6</v>
      </c>
      <c r="J5">
        <v>2</v>
      </c>
      <c r="K5">
        <v>2</v>
      </c>
      <c r="L5">
        <v>2</v>
      </c>
      <c r="M5">
        <v>2</v>
      </c>
      <c r="N5">
        <v>2</v>
      </c>
      <c r="O5" t="s">
        <v>6</v>
      </c>
      <c r="P5">
        <v>2</v>
      </c>
      <c r="Q5">
        <v>2</v>
      </c>
      <c r="R5">
        <v>2</v>
      </c>
      <c r="S5" t="s">
        <v>6</v>
      </c>
      <c r="T5">
        <v>2</v>
      </c>
      <c r="U5">
        <v>2</v>
      </c>
      <c r="V5" t="s">
        <v>6</v>
      </c>
      <c r="W5">
        <v>2</v>
      </c>
      <c r="X5">
        <v>2</v>
      </c>
      <c r="Y5">
        <v>2</v>
      </c>
      <c r="Z5">
        <v>2</v>
      </c>
    </row>
    <row r="6" spans="1:26" x14ac:dyDescent="0.3">
      <c r="A6" t="s">
        <v>132</v>
      </c>
      <c r="B6">
        <v>12114</v>
      </c>
      <c r="C6">
        <v>46659</v>
      </c>
      <c r="D6">
        <v>4</v>
      </c>
      <c r="E6">
        <v>27792</v>
      </c>
      <c r="F6">
        <v>1</v>
      </c>
      <c r="G6">
        <v>2</v>
      </c>
      <c r="H6" t="s">
        <v>6</v>
      </c>
      <c r="I6" t="s">
        <v>6</v>
      </c>
      <c r="J6">
        <v>2</v>
      </c>
      <c r="K6">
        <v>2</v>
      </c>
      <c r="L6">
        <v>2</v>
      </c>
      <c r="M6">
        <v>2</v>
      </c>
      <c r="N6">
        <v>2</v>
      </c>
      <c r="O6" t="s">
        <v>6</v>
      </c>
      <c r="P6">
        <v>2</v>
      </c>
      <c r="Q6">
        <v>2</v>
      </c>
      <c r="R6">
        <v>2</v>
      </c>
      <c r="S6" t="s">
        <v>6</v>
      </c>
      <c r="T6">
        <v>2</v>
      </c>
      <c r="U6">
        <v>2</v>
      </c>
      <c r="V6" t="s">
        <v>6</v>
      </c>
      <c r="W6">
        <v>2</v>
      </c>
      <c r="X6">
        <v>2</v>
      </c>
      <c r="Y6">
        <v>2</v>
      </c>
      <c r="Z6">
        <v>2</v>
      </c>
    </row>
    <row r="9" spans="1:26" x14ac:dyDescent="0.3">
      <c r="A9" t="s">
        <v>5</v>
      </c>
    </row>
    <row r="10" spans="1:26" x14ac:dyDescent="0.3">
      <c r="A10" t="s">
        <v>133</v>
      </c>
      <c r="B10" t="s">
        <v>138</v>
      </c>
      <c r="C10" t="s">
        <v>139</v>
      </c>
      <c r="D10" t="s">
        <v>140</v>
      </c>
      <c r="E10" t="s">
        <v>86</v>
      </c>
      <c r="F10" t="s">
        <v>141</v>
      </c>
      <c r="G10" t="s">
        <v>142</v>
      </c>
      <c r="H10" t="s">
        <v>143</v>
      </c>
      <c r="I10" t="s">
        <v>144</v>
      </c>
      <c r="J10" t="s">
        <v>145</v>
      </c>
      <c r="K10" t="s">
        <v>146</v>
      </c>
      <c r="L10" t="s">
        <v>147</v>
      </c>
      <c r="M10" t="s">
        <v>148</v>
      </c>
      <c r="N10" t="s">
        <v>149</v>
      </c>
      <c r="O10" t="s">
        <v>150</v>
      </c>
      <c r="P10" t="s">
        <v>151</v>
      </c>
      <c r="Q10" t="s">
        <v>152</v>
      </c>
      <c r="R10" t="s">
        <v>153</v>
      </c>
      <c r="S10" t="s">
        <v>154</v>
      </c>
      <c r="T10" t="s">
        <v>155</v>
      </c>
      <c r="U10" t="s">
        <v>156</v>
      </c>
      <c r="V10" t="s">
        <v>157</v>
      </c>
      <c r="W10" t="s">
        <v>158</v>
      </c>
      <c r="X10" t="s">
        <v>159</v>
      </c>
      <c r="Y10" t="s">
        <v>160</v>
      </c>
      <c r="Z10" t="s">
        <v>161</v>
      </c>
    </row>
    <row r="11" spans="1:26" x14ac:dyDescent="0.3">
      <c r="A11" t="s">
        <v>134</v>
      </c>
      <c r="B11">
        <v>13507</v>
      </c>
      <c r="C11">
        <v>48435</v>
      </c>
      <c r="D11">
        <v>4</v>
      </c>
      <c r="E11">
        <v>29124</v>
      </c>
      <c r="F11">
        <v>1</v>
      </c>
      <c r="G11">
        <v>2</v>
      </c>
      <c r="H11" t="s">
        <v>6</v>
      </c>
      <c r="I11" t="s">
        <v>6</v>
      </c>
      <c r="J11">
        <v>2</v>
      </c>
      <c r="K11">
        <v>2</v>
      </c>
      <c r="L11">
        <v>2</v>
      </c>
      <c r="M11">
        <v>2</v>
      </c>
      <c r="N11">
        <v>2</v>
      </c>
      <c r="O11" t="s">
        <v>6</v>
      </c>
      <c r="P11">
        <v>2</v>
      </c>
      <c r="Q11">
        <v>2</v>
      </c>
      <c r="R11">
        <v>2</v>
      </c>
      <c r="S11" t="s">
        <v>6</v>
      </c>
      <c r="T11">
        <v>2</v>
      </c>
      <c r="U11">
        <v>2</v>
      </c>
      <c r="V11" t="s">
        <v>6</v>
      </c>
      <c r="W11">
        <v>2</v>
      </c>
      <c r="X11">
        <v>2</v>
      </c>
      <c r="Y11">
        <v>2</v>
      </c>
      <c r="Z11">
        <v>2</v>
      </c>
    </row>
    <row r="12" spans="1:26" x14ac:dyDescent="0.3">
      <c r="A12" t="s">
        <v>135</v>
      </c>
      <c r="B12">
        <v>13491</v>
      </c>
      <c r="C12">
        <v>48439</v>
      </c>
      <c r="D12">
        <v>4</v>
      </c>
      <c r="E12">
        <v>27742</v>
      </c>
      <c r="F12">
        <v>2</v>
      </c>
      <c r="G12">
        <v>2</v>
      </c>
      <c r="H12" t="s">
        <v>6</v>
      </c>
      <c r="I12" t="s">
        <v>6</v>
      </c>
      <c r="J12">
        <v>2</v>
      </c>
      <c r="K12">
        <v>2</v>
      </c>
      <c r="L12">
        <v>2</v>
      </c>
      <c r="M12">
        <v>2</v>
      </c>
      <c r="N12">
        <v>2</v>
      </c>
      <c r="O12" t="s">
        <v>6</v>
      </c>
      <c r="P12">
        <v>2</v>
      </c>
      <c r="Q12">
        <v>2</v>
      </c>
      <c r="R12">
        <v>2</v>
      </c>
      <c r="S12" t="s">
        <v>6</v>
      </c>
      <c r="T12">
        <v>2</v>
      </c>
      <c r="U12">
        <v>2</v>
      </c>
      <c r="V12" t="s">
        <v>6</v>
      </c>
      <c r="W12">
        <v>2</v>
      </c>
      <c r="X12">
        <v>2</v>
      </c>
      <c r="Y12">
        <v>2</v>
      </c>
      <c r="Z12">
        <v>2</v>
      </c>
    </row>
    <row r="13" spans="1:26" x14ac:dyDescent="0.3">
      <c r="A13" t="s">
        <v>136</v>
      </c>
      <c r="B13">
        <v>13502</v>
      </c>
      <c r="C13">
        <v>48418</v>
      </c>
      <c r="D13">
        <v>4</v>
      </c>
      <c r="E13">
        <v>29114</v>
      </c>
      <c r="F13">
        <v>2</v>
      </c>
      <c r="G13">
        <v>2</v>
      </c>
      <c r="H13" t="s">
        <v>6</v>
      </c>
      <c r="I13" t="s">
        <v>6</v>
      </c>
      <c r="J13">
        <v>2</v>
      </c>
      <c r="K13">
        <v>2</v>
      </c>
      <c r="L13">
        <v>2</v>
      </c>
      <c r="M13">
        <v>2</v>
      </c>
      <c r="N13">
        <v>2</v>
      </c>
      <c r="O13" t="s">
        <v>6</v>
      </c>
      <c r="P13">
        <v>2</v>
      </c>
      <c r="Q13">
        <v>2</v>
      </c>
      <c r="R13">
        <v>2</v>
      </c>
      <c r="S13" t="s">
        <v>6</v>
      </c>
      <c r="T13">
        <v>2</v>
      </c>
      <c r="U13">
        <v>2</v>
      </c>
      <c r="V13" t="s">
        <v>6</v>
      </c>
      <c r="W13">
        <v>2</v>
      </c>
      <c r="X13">
        <v>2</v>
      </c>
      <c r="Y13">
        <v>2</v>
      </c>
      <c r="Z13">
        <v>2</v>
      </c>
    </row>
    <row r="14" spans="1:26" x14ac:dyDescent="0.3">
      <c r="A14" t="s">
        <v>137</v>
      </c>
      <c r="B14">
        <v>13522</v>
      </c>
      <c r="C14">
        <v>48479</v>
      </c>
      <c r="D14">
        <v>4</v>
      </c>
      <c r="E14">
        <v>29142</v>
      </c>
      <c r="F14">
        <v>1</v>
      </c>
      <c r="G14">
        <v>2</v>
      </c>
      <c r="H14" t="s">
        <v>6</v>
      </c>
      <c r="I14" t="s">
        <v>6</v>
      </c>
      <c r="J14">
        <v>2</v>
      </c>
      <c r="K14">
        <v>2</v>
      </c>
      <c r="L14">
        <v>2</v>
      </c>
      <c r="M14">
        <v>2</v>
      </c>
      <c r="N14">
        <v>2</v>
      </c>
      <c r="O14" t="s">
        <v>6</v>
      </c>
      <c r="P14">
        <v>2</v>
      </c>
      <c r="Q14">
        <v>2</v>
      </c>
      <c r="R14">
        <v>2</v>
      </c>
      <c r="S14" t="s">
        <v>6</v>
      </c>
      <c r="T14">
        <v>2</v>
      </c>
      <c r="U14">
        <v>2</v>
      </c>
      <c r="V14" t="s">
        <v>6</v>
      </c>
      <c r="W14">
        <v>2</v>
      </c>
      <c r="X14">
        <v>2</v>
      </c>
      <c r="Y14">
        <v>2</v>
      </c>
      <c r="Z14">
        <v>2</v>
      </c>
    </row>
    <row r="16" spans="1:26" x14ac:dyDescent="0.3">
      <c r="D16" t="b">
        <f>D3=D11</f>
        <v>1</v>
      </c>
      <c r="F16" t="b">
        <f t="shared" ref="F16:Z19" si="0">F3=F11</f>
        <v>1</v>
      </c>
      <c r="G16" t="b">
        <f t="shared" si="0"/>
        <v>1</v>
      </c>
      <c r="H16" t="b">
        <f t="shared" si="0"/>
        <v>1</v>
      </c>
      <c r="I16" t="b">
        <f t="shared" si="0"/>
        <v>1</v>
      </c>
      <c r="J16" t="b">
        <f t="shared" si="0"/>
        <v>1</v>
      </c>
      <c r="K16" t="b">
        <f t="shared" si="0"/>
        <v>1</v>
      </c>
      <c r="L16" t="b">
        <f t="shared" si="0"/>
        <v>1</v>
      </c>
      <c r="M16" t="b">
        <f t="shared" si="0"/>
        <v>1</v>
      </c>
      <c r="N16" t="b">
        <f t="shared" si="0"/>
        <v>1</v>
      </c>
      <c r="O16" t="b">
        <f t="shared" si="0"/>
        <v>1</v>
      </c>
      <c r="P16" t="b">
        <f t="shared" si="0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  <c r="T16" t="b">
        <f t="shared" si="0"/>
        <v>1</v>
      </c>
      <c r="U16" t="b">
        <f t="shared" si="0"/>
        <v>1</v>
      </c>
      <c r="V16" t="b">
        <f t="shared" si="0"/>
        <v>1</v>
      </c>
      <c r="W16" t="b">
        <f t="shared" si="0"/>
        <v>1</v>
      </c>
      <c r="X16" t="b">
        <f t="shared" si="0"/>
        <v>1</v>
      </c>
      <c r="Y16" t="b">
        <f t="shared" si="0"/>
        <v>1</v>
      </c>
      <c r="Z16" t="b">
        <f t="shared" si="0"/>
        <v>1</v>
      </c>
    </row>
    <row r="17" spans="4:26" x14ac:dyDescent="0.3">
      <c r="D17" t="b">
        <f t="shared" ref="D17:S19" si="1">D4=D12</f>
        <v>1</v>
      </c>
      <c r="F17" t="b">
        <f t="shared" si="1"/>
        <v>1</v>
      </c>
      <c r="G17" t="b">
        <f t="shared" si="1"/>
        <v>1</v>
      </c>
      <c r="H17" t="b">
        <f t="shared" si="1"/>
        <v>1</v>
      </c>
      <c r="I17" t="b">
        <f t="shared" si="1"/>
        <v>1</v>
      </c>
      <c r="J17" t="b">
        <f t="shared" si="1"/>
        <v>1</v>
      </c>
      <c r="K17" t="b">
        <f t="shared" si="1"/>
        <v>1</v>
      </c>
      <c r="L17" t="b">
        <f t="shared" si="1"/>
        <v>1</v>
      </c>
      <c r="M17" t="b">
        <f t="shared" si="1"/>
        <v>1</v>
      </c>
      <c r="N17" t="b">
        <f t="shared" si="1"/>
        <v>1</v>
      </c>
      <c r="O17" t="b">
        <f t="shared" si="1"/>
        <v>1</v>
      </c>
      <c r="P17" t="b">
        <f t="shared" si="1"/>
        <v>1</v>
      </c>
      <c r="Q17" t="b">
        <f t="shared" si="1"/>
        <v>1</v>
      </c>
      <c r="R17" t="b">
        <f t="shared" si="1"/>
        <v>1</v>
      </c>
      <c r="S17" t="b">
        <f t="shared" si="1"/>
        <v>1</v>
      </c>
      <c r="T17" t="b">
        <f t="shared" si="0"/>
        <v>1</v>
      </c>
      <c r="U17" t="b">
        <f t="shared" si="0"/>
        <v>1</v>
      </c>
      <c r="V17" t="b">
        <f t="shared" si="0"/>
        <v>1</v>
      </c>
      <c r="W17" t="b">
        <f t="shared" si="0"/>
        <v>1</v>
      </c>
      <c r="X17" t="b">
        <f t="shared" si="0"/>
        <v>1</v>
      </c>
      <c r="Y17" t="b">
        <f t="shared" si="0"/>
        <v>1</v>
      </c>
      <c r="Z17" t="b">
        <f t="shared" si="0"/>
        <v>1</v>
      </c>
    </row>
    <row r="18" spans="4:26" x14ac:dyDescent="0.3">
      <c r="D18" t="b">
        <f t="shared" si="1"/>
        <v>1</v>
      </c>
      <c r="F18" t="b">
        <f t="shared" si="0"/>
        <v>1</v>
      </c>
      <c r="G18" t="b">
        <f t="shared" si="0"/>
        <v>1</v>
      </c>
      <c r="H18" t="b">
        <f t="shared" si="0"/>
        <v>1</v>
      </c>
      <c r="I18" t="b">
        <f t="shared" si="0"/>
        <v>1</v>
      </c>
      <c r="J18" t="b">
        <f t="shared" si="0"/>
        <v>1</v>
      </c>
      <c r="K18" t="b">
        <f t="shared" si="0"/>
        <v>1</v>
      </c>
      <c r="L18" t="b">
        <f t="shared" si="0"/>
        <v>1</v>
      </c>
      <c r="M18" t="b">
        <f t="shared" si="0"/>
        <v>1</v>
      </c>
      <c r="N18" t="b">
        <f t="shared" si="0"/>
        <v>1</v>
      </c>
      <c r="O18" t="b">
        <f t="shared" si="0"/>
        <v>1</v>
      </c>
      <c r="P18" t="b">
        <f t="shared" si="0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1</v>
      </c>
      <c r="U18" t="b">
        <f t="shared" si="0"/>
        <v>1</v>
      </c>
      <c r="V18" t="b">
        <f t="shared" si="0"/>
        <v>1</v>
      </c>
      <c r="W18" t="b">
        <f t="shared" si="0"/>
        <v>1</v>
      </c>
      <c r="X18" t="b">
        <f t="shared" si="0"/>
        <v>1</v>
      </c>
      <c r="Y18" t="b">
        <f t="shared" si="0"/>
        <v>1</v>
      </c>
      <c r="Z18" t="b">
        <f t="shared" si="0"/>
        <v>1</v>
      </c>
    </row>
    <row r="19" spans="4:26" x14ac:dyDescent="0.3">
      <c r="D19" t="b">
        <f t="shared" si="1"/>
        <v>1</v>
      </c>
      <c r="F19" t="b">
        <f t="shared" si="0"/>
        <v>1</v>
      </c>
      <c r="G19" t="b">
        <f t="shared" si="0"/>
        <v>1</v>
      </c>
      <c r="H19" t="b">
        <f t="shared" si="0"/>
        <v>1</v>
      </c>
      <c r="I19" t="b">
        <f t="shared" si="0"/>
        <v>1</v>
      </c>
      <c r="J19" t="b">
        <f t="shared" si="0"/>
        <v>1</v>
      </c>
      <c r="K19" t="b">
        <f t="shared" si="0"/>
        <v>1</v>
      </c>
      <c r="L19" t="b">
        <f t="shared" si="0"/>
        <v>1</v>
      </c>
      <c r="M19" t="b">
        <f t="shared" si="0"/>
        <v>1</v>
      </c>
      <c r="N19" t="b">
        <f t="shared" si="0"/>
        <v>1</v>
      </c>
      <c r="O19" t="b">
        <f t="shared" si="0"/>
        <v>1</v>
      </c>
      <c r="P19" t="b">
        <f t="shared" si="0"/>
        <v>1</v>
      </c>
      <c r="Q19" t="b">
        <f t="shared" si="0"/>
        <v>1</v>
      </c>
      <c r="R19" t="b">
        <f t="shared" si="0"/>
        <v>1</v>
      </c>
      <c r="S19" t="b">
        <f t="shared" si="0"/>
        <v>1</v>
      </c>
      <c r="T19" t="b">
        <f t="shared" si="0"/>
        <v>1</v>
      </c>
      <c r="U19" t="b">
        <f t="shared" si="0"/>
        <v>1</v>
      </c>
      <c r="V19" t="b">
        <f t="shared" si="0"/>
        <v>1</v>
      </c>
      <c r="W19" t="b">
        <f t="shared" si="0"/>
        <v>1</v>
      </c>
      <c r="X19" t="b">
        <f t="shared" si="0"/>
        <v>1</v>
      </c>
      <c r="Y19" t="b">
        <f t="shared" si="0"/>
        <v>1</v>
      </c>
      <c r="Z19" t="b">
        <f t="shared" si="0"/>
        <v>1</v>
      </c>
    </row>
  </sheetData>
  <conditionalFormatting sqref="D16:Z19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topLeftCell="AY1" workbookViewId="0">
      <selection activeCell="A3" sqref="A3"/>
    </sheetView>
  </sheetViews>
  <sheetFormatPr defaultRowHeight="15.05" x14ac:dyDescent="0.3"/>
  <cols>
    <col min="1" max="1" width="11" bestFit="1" customWidth="1"/>
    <col min="2" max="2" width="6.109375" bestFit="1" customWidth="1"/>
    <col min="3" max="3" width="6.77734375" bestFit="1" customWidth="1"/>
    <col min="4" max="4" width="10.44140625" bestFit="1" customWidth="1"/>
    <col min="5" max="5" width="14.109375" bestFit="1" customWidth="1"/>
    <col min="6" max="6" width="18.88671875" bestFit="1" customWidth="1"/>
    <col min="7" max="7" width="17.6640625" bestFit="1" customWidth="1"/>
    <col min="8" max="8" width="17.44140625" bestFit="1" customWidth="1"/>
    <col min="9" max="9" width="14.21875" bestFit="1" customWidth="1"/>
    <col min="10" max="10" width="13.6640625" bestFit="1" customWidth="1"/>
    <col min="11" max="11" width="13.44140625" bestFit="1" customWidth="1"/>
    <col min="12" max="12" width="12.88671875" bestFit="1" customWidth="1"/>
    <col min="13" max="13" width="18.44140625" bestFit="1" customWidth="1"/>
    <col min="14" max="14" width="12.21875" bestFit="1" customWidth="1"/>
    <col min="15" max="15" width="16.6640625" bestFit="1" customWidth="1"/>
    <col min="16" max="16" width="17.33203125" bestFit="1" customWidth="1"/>
    <col min="17" max="17" width="10.21875" bestFit="1" customWidth="1"/>
    <col min="18" max="18" width="12.5546875" bestFit="1" customWidth="1"/>
    <col min="19" max="19" width="9.21875" bestFit="1" customWidth="1"/>
    <col min="20" max="20" width="8.5546875" bestFit="1" customWidth="1"/>
    <col min="21" max="21" width="8.6640625" bestFit="1" customWidth="1"/>
    <col min="22" max="22" width="16.77734375" bestFit="1" customWidth="1"/>
    <col min="23" max="23" width="17.5546875" bestFit="1" customWidth="1"/>
    <col min="24" max="24" width="16.33203125" bestFit="1" customWidth="1"/>
    <col min="25" max="25" width="12.88671875" bestFit="1" customWidth="1"/>
    <col min="26" max="26" width="10.33203125" bestFit="1" customWidth="1"/>
    <col min="27" max="27" width="11.109375" bestFit="1" customWidth="1"/>
    <col min="28" max="28" width="13.21875" bestFit="1" customWidth="1"/>
    <col min="29" max="29" width="13.5546875" bestFit="1" customWidth="1"/>
    <col min="30" max="30" width="17" bestFit="1" customWidth="1"/>
    <col min="31" max="31" width="16.33203125" bestFit="1" customWidth="1"/>
    <col min="32" max="32" width="14.109375" bestFit="1" customWidth="1"/>
    <col min="33" max="33" width="17" bestFit="1" customWidth="1"/>
    <col min="34" max="34" width="17.21875" bestFit="1" customWidth="1"/>
    <col min="35" max="35" width="16.33203125" bestFit="1" customWidth="1"/>
    <col min="36" max="36" width="18.109375" bestFit="1" customWidth="1"/>
    <col min="37" max="37" width="20.6640625" bestFit="1" customWidth="1"/>
    <col min="38" max="38" width="11.6640625" bestFit="1" customWidth="1"/>
    <col min="39" max="39" width="10.77734375" bestFit="1" customWidth="1"/>
    <col min="40" max="40" width="17.5546875" bestFit="1" customWidth="1"/>
    <col min="41" max="41" width="23" bestFit="1" customWidth="1"/>
    <col min="42" max="42" width="24.5546875" bestFit="1" customWidth="1"/>
    <col min="43" max="43" width="16.6640625" bestFit="1" customWidth="1"/>
    <col min="44" max="44" width="10.21875" bestFit="1" customWidth="1"/>
    <col min="45" max="45" width="12.21875" bestFit="1" customWidth="1"/>
    <col min="46" max="46" width="8.21875" bestFit="1" customWidth="1"/>
    <col min="47" max="47" width="8.44140625" bestFit="1" customWidth="1"/>
    <col min="48" max="48" width="11.33203125" bestFit="1" customWidth="1"/>
    <col min="49" max="49" width="14.21875" bestFit="1" customWidth="1"/>
    <col min="50" max="50" width="12.21875" bestFit="1" customWidth="1"/>
    <col min="51" max="51" width="19.77734375" bestFit="1" customWidth="1"/>
    <col min="52" max="52" width="16.5546875" bestFit="1" customWidth="1"/>
    <col min="53" max="53" width="18" bestFit="1" customWidth="1"/>
    <col min="54" max="54" width="16" bestFit="1" customWidth="1"/>
    <col min="55" max="55" width="14.6640625" bestFit="1" customWidth="1"/>
    <col min="56" max="56" width="16.88671875" bestFit="1" customWidth="1"/>
    <col min="57" max="57" width="15.5546875" bestFit="1" customWidth="1"/>
    <col min="58" max="58" width="7.5546875" bestFit="1" customWidth="1"/>
    <col min="59" max="59" width="14" bestFit="1" customWidth="1"/>
    <col min="60" max="60" width="16.5546875" bestFit="1" customWidth="1"/>
    <col min="61" max="61" width="18.109375" bestFit="1" customWidth="1"/>
    <col min="62" max="62" width="18.44140625" customWidth="1"/>
  </cols>
  <sheetData>
    <row r="1" spans="1:63" x14ac:dyDescent="0.3">
      <c r="A1" t="s">
        <v>259</v>
      </c>
    </row>
    <row r="2" spans="1:63" x14ac:dyDescent="0.3">
      <c r="A2" t="s">
        <v>234</v>
      </c>
      <c r="B2" t="s">
        <v>162</v>
      </c>
      <c r="C2" t="s">
        <v>124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180</v>
      </c>
      <c r="V2" t="s">
        <v>181</v>
      </c>
      <c r="W2" t="s">
        <v>182</v>
      </c>
      <c r="X2" t="s">
        <v>183</v>
      </c>
      <c r="Y2" t="s">
        <v>184</v>
      </c>
      <c r="Z2" t="s">
        <v>185</v>
      </c>
      <c r="AA2" t="s">
        <v>186</v>
      </c>
      <c r="AB2" t="s">
        <v>187</v>
      </c>
      <c r="AC2" t="s">
        <v>188</v>
      </c>
      <c r="AD2" t="s">
        <v>189</v>
      </c>
      <c r="AE2" t="s">
        <v>190</v>
      </c>
      <c r="AF2" t="s">
        <v>191</v>
      </c>
      <c r="AG2" t="s">
        <v>192</v>
      </c>
      <c r="AH2" t="s">
        <v>193</v>
      </c>
      <c r="AI2" t="s">
        <v>194</v>
      </c>
      <c r="AJ2" t="s">
        <v>195</v>
      </c>
      <c r="AK2" t="s">
        <v>196</v>
      </c>
      <c r="AL2" t="s">
        <v>197</v>
      </c>
      <c r="AM2" t="s">
        <v>198</v>
      </c>
      <c r="AN2" t="s">
        <v>199</v>
      </c>
      <c r="AO2" t="s">
        <v>200</v>
      </c>
      <c r="AP2" t="s">
        <v>201</v>
      </c>
      <c r="AQ2" t="s">
        <v>202</v>
      </c>
      <c r="AR2" t="s">
        <v>203</v>
      </c>
      <c r="AS2" t="s">
        <v>204</v>
      </c>
      <c r="AT2" t="s">
        <v>205</v>
      </c>
      <c r="AU2" t="s">
        <v>206</v>
      </c>
      <c r="AV2" t="s">
        <v>207</v>
      </c>
      <c r="AW2" t="s">
        <v>208</v>
      </c>
      <c r="AX2" t="s">
        <v>209</v>
      </c>
      <c r="AY2" t="s">
        <v>210</v>
      </c>
      <c r="AZ2" t="s">
        <v>211</v>
      </c>
      <c r="BA2" t="s">
        <v>212</v>
      </c>
      <c r="BB2" t="s">
        <v>213</v>
      </c>
      <c r="BC2" t="s">
        <v>214</v>
      </c>
      <c r="BD2" t="s">
        <v>215</v>
      </c>
      <c r="BE2" t="s">
        <v>216</v>
      </c>
      <c r="BF2" t="s">
        <v>217</v>
      </c>
      <c r="BG2" t="s">
        <v>218</v>
      </c>
      <c r="BH2" t="s">
        <v>219</v>
      </c>
      <c r="BI2" t="s">
        <v>220</v>
      </c>
      <c r="BJ2" t="s">
        <v>221</v>
      </c>
    </row>
    <row r="3" spans="1:63" x14ac:dyDescent="0.3">
      <c r="A3">
        <v>2061336631</v>
      </c>
      <c r="B3">
        <v>11855</v>
      </c>
      <c r="C3">
        <v>11985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 t="s">
        <v>6</v>
      </c>
      <c r="Z3">
        <v>2</v>
      </c>
      <c r="AA3">
        <v>2</v>
      </c>
      <c r="AB3">
        <v>2</v>
      </c>
      <c r="AC3">
        <v>2</v>
      </c>
      <c r="AD3">
        <v>2</v>
      </c>
      <c r="AE3" t="s">
        <v>6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 t="s">
        <v>6</v>
      </c>
      <c r="AQ3" t="s">
        <v>6</v>
      </c>
      <c r="AR3">
        <v>2</v>
      </c>
      <c r="AS3">
        <v>2</v>
      </c>
      <c r="AT3">
        <v>2</v>
      </c>
      <c r="AU3">
        <v>1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</row>
    <row r="4" spans="1:63" x14ac:dyDescent="0.3">
      <c r="A4">
        <v>2061368302</v>
      </c>
      <c r="B4">
        <v>11858</v>
      </c>
      <c r="C4">
        <v>11988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 t="s">
        <v>6</v>
      </c>
      <c r="Z4">
        <v>2</v>
      </c>
      <c r="AA4">
        <v>2</v>
      </c>
      <c r="AB4">
        <v>2</v>
      </c>
      <c r="AC4">
        <v>2</v>
      </c>
      <c r="AD4">
        <v>2</v>
      </c>
      <c r="AE4" t="s">
        <v>6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 t="s">
        <v>6</v>
      </c>
      <c r="AQ4" t="s">
        <v>6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</row>
    <row r="5" spans="1:63" x14ac:dyDescent="0.3">
      <c r="A5">
        <v>2061379399</v>
      </c>
      <c r="B5">
        <v>11856</v>
      </c>
      <c r="C5">
        <v>11986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 t="s">
        <v>6</v>
      </c>
      <c r="Z5">
        <v>2</v>
      </c>
      <c r="AA5">
        <v>2</v>
      </c>
      <c r="AB5">
        <v>2</v>
      </c>
      <c r="AC5">
        <v>2</v>
      </c>
      <c r="AD5">
        <v>2</v>
      </c>
      <c r="AE5" t="s">
        <v>6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 t="s">
        <v>6</v>
      </c>
      <c r="AQ5" t="s">
        <v>6</v>
      </c>
      <c r="AR5">
        <v>2</v>
      </c>
      <c r="AS5">
        <v>2</v>
      </c>
      <c r="AT5">
        <v>2</v>
      </c>
      <c r="AU5">
        <v>1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</row>
    <row r="6" spans="1:63" x14ac:dyDescent="0.3">
      <c r="A6">
        <v>2061386058</v>
      </c>
      <c r="B6">
        <v>11857</v>
      </c>
      <c r="C6">
        <v>11987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 t="s">
        <v>6</v>
      </c>
      <c r="Z6">
        <v>2</v>
      </c>
      <c r="AA6">
        <v>2</v>
      </c>
      <c r="AB6">
        <v>2</v>
      </c>
      <c r="AC6">
        <v>2</v>
      </c>
      <c r="AD6">
        <v>2</v>
      </c>
      <c r="AE6" t="s">
        <v>6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1</v>
      </c>
      <c r="AM6">
        <v>2</v>
      </c>
      <c r="AN6">
        <v>1</v>
      </c>
      <c r="AO6">
        <v>2</v>
      </c>
      <c r="AP6" t="s">
        <v>6</v>
      </c>
      <c r="AQ6" t="s">
        <v>6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</row>
    <row r="8" spans="1:63" x14ac:dyDescent="0.3">
      <c r="A8" t="s">
        <v>260</v>
      </c>
    </row>
    <row r="9" spans="1:63" x14ac:dyDescent="0.3">
      <c r="A9" t="s">
        <v>234</v>
      </c>
      <c r="B9" t="s">
        <v>162</v>
      </c>
      <c r="C9" t="s">
        <v>124</v>
      </c>
      <c r="D9" t="s">
        <v>163</v>
      </c>
      <c r="E9" t="s">
        <v>164</v>
      </c>
      <c r="F9" t="s">
        <v>165</v>
      </c>
      <c r="G9" t="s">
        <v>166</v>
      </c>
      <c r="H9" t="s">
        <v>167</v>
      </c>
      <c r="I9" t="s">
        <v>168</v>
      </c>
      <c r="J9" t="s">
        <v>169</v>
      </c>
      <c r="K9" t="s">
        <v>170</v>
      </c>
      <c r="L9" t="s">
        <v>171</v>
      </c>
      <c r="M9" t="s">
        <v>172</v>
      </c>
      <c r="N9" t="s">
        <v>173</v>
      </c>
      <c r="O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179</v>
      </c>
      <c r="U9" t="s">
        <v>180</v>
      </c>
      <c r="V9" t="s">
        <v>181</v>
      </c>
      <c r="W9" t="s">
        <v>182</v>
      </c>
      <c r="X9" t="s">
        <v>183</v>
      </c>
      <c r="Y9" t="s">
        <v>184</v>
      </c>
      <c r="Z9" t="s">
        <v>185</v>
      </c>
      <c r="AA9" t="s">
        <v>186</v>
      </c>
      <c r="AB9" t="s">
        <v>187</v>
      </c>
      <c r="AC9" t="s">
        <v>188</v>
      </c>
      <c r="AD9" t="s">
        <v>189</v>
      </c>
      <c r="AE9" t="s">
        <v>190</v>
      </c>
      <c r="AF9" t="s">
        <v>191</v>
      </c>
      <c r="AG9" s="5" t="s">
        <v>192</v>
      </c>
      <c r="AH9" t="s">
        <v>193</v>
      </c>
      <c r="AI9" t="s">
        <v>194</v>
      </c>
      <c r="AJ9" t="s">
        <v>195</v>
      </c>
      <c r="AK9" t="s">
        <v>196</v>
      </c>
      <c r="AL9" t="s">
        <v>197</v>
      </c>
      <c r="AM9" t="s">
        <v>198</v>
      </c>
      <c r="AN9" t="s">
        <v>199</v>
      </c>
      <c r="AO9" t="s">
        <v>200</v>
      </c>
      <c r="AP9" t="s">
        <v>201</v>
      </c>
      <c r="AQ9" t="s">
        <v>202</v>
      </c>
      <c r="AR9" t="s">
        <v>203</v>
      </c>
      <c r="AS9" t="s">
        <v>204</v>
      </c>
      <c r="AT9" t="s">
        <v>205</v>
      </c>
      <c r="AU9" t="s">
        <v>206</v>
      </c>
      <c r="AV9" t="s">
        <v>207</v>
      </c>
      <c r="AW9" t="s">
        <v>208</v>
      </c>
      <c r="AX9" t="s">
        <v>209</v>
      </c>
      <c r="AY9" t="s">
        <v>210</v>
      </c>
      <c r="AZ9" t="s">
        <v>211</v>
      </c>
      <c r="BA9" t="s">
        <v>212</v>
      </c>
      <c r="BB9" t="s">
        <v>213</v>
      </c>
      <c r="BC9" t="s">
        <v>214</v>
      </c>
      <c r="BD9" t="s">
        <v>215</v>
      </c>
      <c r="BE9" t="s">
        <v>216</v>
      </c>
      <c r="BF9" t="s">
        <v>217</v>
      </c>
      <c r="BG9" t="s">
        <v>218</v>
      </c>
      <c r="BH9" t="s">
        <v>219</v>
      </c>
      <c r="BI9" t="s">
        <v>220</v>
      </c>
      <c r="BJ9" t="s">
        <v>221</v>
      </c>
    </row>
    <row r="10" spans="1:63" x14ac:dyDescent="0.3">
      <c r="A10">
        <v>2061336631</v>
      </c>
      <c r="B10">
        <v>13295</v>
      </c>
      <c r="C10">
        <v>13414</v>
      </c>
      <c r="D10">
        <v>2</v>
      </c>
      <c r="E10">
        <v>2</v>
      </c>
      <c r="F10" t="s">
        <v>6</v>
      </c>
      <c r="G10" t="s">
        <v>6</v>
      </c>
      <c r="H10" t="s">
        <v>6</v>
      </c>
      <c r="I10" t="s">
        <v>6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 t="s">
        <v>6</v>
      </c>
      <c r="Q10" t="s">
        <v>6</v>
      </c>
      <c r="R10">
        <v>2</v>
      </c>
      <c r="S10">
        <v>2</v>
      </c>
      <c r="T10">
        <v>2</v>
      </c>
      <c r="U10">
        <v>2</v>
      </c>
      <c r="V10">
        <v>2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>
        <v>2</v>
      </c>
      <c r="AE10" t="s">
        <v>6</v>
      </c>
      <c r="AF10">
        <v>2</v>
      </c>
      <c r="AG10">
        <v>2</v>
      </c>
      <c r="AH10">
        <v>1</v>
      </c>
      <c r="AI10">
        <v>2</v>
      </c>
      <c r="AJ10">
        <v>2</v>
      </c>
      <c r="AK10">
        <v>2</v>
      </c>
      <c r="AL10" t="s">
        <v>6</v>
      </c>
      <c r="AM10">
        <v>2</v>
      </c>
      <c r="AN10" t="s">
        <v>6</v>
      </c>
      <c r="AO10" t="s">
        <v>6</v>
      </c>
      <c r="AP10" t="s">
        <v>6</v>
      </c>
      <c r="AQ10" t="s">
        <v>6</v>
      </c>
      <c r="AR10">
        <v>2</v>
      </c>
      <c r="AS10">
        <v>2</v>
      </c>
      <c r="AT10">
        <v>2</v>
      </c>
      <c r="AU10">
        <v>2</v>
      </c>
      <c r="AV10">
        <v>2</v>
      </c>
      <c r="AW10" t="s">
        <v>6</v>
      </c>
      <c r="AX10" t="s">
        <v>6</v>
      </c>
      <c r="AY10" t="s">
        <v>6</v>
      </c>
      <c r="AZ10" t="s">
        <v>6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 t="s">
        <v>6</v>
      </c>
      <c r="BJ10" t="s">
        <v>6</v>
      </c>
    </row>
    <row r="11" spans="1:63" x14ac:dyDescent="0.3">
      <c r="A11">
        <v>2061368302</v>
      </c>
      <c r="B11">
        <v>13305</v>
      </c>
      <c r="C11">
        <v>13424</v>
      </c>
      <c r="D11">
        <v>2</v>
      </c>
      <c r="E11">
        <v>2</v>
      </c>
      <c r="F11" t="s">
        <v>6</v>
      </c>
      <c r="G11" t="s">
        <v>6</v>
      </c>
      <c r="H11" t="s">
        <v>6</v>
      </c>
      <c r="I11" t="s">
        <v>6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 t="s">
        <v>6</v>
      </c>
      <c r="Q11" t="s">
        <v>6</v>
      </c>
      <c r="R11">
        <v>2</v>
      </c>
      <c r="S11">
        <v>2</v>
      </c>
      <c r="T11">
        <v>2</v>
      </c>
      <c r="U11">
        <v>2</v>
      </c>
      <c r="V11">
        <v>2</v>
      </c>
      <c r="W11" t="s">
        <v>6</v>
      </c>
      <c r="X11" t="s">
        <v>6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  <c r="AD11">
        <v>2</v>
      </c>
      <c r="AE11" t="s">
        <v>6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 t="s">
        <v>6</v>
      </c>
      <c r="AM11">
        <v>2</v>
      </c>
      <c r="AN11" t="s">
        <v>6</v>
      </c>
      <c r="AO11" t="s">
        <v>6</v>
      </c>
      <c r="AP11" t="s">
        <v>6</v>
      </c>
      <c r="AQ11" t="s">
        <v>6</v>
      </c>
      <c r="AR11">
        <v>2</v>
      </c>
      <c r="AS11">
        <v>2</v>
      </c>
      <c r="AT11">
        <v>2</v>
      </c>
      <c r="AU11">
        <v>2</v>
      </c>
      <c r="AV11">
        <v>2</v>
      </c>
      <c r="AW11" t="s">
        <v>6</v>
      </c>
      <c r="AX11" t="s">
        <v>6</v>
      </c>
      <c r="AY11" t="s">
        <v>6</v>
      </c>
      <c r="AZ11" t="s">
        <v>6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 t="s">
        <v>6</v>
      </c>
      <c r="BJ11" t="s">
        <v>6</v>
      </c>
    </row>
    <row r="12" spans="1:63" x14ac:dyDescent="0.3">
      <c r="A12">
        <v>2061379399</v>
      </c>
      <c r="B12">
        <v>13307</v>
      </c>
      <c r="C12">
        <v>13426</v>
      </c>
      <c r="D12">
        <v>2</v>
      </c>
      <c r="E12">
        <v>2</v>
      </c>
      <c r="F12" t="s">
        <v>6</v>
      </c>
      <c r="G12" t="s">
        <v>6</v>
      </c>
      <c r="H12" t="s">
        <v>6</v>
      </c>
      <c r="I12" t="s">
        <v>6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 t="s">
        <v>6</v>
      </c>
      <c r="Q12" t="s">
        <v>6</v>
      </c>
      <c r="R12">
        <v>2</v>
      </c>
      <c r="S12">
        <v>2</v>
      </c>
      <c r="T12">
        <v>2</v>
      </c>
      <c r="U12">
        <v>2</v>
      </c>
      <c r="V12">
        <v>2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>
        <v>2</v>
      </c>
      <c r="AE12" t="s">
        <v>6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 t="s">
        <v>6</v>
      </c>
      <c r="AM12">
        <v>2</v>
      </c>
      <c r="AN12" t="s">
        <v>6</v>
      </c>
      <c r="AO12" t="s">
        <v>6</v>
      </c>
      <c r="AP12" t="s">
        <v>6</v>
      </c>
      <c r="AQ12" t="s">
        <v>6</v>
      </c>
      <c r="AR12">
        <v>2</v>
      </c>
      <c r="AS12">
        <v>2</v>
      </c>
      <c r="AT12">
        <v>2</v>
      </c>
      <c r="AU12">
        <v>2</v>
      </c>
      <c r="AV12">
        <v>2</v>
      </c>
      <c r="AW12" t="s">
        <v>6</v>
      </c>
      <c r="AX12" t="s">
        <v>6</v>
      </c>
      <c r="AY12" t="s">
        <v>6</v>
      </c>
      <c r="AZ12" t="s">
        <v>6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 t="s">
        <v>6</v>
      </c>
      <c r="BJ12" t="s">
        <v>6</v>
      </c>
    </row>
    <row r="13" spans="1:63" x14ac:dyDescent="0.3">
      <c r="A13">
        <v>2061386058</v>
      </c>
      <c r="B13">
        <v>13309</v>
      </c>
      <c r="C13">
        <v>13428</v>
      </c>
      <c r="D13">
        <v>2</v>
      </c>
      <c r="E13">
        <v>2</v>
      </c>
      <c r="F13" t="s">
        <v>6</v>
      </c>
      <c r="G13" t="s">
        <v>6</v>
      </c>
      <c r="H13" t="s">
        <v>6</v>
      </c>
      <c r="I13" t="s">
        <v>6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 t="s">
        <v>6</v>
      </c>
      <c r="Q13" t="s">
        <v>6</v>
      </c>
      <c r="R13">
        <v>2</v>
      </c>
      <c r="S13">
        <v>2</v>
      </c>
      <c r="T13">
        <v>2</v>
      </c>
      <c r="U13">
        <v>2</v>
      </c>
      <c r="V13">
        <v>2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>
        <v>1</v>
      </c>
      <c r="AE13" t="s">
        <v>6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 t="s">
        <v>6</v>
      </c>
      <c r="AM13">
        <v>2</v>
      </c>
      <c r="AN13" t="s">
        <v>6</v>
      </c>
      <c r="AO13" t="s">
        <v>6</v>
      </c>
      <c r="AP13" t="s">
        <v>6</v>
      </c>
      <c r="AQ13" t="s">
        <v>6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 t="s">
        <v>6</v>
      </c>
      <c r="BJ13" t="s">
        <v>6</v>
      </c>
    </row>
    <row r="15" spans="1:63" x14ac:dyDescent="0.3">
      <c r="D15" t="b">
        <f t="shared" ref="D15:S18" si="0">D3=D10</f>
        <v>1</v>
      </c>
      <c r="E15" t="b">
        <f t="shared" si="0"/>
        <v>1</v>
      </c>
      <c r="F15" t="b">
        <f t="shared" si="0"/>
        <v>0</v>
      </c>
      <c r="G15" t="b">
        <f t="shared" si="0"/>
        <v>0</v>
      </c>
      <c r="H15" t="b">
        <f t="shared" si="0"/>
        <v>0</v>
      </c>
      <c r="I15" t="b">
        <f t="shared" si="0"/>
        <v>0</v>
      </c>
      <c r="J15" t="b">
        <f t="shared" si="0"/>
        <v>1</v>
      </c>
      <c r="K15" t="b">
        <f t="shared" si="0"/>
        <v>1</v>
      </c>
      <c r="L15" t="b">
        <f t="shared" si="0"/>
        <v>1</v>
      </c>
      <c r="M15" t="b">
        <f t="shared" si="0"/>
        <v>1</v>
      </c>
      <c r="N15" t="b">
        <f t="shared" si="0"/>
        <v>1</v>
      </c>
      <c r="O15" t="b">
        <f t="shared" si="0"/>
        <v>1</v>
      </c>
      <c r="P15" t="b">
        <f t="shared" si="0"/>
        <v>0</v>
      </c>
      <c r="Q15" t="b">
        <f t="shared" si="0"/>
        <v>0</v>
      </c>
      <c r="R15" t="b">
        <f t="shared" si="0"/>
        <v>1</v>
      </c>
      <c r="S15" t="b">
        <f t="shared" si="0"/>
        <v>1</v>
      </c>
      <c r="T15" t="b">
        <f t="shared" ref="E15:BK18" si="1">T3=T10</f>
        <v>1</v>
      </c>
      <c r="U15" t="b">
        <f t="shared" si="1"/>
        <v>1</v>
      </c>
      <c r="V15" t="b">
        <f t="shared" si="1"/>
        <v>1</v>
      </c>
      <c r="W15" t="b">
        <f t="shared" si="1"/>
        <v>0</v>
      </c>
      <c r="X15" t="b">
        <f t="shared" si="1"/>
        <v>0</v>
      </c>
      <c r="Y15" t="b">
        <f t="shared" si="1"/>
        <v>1</v>
      </c>
      <c r="Z15" t="b">
        <f t="shared" si="1"/>
        <v>0</v>
      </c>
      <c r="AA15" t="b">
        <f t="shared" si="1"/>
        <v>0</v>
      </c>
      <c r="AB15" t="b">
        <f t="shared" si="1"/>
        <v>0</v>
      </c>
      <c r="AC15" t="b">
        <f t="shared" si="1"/>
        <v>0</v>
      </c>
      <c r="AD15" t="b">
        <f t="shared" si="1"/>
        <v>1</v>
      </c>
      <c r="AE15" t="b">
        <f t="shared" si="1"/>
        <v>1</v>
      </c>
      <c r="AF15" t="b">
        <f t="shared" si="1"/>
        <v>1</v>
      </c>
      <c r="AG15" t="b">
        <f t="shared" si="1"/>
        <v>1</v>
      </c>
      <c r="AH15" t="b">
        <f t="shared" si="1"/>
        <v>0</v>
      </c>
      <c r="AI15" t="b">
        <f t="shared" si="1"/>
        <v>1</v>
      </c>
      <c r="AJ15" t="b">
        <f t="shared" si="1"/>
        <v>1</v>
      </c>
      <c r="AK15" t="b">
        <f t="shared" si="1"/>
        <v>1</v>
      </c>
      <c r="AL15" t="b">
        <f t="shared" si="1"/>
        <v>0</v>
      </c>
      <c r="AM15" t="b">
        <f t="shared" si="1"/>
        <v>1</v>
      </c>
      <c r="AN15" t="b">
        <f t="shared" si="1"/>
        <v>0</v>
      </c>
      <c r="AO15" t="b">
        <f t="shared" si="1"/>
        <v>0</v>
      </c>
      <c r="AP15" t="b">
        <f t="shared" si="1"/>
        <v>1</v>
      </c>
      <c r="AQ15" t="b">
        <f t="shared" si="1"/>
        <v>1</v>
      </c>
      <c r="AR15" t="b">
        <f t="shared" si="1"/>
        <v>1</v>
      </c>
      <c r="AS15" t="b">
        <f t="shared" si="1"/>
        <v>1</v>
      </c>
      <c r="AT15" t="b">
        <f t="shared" si="1"/>
        <v>1</v>
      </c>
      <c r="AU15" t="b">
        <f t="shared" si="1"/>
        <v>0</v>
      </c>
      <c r="AV15" t="b">
        <f t="shared" si="1"/>
        <v>1</v>
      </c>
      <c r="AW15" t="b">
        <f t="shared" si="1"/>
        <v>0</v>
      </c>
      <c r="AX15" t="b">
        <f t="shared" si="1"/>
        <v>0</v>
      </c>
      <c r="AY15" t="b">
        <f t="shared" si="1"/>
        <v>0</v>
      </c>
      <c r="AZ15" t="b">
        <f t="shared" si="1"/>
        <v>0</v>
      </c>
      <c r="BA15" t="b">
        <f t="shared" si="1"/>
        <v>1</v>
      </c>
      <c r="BB15" t="b">
        <f t="shared" si="1"/>
        <v>1</v>
      </c>
      <c r="BC15" t="b">
        <f t="shared" si="1"/>
        <v>1</v>
      </c>
      <c r="BD15" t="b">
        <f t="shared" si="1"/>
        <v>1</v>
      </c>
      <c r="BE15" t="b">
        <f t="shared" si="1"/>
        <v>1</v>
      </c>
      <c r="BF15" t="b">
        <f t="shared" si="1"/>
        <v>1</v>
      </c>
      <c r="BG15" t="b">
        <f t="shared" si="1"/>
        <v>1</v>
      </c>
      <c r="BH15" t="b">
        <f t="shared" si="1"/>
        <v>1</v>
      </c>
      <c r="BI15" t="b">
        <f t="shared" si="1"/>
        <v>0</v>
      </c>
      <c r="BJ15" t="b">
        <f t="shared" si="1"/>
        <v>0</v>
      </c>
      <c r="BK15" t="b">
        <f t="shared" si="1"/>
        <v>1</v>
      </c>
    </row>
    <row r="16" spans="1:63" x14ac:dyDescent="0.3">
      <c r="D16" t="b">
        <f t="shared" si="0"/>
        <v>1</v>
      </c>
      <c r="E16" t="b">
        <f t="shared" si="1"/>
        <v>1</v>
      </c>
      <c r="F16" t="b">
        <f t="shared" si="1"/>
        <v>0</v>
      </c>
      <c r="G16" t="b">
        <f t="shared" si="1"/>
        <v>0</v>
      </c>
      <c r="H16" t="b">
        <f t="shared" si="1"/>
        <v>0</v>
      </c>
      <c r="I16" t="b">
        <f t="shared" si="1"/>
        <v>0</v>
      </c>
      <c r="J16" t="b">
        <f t="shared" si="1"/>
        <v>1</v>
      </c>
      <c r="K16" t="b">
        <f t="shared" si="1"/>
        <v>1</v>
      </c>
      <c r="L16" t="b">
        <f t="shared" si="1"/>
        <v>1</v>
      </c>
      <c r="M16" t="b">
        <f t="shared" si="1"/>
        <v>1</v>
      </c>
      <c r="N16" t="b">
        <f t="shared" si="1"/>
        <v>1</v>
      </c>
      <c r="O16" t="b">
        <f t="shared" si="1"/>
        <v>1</v>
      </c>
      <c r="P16" t="b">
        <f t="shared" si="1"/>
        <v>0</v>
      </c>
      <c r="Q16" t="b">
        <f t="shared" si="1"/>
        <v>0</v>
      </c>
      <c r="R16" t="b">
        <f t="shared" si="1"/>
        <v>1</v>
      </c>
      <c r="S16" t="b">
        <f t="shared" si="1"/>
        <v>1</v>
      </c>
      <c r="T16" t="b">
        <f t="shared" si="1"/>
        <v>1</v>
      </c>
      <c r="U16" t="b">
        <f t="shared" si="1"/>
        <v>1</v>
      </c>
      <c r="V16" t="b">
        <f t="shared" si="1"/>
        <v>1</v>
      </c>
      <c r="W16" t="b">
        <f t="shared" si="1"/>
        <v>0</v>
      </c>
      <c r="X16" t="b">
        <f t="shared" si="1"/>
        <v>0</v>
      </c>
      <c r="Y16" t="b">
        <f t="shared" si="1"/>
        <v>1</v>
      </c>
      <c r="Z16" t="b">
        <f t="shared" si="1"/>
        <v>0</v>
      </c>
      <c r="AA16" t="b">
        <f t="shared" si="1"/>
        <v>0</v>
      </c>
      <c r="AB16" t="b">
        <f t="shared" si="1"/>
        <v>0</v>
      </c>
      <c r="AC16" t="b">
        <f t="shared" si="1"/>
        <v>0</v>
      </c>
      <c r="AD16" t="b">
        <f t="shared" si="1"/>
        <v>1</v>
      </c>
      <c r="AE16" t="b">
        <f t="shared" si="1"/>
        <v>1</v>
      </c>
      <c r="AF16" t="b">
        <f t="shared" si="1"/>
        <v>1</v>
      </c>
      <c r="AG16" t="b">
        <f t="shared" si="1"/>
        <v>1</v>
      </c>
      <c r="AH16" t="b">
        <f t="shared" si="1"/>
        <v>1</v>
      </c>
      <c r="AI16" t="b">
        <f t="shared" si="1"/>
        <v>1</v>
      </c>
      <c r="AJ16" t="b">
        <f t="shared" si="1"/>
        <v>1</v>
      </c>
      <c r="AK16" t="b">
        <f t="shared" si="1"/>
        <v>1</v>
      </c>
      <c r="AL16" t="b">
        <f t="shared" si="1"/>
        <v>0</v>
      </c>
      <c r="AM16" t="b">
        <f t="shared" si="1"/>
        <v>1</v>
      </c>
      <c r="AN16" t="b">
        <f t="shared" si="1"/>
        <v>0</v>
      </c>
      <c r="AO16" t="b">
        <f t="shared" si="1"/>
        <v>0</v>
      </c>
      <c r="AP16" t="b">
        <f t="shared" si="1"/>
        <v>1</v>
      </c>
      <c r="AQ16" t="b">
        <f t="shared" si="1"/>
        <v>1</v>
      </c>
      <c r="AR16" t="b">
        <f t="shared" si="1"/>
        <v>1</v>
      </c>
      <c r="AS16" t="b">
        <f t="shared" si="1"/>
        <v>1</v>
      </c>
      <c r="AT16" t="b">
        <f t="shared" si="1"/>
        <v>1</v>
      </c>
      <c r="AU16" t="b">
        <f t="shared" si="1"/>
        <v>1</v>
      </c>
      <c r="AV16" t="b">
        <f t="shared" si="1"/>
        <v>1</v>
      </c>
      <c r="AW16" t="b">
        <f t="shared" si="1"/>
        <v>0</v>
      </c>
      <c r="AX16" t="b">
        <f t="shared" si="1"/>
        <v>0</v>
      </c>
      <c r="AY16" t="b">
        <f t="shared" si="1"/>
        <v>0</v>
      </c>
      <c r="AZ16" t="b">
        <f t="shared" si="1"/>
        <v>0</v>
      </c>
      <c r="BA16" t="b">
        <f t="shared" si="1"/>
        <v>1</v>
      </c>
      <c r="BB16" t="b">
        <f t="shared" si="1"/>
        <v>1</v>
      </c>
      <c r="BC16" t="b">
        <f t="shared" si="1"/>
        <v>1</v>
      </c>
      <c r="BD16" t="b">
        <f t="shared" si="1"/>
        <v>1</v>
      </c>
      <c r="BE16" t="b">
        <f t="shared" si="1"/>
        <v>1</v>
      </c>
      <c r="BF16" t="b">
        <f t="shared" si="1"/>
        <v>1</v>
      </c>
      <c r="BG16" t="b">
        <f t="shared" si="1"/>
        <v>1</v>
      </c>
      <c r="BH16" t="b">
        <f t="shared" si="1"/>
        <v>1</v>
      </c>
      <c r="BI16" t="b">
        <f t="shared" si="1"/>
        <v>0</v>
      </c>
      <c r="BJ16" t="b">
        <f t="shared" si="1"/>
        <v>0</v>
      </c>
      <c r="BK16" t="b">
        <f t="shared" si="1"/>
        <v>1</v>
      </c>
    </row>
    <row r="17" spans="4:63" x14ac:dyDescent="0.3">
      <c r="D17" t="b">
        <f t="shared" si="0"/>
        <v>1</v>
      </c>
      <c r="E17" t="b">
        <f t="shared" si="1"/>
        <v>1</v>
      </c>
      <c r="F17" t="b">
        <f t="shared" si="1"/>
        <v>0</v>
      </c>
      <c r="G17" t="b">
        <f t="shared" si="1"/>
        <v>0</v>
      </c>
      <c r="H17" t="b">
        <f t="shared" si="1"/>
        <v>0</v>
      </c>
      <c r="I17" t="b">
        <f t="shared" si="1"/>
        <v>0</v>
      </c>
      <c r="J17" t="b">
        <f t="shared" si="1"/>
        <v>1</v>
      </c>
      <c r="K17" t="b">
        <f t="shared" si="1"/>
        <v>1</v>
      </c>
      <c r="L17" t="b">
        <f t="shared" si="1"/>
        <v>1</v>
      </c>
      <c r="M17" t="b">
        <f t="shared" si="1"/>
        <v>1</v>
      </c>
      <c r="N17" t="b">
        <f t="shared" si="1"/>
        <v>1</v>
      </c>
      <c r="O17" t="b">
        <f t="shared" si="1"/>
        <v>1</v>
      </c>
      <c r="P17" t="b">
        <f t="shared" si="1"/>
        <v>0</v>
      </c>
      <c r="Q17" t="b">
        <f t="shared" si="1"/>
        <v>0</v>
      </c>
      <c r="R17" t="b">
        <f t="shared" si="1"/>
        <v>1</v>
      </c>
      <c r="S17" t="b">
        <f t="shared" si="1"/>
        <v>1</v>
      </c>
      <c r="T17" t="b">
        <f t="shared" si="1"/>
        <v>1</v>
      </c>
      <c r="U17" t="b">
        <f t="shared" si="1"/>
        <v>1</v>
      </c>
      <c r="V17" t="b">
        <f t="shared" si="1"/>
        <v>1</v>
      </c>
      <c r="W17" t="b">
        <f t="shared" si="1"/>
        <v>0</v>
      </c>
      <c r="X17" t="b">
        <f t="shared" si="1"/>
        <v>0</v>
      </c>
      <c r="Y17" t="b">
        <f t="shared" si="1"/>
        <v>1</v>
      </c>
      <c r="Z17" t="b">
        <f t="shared" si="1"/>
        <v>0</v>
      </c>
      <c r="AA17" t="b">
        <f t="shared" si="1"/>
        <v>0</v>
      </c>
      <c r="AB17" t="b">
        <f t="shared" si="1"/>
        <v>0</v>
      </c>
      <c r="AC17" t="b">
        <f t="shared" si="1"/>
        <v>0</v>
      </c>
      <c r="AD17" t="b">
        <f t="shared" si="1"/>
        <v>1</v>
      </c>
      <c r="AE17" t="b">
        <f t="shared" si="1"/>
        <v>1</v>
      </c>
      <c r="AF17" t="b">
        <f t="shared" si="1"/>
        <v>1</v>
      </c>
      <c r="AG17" t="b">
        <f t="shared" si="1"/>
        <v>1</v>
      </c>
      <c r="AH17" t="b">
        <f t="shared" si="1"/>
        <v>1</v>
      </c>
      <c r="AI17" t="b">
        <f t="shared" si="1"/>
        <v>1</v>
      </c>
      <c r="AJ17" t="b">
        <f t="shared" si="1"/>
        <v>1</v>
      </c>
      <c r="AK17" t="b">
        <f t="shared" si="1"/>
        <v>1</v>
      </c>
      <c r="AL17" t="b">
        <f t="shared" si="1"/>
        <v>0</v>
      </c>
      <c r="AM17" t="b">
        <f t="shared" si="1"/>
        <v>1</v>
      </c>
      <c r="AN17" t="b">
        <f t="shared" si="1"/>
        <v>0</v>
      </c>
      <c r="AO17" t="b">
        <f t="shared" si="1"/>
        <v>0</v>
      </c>
      <c r="AP17" t="b">
        <f t="shared" si="1"/>
        <v>1</v>
      </c>
      <c r="AQ17" t="b">
        <f t="shared" si="1"/>
        <v>1</v>
      </c>
      <c r="AR17" t="b">
        <f t="shared" si="1"/>
        <v>1</v>
      </c>
      <c r="AS17" t="b">
        <f t="shared" si="1"/>
        <v>1</v>
      </c>
      <c r="AT17" t="b">
        <f t="shared" si="1"/>
        <v>1</v>
      </c>
      <c r="AU17" t="b">
        <f t="shared" si="1"/>
        <v>0</v>
      </c>
      <c r="AV17" t="b">
        <f t="shared" si="1"/>
        <v>1</v>
      </c>
      <c r="AW17" t="b">
        <f t="shared" si="1"/>
        <v>0</v>
      </c>
      <c r="AX17" t="b">
        <f t="shared" si="1"/>
        <v>0</v>
      </c>
      <c r="AY17" t="b">
        <f t="shared" si="1"/>
        <v>0</v>
      </c>
      <c r="AZ17" t="b">
        <f t="shared" si="1"/>
        <v>0</v>
      </c>
      <c r="BA17" t="b">
        <f t="shared" si="1"/>
        <v>1</v>
      </c>
      <c r="BB17" t="b">
        <f t="shared" si="1"/>
        <v>1</v>
      </c>
      <c r="BC17" t="b">
        <f t="shared" si="1"/>
        <v>1</v>
      </c>
      <c r="BD17" t="b">
        <f t="shared" si="1"/>
        <v>1</v>
      </c>
      <c r="BE17" t="b">
        <f t="shared" si="1"/>
        <v>1</v>
      </c>
      <c r="BF17" t="b">
        <f t="shared" si="1"/>
        <v>1</v>
      </c>
      <c r="BG17" t="b">
        <f t="shared" si="1"/>
        <v>1</v>
      </c>
      <c r="BH17" t="b">
        <f t="shared" si="1"/>
        <v>1</v>
      </c>
      <c r="BI17" t="b">
        <f t="shared" si="1"/>
        <v>0</v>
      </c>
      <c r="BJ17" t="b">
        <f t="shared" si="1"/>
        <v>0</v>
      </c>
      <c r="BK17" t="b">
        <f t="shared" si="1"/>
        <v>1</v>
      </c>
    </row>
    <row r="18" spans="4:63" x14ac:dyDescent="0.3">
      <c r="D18" t="b">
        <f t="shared" si="0"/>
        <v>1</v>
      </c>
      <c r="E18" t="b">
        <f t="shared" si="1"/>
        <v>1</v>
      </c>
      <c r="F18" t="b">
        <f t="shared" si="1"/>
        <v>0</v>
      </c>
      <c r="G18" t="b">
        <f t="shared" si="1"/>
        <v>0</v>
      </c>
      <c r="H18" t="b">
        <f t="shared" si="1"/>
        <v>0</v>
      </c>
      <c r="I18" t="b">
        <f t="shared" si="1"/>
        <v>0</v>
      </c>
      <c r="J18" t="b">
        <f t="shared" si="1"/>
        <v>1</v>
      </c>
      <c r="K18" t="b">
        <f t="shared" si="1"/>
        <v>1</v>
      </c>
      <c r="L18" t="b">
        <f t="shared" si="1"/>
        <v>1</v>
      </c>
      <c r="M18" t="b">
        <f t="shared" si="1"/>
        <v>1</v>
      </c>
      <c r="N18" t="b">
        <f t="shared" si="1"/>
        <v>1</v>
      </c>
      <c r="O18" t="b">
        <f t="shared" si="1"/>
        <v>1</v>
      </c>
      <c r="P18" t="b">
        <f t="shared" si="1"/>
        <v>0</v>
      </c>
      <c r="Q18" t="b">
        <f t="shared" si="1"/>
        <v>0</v>
      </c>
      <c r="R18" t="b">
        <f t="shared" si="1"/>
        <v>1</v>
      </c>
      <c r="S18" t="b">
        <f t="shared" si="1"/>
        <v>1</v>
      </c>
      <c r="T18" t="b">
        <f t="shared" si="1"/>
        <v>1</v>
      </c>
      <c r="U18" t="b">
        <f t="shared" si="1"/>
        <v>1</v>
      </c>
      <c r="V18" t="b">
        <f t="shared" si="1"/>
        <v>1</v>
      </c>
      <c r="W18" t="b">
        <f t="shared" si="1"/>
        <v>0</v>
      </c>
      <c r="X18" t="b">
        <f t="shared" si="1"/>
        <v>0</v>
      </c>
      <c r="Y18" t="b">
        <f t="shared" si="1"/>
        <v>1</v>
      </c>
      <c r="Z18" t="b">
        <f t="shared" si="1"/>
        <v>0</v>
      </c>
      <c r="AA18" t="b">
        <f t="shared" si="1"/>
        <v>0</v>
      </c>
      <c r="AB18" t="b">
        <f t="shared" si="1"/>
        <v>0</v>
      </c>
      <c r="AC18" t="b">
        <f t="shared" si="1"/>
        <v>0</v>
      </c>
      <c r="AD18" t="b">
        <f t="shared" si="1"/>
        <v>0</v>
      </c>
      <c r="AE18" t="b">
        <f t="shared" si="1"/>
        <v>1</v>
      </c>
      <c r="AF18" t="b">
        <f t="shared" si="1"/>
        <v>1</v>
      </c>
      <c r="AG18" t="b">
        <f t="shared" si="1"/>
        <v>1</v>
      </c>
      <c r="AH18" t="b">
        <f t="shared" si="1"/>
        <v>1</v>
      </c>
      <c r="AI18" t="b">
        <f t="shared" si="1"/>
        <v>1</v>
      </c>
      <c r="AJ18" t="b">
        <f t="shared" si="1"/>
        <v>1</v>
      </c>
      <c r="AK18" t="b">
        <f t="shared" si="1"/>
        <v>1</v>
      </c>
      <c r="AL18" t="b">
        <f t="shared" si="1"/>
        <v>0</v>
      </c>
      <c r="AM18" t="b">
        <f t="shared" si="1"/>
        <v>1</v>
      </c>
      <c r="AN18" t="b">
        <f t="shared" si="1"/>
        <v>0</v>
      </c>
      <c r="AO18" t="b">
        <f t="shared" si="1"/>
        <v>0</v>
      </c>
      <c r="AP18" t="b">
        <f t="shared" si="1"/>
        <v>1</v>
      </c>
      <c r="AQ18" t="b">
        <f t="shared" si="1"/>
        <v>1</v>
      </c>
      <c r="AR18" t="b">
        <f t="shared" si="1"/>
        <v>1</v>
      </c>
      <c r="AS18" t="b">
        <f t="shared" si="1"/>
        <v>1</v>
      </c>
      <c r="AT18" t="b">
        <f t="shared" si="1"/>
        <v>1</v>
      </c>
      <c r="AU18" t="b">
        <f t="shared" si="1"/>
        <v>1</v>
      </c>
      <c r="AV18" t="b">
        <f t="shared" si="1"/>
        <v>1</v>
      </c>
      <c r="AW18" t="b">
        <f t="shared" si="1"/>
        <v>1</v>
      </c>
      <c r="AX18" t="b">
        <f t="shared" si="1"/>
        <v>0</v>
      </c>
      <c r="AY18" t="b">
        <f t="shared" si="1"/>
        <v>1</v>
      </c>
      <c r="AZ18" t="b">
        <f t="shared" si="1"/>
        <v>1</v>
      </c>
      <c r="BA18" t="b">
        <f t="shared" si="1"/>
        <v>1</v>
      </c>
      <c r="BB18" t="b">
        <f t="shared" si="1"/>
        <v>1</v>
      </c>
      <c r="BC18" t="b">
        <f t="shared" si="1"/>
        <v>1</v>
      </c>
      <c r="BD18" t="b">
        <f t="shared" si="1"/>
        <v>1</v>
      </c>
      <c r="BE18" t="b">
        <f t="shared" si="1"/>
        <v>1</v>
      </c>
      <c r="BF18" t="b">
        <f t="shared" si="1"/>
        <v>1</v>
      </c>
      <c r="BG18" t="b">
        <f t="shared" si="1"/>
        <v>1</v>
      </c>
      <c r="BH18" t="b">
        <f t="shared" si="1"/>
        <v>1</v>
      </c>
      <c r="BI18" t="b">
        <f t="shared" si="1"/>
        <v>0</v>
      </c>
      <c r="BJ18" t="b">
        <f t="shared" si="1"/>
        <v>0</v>
      </c>
      <c r="BK18" t="b">
        <f t="shared" si="1"/>
        <v>1</v>
      </c>
    </row>
  </sheetData>
  <conditionalFormatting sqref="D15:BK18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23" sqref="J23"/>
    </sheetView>
  </sheetViews>
  <sheetFormatPr defaultRowHeight="15.05" x14ac:dyDescent="0.3"/>
  <cols>
    <col min="1" max="1" width="11" bestFit="1" customWidth="1"/>
    <col min="2" max="2" width="8.6640625" bestFit="1" customWidth="1"/>
    <col min="3" max="3" width="9" bestFit="1" customWidth="1"/>
    <col min="4" max="4" width="6" bestFit="1" customWidth="1"/>
    <col min="5" max="5" width="11.88671875" bestFit="1" customWidth="1"/>
    <col min="6" max="6" width="10.33203125" bestFit="1" customWidth="1"/>
    <col min="7" max="7" width="6.109375" bestFit="1" customWidth="1"/>
    <col min="8" max="8" width="10.44140625" bestFit="1" customWidth="1"/>
    <col min="9" max="9" width="9.21875" bestFit="1" customWidth="1"/>
    <col min="10" max="10" width="9.5546875" bestFit="1" customWidth="1"/>
    <col min="11" max="11" width="10.88671875" bestFit="1" customWidth="1"/>
    <col min="12" max="12" width="6.6640625" bestFit="1" customWidth="1"/>
    <col min="13" max="14" width="9.21875" bestFit="1" customWidth="1"/>
    <col min="15" max="15" width="9.88671875" bestFit="1" customWidth="1"/>
    <col min="16" max="16" width="17" bestFit="1" customWidth="1"/>
    <col min="17" max="17" width="9.5546875" bestFit="1" customWidth="1"/>
    <col min="18" max="18" width="9.77734375" bestFit="1" customWidth="1"/>
    <col min="19" max="19" width="17.5546875" bestFit="1" customWidth="1"/>
  </cols>
  <sheetData>
    <row r="1" spans="1:19" x14ac:dyDescent="0.3">
      <c r="A1" t="s">
        <v>259</v>
      </c>
    </row>
    <row r="2" spans="1:19" x14ac:dyDescent="0.3">
      <c r="A2" t="s">
        <v>234</v>
      </c>
      <c r="B2" t="s">
        <v>242</v>
      </c>
      <c r="C2" t="s">
        <v>140</v>
      </c>
      <c r="D2" t="s">
        <v>86</v>
      </c>
      <c r="E2" t="s">
        <v>243</v>
      </c>
      <c r="F2" t="s">
        <v>244</v>
      </c>
      <c r="G2" t="s">
        <v>245</v>
      </c>
      <c r="H2" t="s">
        <v>246</v>
      </c>
      <c r="I2" t="s">
        <v>247</v>
      </c>
      <c r="J2" t="s">
        <v>248</v>
      </c>
      <c r="K2" t="s">
        <v>249</v>
      </c>
      <c r="L2" t="s">
        <v>250</v>
      </c>
      <c r="M2" t="s">
        <v>251</v>
      </c>
      <c r="N2" t="s">
        <v>252</v>
      </c>
      <c r="O2" t="s">
        <v>253</v>
      </c>
      <c r="P2" t="s">
        <v>254</v>
      </c>
      <c r="Q2" t="s">
        <v>255</v>
      </c>
      <c r="R2" t="s">
        <v>256</v>
      </c>
      <c r="S2" t="s">
        <v>257</v>
      </c>
    </row>
    <row r="3" spans="1:19" x14ac:dyDescent="0.3">
      <c r="A3">
        <v>2061336631</v>
      </c>
      <c r="B3">
        <v>9902</v>
      </c>
      <c r="C3">
        <v>4</v>
      </c>
      <c r="D3">
        <v>27791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2</v>
      </c>
      <c r="Q3" s="2">
        <v>43648.665713425929</v>
      </c>
      <c r="R3" s="2">
        <v>43648.665713425929</v>
      </c>
      <c r="S3" t="s">
        <v>258</v>
      </c>
    </row>
    <row r="4" spans="1:19" x14ac:dyDescent="0.3">
      <c r="A4">
        <v>2061368302</v>
      </c>
      <c r="B4">
        <v>9900</v>
      </c>
      <c r="C4">
        <v>4</v>
      </c>
      <c r="D4">
        <v>27742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 s="2">
        <v>43648.665701157406</v>
      </c>
      <c r="R4" s="2">
        <v>43648.665701157406</v>
      </c>
      <c r="S4" t="s">
        <v>258</v>
      </c>
    </row>
    <row r="5" spans="1:19" x14ac:dyDescent="0.3">
      <c r="A5">
        <v>2061379399</v>
      </c>
      <c r="B5">
        <v>9901</v>
      </c>
      <c r="C5">
        <v>4</v>
      </c>
      <c r="D5">
        <v>27790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 s="2">
        <v>43648.665713229166</v>
      </c>
      <c r="R5" s="2">
        <v>43648.665713229166</v>
      </c>
      <c r="S5" t="s">
        <v>258</v>
      </c>
    </row>
    <row r="6" spans="1:19" x14ac:dyDescent="0.3">
      <c r="A6">
        <v>2061386058</v>
      </c>
      <c r="B6">
        <v>9903</v>
      </c>
      <c r="C6">
        <v>4</v>
      </c>
      <c r="D6">
        <v>27792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 s="2">
        <v>43648.665713576389</v>
      </c>
      <c r="R6" s="2">
        <v>43648.665713576389</v>
      </c>
      <c r="S6" t="s">
        <v>258</v>
      </c>
    </row>
    <row r="9" spans="1:19" x14ac:dyDescent="0.3">
      <c r="A9" t="s">
        <v>260</v>
      </c>
    </row>
    <row r="10" spans="1:19" x14ac:dyDescent="0.3">
      <c r="A10" t="s">
        <v>234</v>
      </c>
      <c r="B10" t="s">
        <v>242</v>
      </c>
      <c r="C10" t="s">
        <v>140</v>
      </c>
      <c r="D10" t="s">
        <v>86</v>
      </c>
      <c r="E10" t="s">
        <v>243</v>
      </c>
      <c r="F10" t="s">
        <v>244</v>
      </c>
      <c r="G10" t="s">
        <v>245</v>
      </c>
      <c r="H10" t="s">
        <v>246</v>
      </c>
      <c r="I10" t="s">
        <v>247</v>
      </c>
      <c r="J10" t="s">
        <v>248</v>
      </c>
      <c r="K10" t="s">
        <v>249</v>
      </c>
      <c r="L10" t="s">
        <v>250</v>
      </c>
      <c r="M10" t="s">
        <v>251</v>
      </c>
      <c r="N10" t="s">
        <v>252</v>
      </c>
      <c r="O10" t="s">
        <v>253</v>
      </c>
      <c r="P10" t="s">
        <v>254</v>
      </c>
      <c r="Q10" t="s">
        <v>255</v>
      </c>
      <c r="R10" t="s">
        <v>256</v>
      </c>
      <c r="S10" t="s">
        <v>257</v>
      </c>
    </row>
    <row r="11" spans="1:19" x14ac:dyDescent="0.3">
      <c r="A11">
        <v>2061336631</v>
      </c>
      <c r="B11">
        <v>10144</v>
      </c>
      <c r="C11">
        <v>4</v>
      </c>
      <c r="D11">
        <v>29124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2</v>
      </c>
      <c r="Q11" s="2">
        <v>43629.486276736112</v>
      </c>
      <c r="R11" s="2">
        <v>43629.486276932868</v>
      </c>
      <c r="S11" t="s">
        <v>261</v>
      </c>
    </row>
    <row r="12" spans="1:19" x14ac:dyDescent="0.3">
      <c r="A12">
        <v>2061368302</v>
      </c>
      <c r="B12">
        <v>10135</v>
      </c>
      <c r="C12">
        <v>4</v>
      </c>
      <c r="D12">
        <v>27742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 s="2">
        <v>43626.507163807873</v>
      </c>
      <c r="R12" s="2">
        <v>43626.507163969909</v>
      </c>
      <c r="S12" t="s">
        <v>261</v>
      </c>
    </row>
    <row r="13" spans="1:19" x14ac:dyDescent="0.3">
      <c r="A13">
        <v>2061379399</v>
      </c>
      <c r="B13">
        <v>10141</v>
      </c>
      <c r="C13">
        <v>4</v>
      </c>
      <c r="D13">
        <v>29114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 s="2">
        <v>43628.292708645837</v>
      </c>
      <c r="R13" s="2">
        <v>43628.292708645837</v>
      </c>
      <c r="S13" t="s">
        <v>261</v>
      </c>
    </row>
    <row r="14" spans="1:19" x14ac:dyDescent="0.3">
      <c r="A14">
        <v>2061386058</v>
      </c>
      <c r="B14">
        <v>10151</v>
      </c>
      <c r="C14">
        <v>4</v>
      </c>
      <c r="D14">
        <v>29142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 s="2">
        <v>43634.286857905092</v>
      </c>
      <c r="R14" s="2">
        <v>43634.30130146991</v>
      </c>
      <c r="S14" t="s">
        <v>261</v>
      </c>
    </row>
    <row r="17" spans="5:16" x14ac:dyDescent="0.3">
      <c r="E17" t="b">
        <f>E3=E11</f>
        <v>1</v>
      </c>
      <c r="F17" t="b">
        <f t="shared" ref="F17:P17" si="0">F3=F11</f>
        <v>1</v>
      </c>
      <c r="G17" t="b">
        <f t="shared" si="0"/>
        <v>1</v>
      </c>
      <c r="H17" t="b">
        <f t="shared" si="0"/>
        <v>1</v>
      </c>
      <c r="I17" t="b">
        <f t="shared" si="0"/>
        <v>1</v>
      </c>
      <c r="J17" t="b">
        <f t="shared" si="0"/>
        <v>1</v>
      </c>
      <c r="K17" t="b">
        <f t="shared" si="0"/>
        <v>1</v>
      </c>
      <c r="L17" t="b">
        <f t="shared" si="0"/>
        <v>1</v>
      </c>
      <c r="M17" t="b">
        <f t="shared" si="0"/>
        <v>1</v>
      </c>
      <c r="N17" t="b">
        <f t="shared" si="0"/>
        <v>1</v>
      </c>
      <c r="O17" t="b">
        <f t="shared" si="0"/>
        <v>1</v>
      </c>
      <c r="P17" t="b">
        <f t="shared" si="0"/>
        <v>1</v>
      </c>
    </row>
    <row r="18" spans="5:16" x14ac:dyDescent="0.3">
      <c r="E18" t="b">
        <f t="shared" ref="E18:P18" si="1">E4=E12</f>
        <v>1</v>
      </c>
      <c r="F18" t="b">
        <f t="shared" si="1"/>
        <v>1</v>
      </c>
      <c r="G18" t="b">
        <f t="shared" si="1"/>
        <v>1</v>
      </c>
      <c r="H18" t="b">
        <f t="shared" si="1"/>
        <v>1</v>
      </c>
      <c r="I18" t="b">
        <f t="shared" si="1"/>
        <v>1</v>
      </c>
      <c r="J18" t="b">
        <f t="shared" si="1"/>
        <v>1</v>
      </c>
      <c r="K18" t="b">
        <f t="shared" si="1"/>
        <v>1</v>
      </c>
      <c r="L18" t="b">
        <f t="shared" si="1"/>
        <v>1</v>
      </c>
      <c r="M18" t="b">
        <f t="shared" si="1"/>
        <v>1</v>
      </c>
      <c r="N18" t="b">
        <f t="shared" si="1"/>
        <v>1</v>
      </c>
      <c r="O18" t="b">
        <f t="shared" si="1"/>
        <v>1</v>
      </c>
      <c r="P18" t="b">
        <f t="shared" si="1"/>
        <v>1</v>
      </c>
    </row>
    <row r="19" spans="5:16" x14ac:dyDescent="0.3">
      <c r="E19" t="b">
        <f t="shared" ref="E19:P19" si="2">E5=E13</f>
        <v>1</v>
      </c>
      <c r="F19" t="b">
        <f t="shared" si="2"/>
        <v>1</v>
      </c>
      <c r="G19" t="b">
        <f t="shared" si="2"/>
        <v>1</v>
      </c>
      <c r="H19" t="b">
        <f t="shared" si="2"/>
        <v>1</v>
      </c>
      <c r="I19" t="b">
        <f t="shared" si="2"/>
        <v>1</v>
      </c>
      <c r="J19" t="b">
        <f t="shared" si="2"/>
        <v>1</v>
      </c>
      <c r="K19" t="b">
        <f t="shared" si="2"/>
        <v>1</v>
      </c>
      <c r="L19" t="b">
        <f t="shared" si="2"/>
        <v>1</v>
      </c>
      <c r="M19" t="b">
        <f t="shared" si="2"/>
        <v>1</v>
      </c>
      <c r="N19" t="b">
        <f t="shared" si="2"/>
        <v>1</v>
      </c>
      <c r="O19" t="b">
        <f t="shared" si="2"/>
        <v>1</v>
      </c>
      <c r="P19" t="b">
        <f t="shared" si="2"/>
        <v>1</v>
      </c>
    </row>
    <row r="20" spans="5:16" x14ac:dyDescent="0.3">
      <c r="E20" t="b">
        <f t="shared" ref="E20:P20" si="3">E6=E14</f>
        <v>1</v>
      </c>
      <c r="F20" t="b">
        <f t="shared" si="3"/>
        <v>1</v>
      </c>
      <c r="G20" t="b">
        <f t="shared" si="3"/>
        <v>1</v>
      </c>
      <c r="H20" t="b">
        <f t="shared" si="3"/>
        <v>1</v>
      </c>
      <c r="I20" t="b">
        <f t="shared" si="3"/>
        <v>1</v>
      </c>
      <c r="J20" t="b">
        <f t="shared" si="3"/>
        <v>1</v>
      </c>
      <c r="K20" t="b">
        <f t="shared" si="3"/>
        <v>1</v>
      </c>
      <c r="L20" t="b">
        <f t="shared" si="3"/>
        <v>1</v>
      </c>
      <c r="M20" t="b">
        <f t="shared" si="3"/>
        <v>1</v>
      </c>
      <c r="N20" t="b">
        <f t="shared" si="3"/>
        <v>1</v>
      </c>
      <c r="O20" t="b">
        <f t="shared" si="3"/>
        <v>1</v>
      </c>
      <c r="P20" t="b">
        <f t="shared" si="3"/>
        <v>1</v>
      </c>
    </row>
  </sheetData>
  <conditionalFormatting sqref="E17:P20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"/>
  <sheetViews>
    <sheetView topLeftCell="AQ1" workbookViewId="0">
      <selection activeCell="B2" sqref="B2"/>
    </sheetView>
  </sheetViews>
  <sheetFormatPr defaultRowHeight="15.05" x14ac:dyDescent="0.3"/>
  <cols>
    <col min="1" max="1" width="5.33203125" bestFit="1" customWidth="1"/>
    <col min="2" max="2" width="11" bestFit="1" customWidth="1"/>
    <col min="3" max="3" width="7.77734375" bestFit="1" customWidth="1"/>
    <col min="4" max="4" width="6.5546875" bestFit="1" customWidth="1"/>
    <col min="5" max="5" width="6.109375" bestFit="1" customWidth="1"/>
    <col min="6" max="6" width="10.33203125" bestFit="1" customWidth="1"/>
    <col min="7" max="7" width="12.109375" bestFit="1" customWidth="1"/>
    <col min="8" max="8" width="18.6640625" bestFit="1" customWidth="1"/>
    <col min="9" max="9" width="8.6640625" bestFit="1" customWidth="1"/>
    <col min="10" max="10" width="20.109375" bestFit="1" customWidth="1"/>
    <col min="11" max="11" width="19" bestFit="1" customWidth="1"/>
    <col min="12" max="12" width="16.21875" bestFit="1" customWidth="1"/>
    <col min="13" max="13" width="12.33203125" bestFit="1" customWidth="1"/>
    <col min="14" max="14" width="11.44140625" bestFit="1" customWidth="1"/>
    <col min="15" max="15" width="8.109375" bestFit="1" customWidth="1"/>
    <col min="16" max="16" width="12" bestFit="1" customWidth="1"/>
    <col min="17" max="17" width="11.77734375" bestFit="1" customWidth="1"/>
    <col min="18" max="18" width="17.6640625" bestFit="1" customWidth="1"/>
    <col min="19" max="20" width="17.44140625" bestFit="1" customWidth="1"/>
    <col min="21" max="21" width="17.21875" bestFit="1" customWidth="1"/>
    <col min="22" max="22" width="16.5546875" bestFit="1" customWidth="1"/>
    <col min="23" max="23" width="12.88671875" bestFit="1" customWidth="1"/>
    <col min="24" max="24" width="17.33203125" bestFit="1" customWidth="1"/>
    <col min="25" max="25" width="15.109375" bestFit="1" customWidth="1"/>
    <col min="26" max="26" width="12.77734375" bestFit="1" customWidth="1"/>
    <col min="27" max="27" width="19.21875" bestFit="1" customWidth="1"/>
    <col min="28" max="28" width="13.33203125" bestFit="1" customWidth="1"/>
    <col min="29" max="29" width="12.5546875" bestFit="1" customWidth="1"/>
    <col min="30" max="30" width="16.33203125" bestFit="1" customWidth="1"/>
    <col min="31" max="31" width="18.77734375" bestFit="1" customWidth="1"/>
    <col min="32" max="32" width="17.33203125" bestFit="1" customWidth="1"/>
    <col min="33" max="33" width="21.5546875" bestFit="1" customWidth="1"/>
    <col min="34" max="34" width="16.6640625" bestFit="1" customWidth="1"/>
    <col min="35" max="35" width="14.33203125" bestFit="1" customWidth="1"/>
    <col min="36" max="36" width="14.21875" bestFit="1" customWidth="1"/>
    <col min="37" max="37" width="15.109375" bestFit="1" customWidth="1"/>
    <col min="38" max="38" width="15.21875" bestFit="1" customWidth="1"/>
    <col min="39" max="39" width="17.33203125" bestFit="1" customWidth="1"/>
    <col min="40" max="40" width="15.109375" bestFit="1" customWidth="1"/>
    <col min="41" max="41" width="13.77734375" bestFit="1" customWidth="1"/>
    <col min="42" max="42" width="15.33203125" bestFit="1" customWidth="1"/>
    <col min="43" max="43" width="17.6640625" bestFit="1" customWidth="1"/>
    <col min="44" max="44" width="14.5546875" bestFit="1" customWidth="1"/>
    <col min="45" max="45" width="15.44140625" bestFit="1" customWidth="1"/>
    <col min="46" max="46" width="16.77734375" bestFit="1" customWidth="1"/>
    <col min="47" max="47" width="19.5546875" bestFit="1" customWidth="1"/>
    <col min="48" max="48" width="15.88671875" bestFit="1" customWidth="1"/>
    <col min="49" max="49" width="20.88671875" bestFit="1" customWidth="1"/>
    <col min="50" max="50" width="12.109375" bestFit="1" customWidth="1"/>
    <col min="51" max="51" width="20.5546875" bestFit="1" customWidth="1"/>
    <col min="52" max="52" width="19.44140625" bestFit="1" customWidth="1"/>
    <col min="53" max="53" width="24.44140625" bestFit="1" customWidth="1"/>
  </cols>
  <sheetData>
    <row r="1" spans="1:53" x14ac:dyDescent="0.3">
      <c r="A1" t="s">
        <v>259</v>
      </c>
      <c r="B1" t="s">
        <v>262</v>
      </c>
      <c r="C1" t="s">
        <v>263</v>
      </c>
      <c r="D1" t="s">
        <v>264</v>
      </c>
      <c r="E1" t="s">
        <v>124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286</v>
      </c>
      <c r="AB1" t="s">
        <v>287</v>
      </c>
      <c r="AC1" t="s">
        <v>288</v>
      </c>
      <c r="AD1" t="s">
        <v>289</v>
      </c>
      <c r="AE1" t="s">
        <v>290</v>
      </c>
      <c r="AF1" t="s">
        <v>291</v>
      </c>
      <c r="AG1" t="s">
        <v>292</v>
      </c>
      <c r="AH1" t="s">
        <v>293</v>
      </c>
      <c r="AI1" t="s">
        <v>294</v>
      </c>
      <c r="AJ1" t="s">
        <v>295</v>
      </c>
      <c r="AK1" t="s">
        <v>296</v>
      </c>
      <c r="AL1" t="s">
        <v>297</v>
      </c>
      <c r="AM1" t="s">
        <v>298</v>
      </c>
      <c r="AN1" t="s">
        <v>299</v>
      </c>
      <c r="AO1" t="s">
        <v>300</v>
      </c>
      <c r="AP1" t="s">
        <v>301</v>
      </c>
      <c r="AQ1" t="s">
        <v>302</v>
      </c>
      <c r="AR1" t="s">
        <v>303</v>
      </c>
      <c r="AS1" t="s">
        <v>304</v>
      </c>
      <c r="AT1" t="s">
        <v>305</v>
      </c>
      <c r="AU1" t="s">
        <v>306</v>
      </c>
      <c r="AV1" t="s">
        <v>307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</row>
    <row r="2" spans="1:53" x14ac:dyDescent="0.3">
      <c r="B2">
        <v>2054184191</v>
      </c>
      <c r="C2">
        <v>882358</v>
      </c>
      <c r="D2">
        <v>67</v>
      </c>
      <c r="E2">
        <v>11989</v>
      </c>
      <c r="F2">
        <v>4110</v>
      </c>
      <c r="G2">
        <v>4134</v>
      </c>
      <c r="H2">
        <v>4144</v>
      </c>
      <c r="I2">
        <v>1</v>
      </c>
      <c r="J2">
        <v>38</v>
      </c>
      <c r="K2">
        <v>64</v>
      </c>
      <c r="L2">
        <v>4126</v>
      </c>
      <c r="M2">
        <v>65</v>
      </c>
      <c r="N2">
        <v>4127</v>
      </c>
      <c r="O2">
        <v>1</v>
      </c>
      <c r="P2">
        <v>67</v>
      </c>
      <c r="Q2">
        <v>69</v>
      </c>
      <c r="R2">
        <v>84</v>
      </c>
      <c r="S2">
        <v>28</v>
      </c>
      <c r="T2">
        <v>39</v>
      </c>
      <c r="U2">
        <v>12</v>
      </c>
      <c r="V2">
        <v>42</v>
      </c>
      <c r="W2">
        <v>4156</v>
      </c>
      <c r="X2" t="s">
        <v>6</v>
      </c>
      <c r="Y2">
        <v>1</v>
      </c>
      <c r="Z2">
        <v>2</v>
      </c>
      <c r="AA2">
        <v>70</v>
      </c>
      <c r="AB2">
        <v>17</v>
      </c>
      <c r="AC2">
        <v>1</v>
      </c>
      <c r="AD2">
        <v>1</v>
      </c>
      <c r="AE2">
        <v>1</v>
      </c>
      <c r="AF2">
        <v>20</v>
      </c>
      <c r="AG2">
        <v>4115</v>
      </c>
      <c r="AH2">
        <v>1</v>
      </c>
      <c r="AI2">
        <v>20</v>
      </c>
      <c r="AJ2">
        <v>22</v>
      </c>
      <c r="AK2">
        <v>12</v>
      </c>
      <c r="AL2">
        <v>1</v>
      </c>
      <c r="AM2">
        <v>1</v>
      </c>
      <c r="AN2">
        <v>4105</v>
      </c>
      <c r="AO2">
        <v>23</v>
      </c>
      <c r="AP2">
        <v>1</v>
      </c>
      <c r="AQ2">
        <v>2</v>
      </c>
      <c r="AR2" t="s">
        <v>6</v>
      </c>
      <c r="AS2" t="s">
        <v>6</v>
      </c>
      <c r="AT2">
        <v>9</v>
      </c>
      <c r="AU2">
        <v>4122</v>
      </c>
      <c r="AV2">
        <v>23</v>
      </c>
      <c r="AW2" t="s">
        <v>6</v>
      </c>
      <c r="AX2">
        <v>0</v>
      </c>
      <c r="AY2" t="s">
        <v>6</v>
      </c>
      <c r="AZ2" t="s">
        <v>6</v>
      </c>
      <c r="BA2">
        <v>0</v>
      </c>
    </row>
    <row r="6" spans="1:53" x14ac:dyDescent="0.3">
      <c r="A6" t="s">
        <v>260</v>
      </c>
      <c r="B6" t="s">
        <v>262</v>
      </c>
      <c r="C6" t="s">
        <v>263</v>
      </c>
      <c r="D6" t="s">
        <v>264</v>
      </c>
      <c r="E6" t="s">
        <v>124</v>
      </c>
      <c r="F6" t="s">
        <v>265</v>
      </c>
      <c r="G6" t="s">
        <v>266</v>
      </c>
      <c r="H6" t="s">
        <v>267</v>
      </c>
      <c r="I6" t="s">
        <v>268</v>
      </c>
      <c r="J6" t="s">
        <v>269</v>
      </c>
      <c r="K6" t="s">
        <v>270</v>
      </c>
      <c r="L6" t="s">
        <v>271</v>
      </c>
      <c r="M6" t="s">
        <v>272</v>
      </c>
      <c r="N6" t="s">
        <v>273</v>
      </c>
      <c r="O6" t="s">
        <v>274</v>
      </c>
      <c r="P6" t="s">
        <v>275</v>
      </c>
      <c r="Q6" t="s">
        <v>276</v>
      </c>
      <c r="R6" t="s">
        <v>277</v>
      </c>
      <c r="S6" t="s">
        <v>278</v>
      </c>
      <c r="T6" t="s">
        <v>279</v>
      </c>
      <c r="U6" t="s">
        <v>280</v>
      </c>
      <c r="V6" t="s">
        <v>281</v>
      </c>
      <c r="W6" t="s">
        <v>282</v>
      </c>
      <c r="X6" t="s">
        <v>283</v>
      </c>
      <c r="Y6" t="s">
        <v>284</v>
      </c>
      <c r="Z6" t="s">
        <v>285</v>
      </c>
      <c r="AA6" t="s">
        <v>286</v>
      </c>
      <c r="AB6" t="s">
        <v>287</v>
      </c>
      <c r="AC6" t="s">
        <v>288</v>
      </c>
      <c r="AD6" t="s">
        <v>289</v>
      </c>
      <c r="AE6" t="s">
        <v>290</v>
      </c>
      <c r="AF6" t="s">
        <v>291</v>
      </c>
      <c r="AG6" t="s">
        <v>292</v>
      </c>
      <c r="AH6" t="s">
        <v>293</v>
      </c>
      <c r="AI6" t="s">
        <v>294</v>
      </c>
      <c r="AJ6" t="s">
        <v>295</v>
      </c>
      <c r="AK6" t="s">
        <v>296</v>
      </c>
      <c r="AL6" t="s">
        <v>297</v>
      </c>
      <c r="AM6" t="s">
        <v>298</v>
      </c>
      <c r="AN6" t="s">
        <v>299</v>
      </c>
      <c r="AO6" t="s">
        <v>300</v>
      </c>
      <c r="AP6" t="s">
        <v>301</v>
      </c>
      <c r="AQ6" t="s">
        <v>302</v>
      </c>
      <c r="AR6" t="s">
        <v>303</v>
      </c>
      <c r="AS6" t="s">
        <v>304</v>
      </c>
      <c r="AT6" t="s">
        <v>305</v>
      </c>
      <c r="AU6" t="s">
        <v>306</v>
      </c>
      <c r="AV6" t="s">
        <v>307</v>
      </c>
      <c r="AW6" t="s">
        <v>308</v>
      </c>
      <c r="AX6" t="s">
        <v>309</v>
      </c>
      <c r="AY6" t="s">
        <v>310</v>
      </c>
      <c r="AZ6" t="s">
        <v>311</v>
      </c>
      <c r="BA6" t="s">
        <v>312</v>
      </c>
    </row>
    <row r="7" spans="1:53" x14ac:dyDescent="0.3">
      <c r="B7" t="s">
        <v>6</v>
      </c>
      <c r="C7">
        <v>882358</v>
      </c>
      <c r="D7">
        <v>83</v>
      </c>
      <c r="E7">
        <v>12079</v>
      </c>
      <c r="F7">
        <v>4110</v>
      </c>
      <c r="G7">
        <v>4134</v>
      </c>
      <c r="H7">
        <v>4144</v>
      </c>
      <c r="I7">
        <v>1</v>
      </c>
      <c r="J7">
        <v>38</v>
      </c>
      <c r="K7">
        <v>64</v>
      </c>
      <c r="L7">
        <v>4126</v>
      </c>
      <c r="M7">
        <v>65</v>
      </c>
      <c r="N7">
        <v>4127</v>
      </c>
      <c r="O7">
        <v>1</v>
      </c>
      <c r="P7">
        <v>67</v>
      </c>
      <c r="Q7">
        <v>69</v>
      </c>
      <c r="R7">
        <v>84</v>
      </c>
      <c r="S7">
        <v>28</v>
      </c>
      <c r="T7">
        <v>39</v>
      </c>
      <c r="U7">
        <v>12</v>
      </c>
      <c r="V7">
        <v>42</v>
      </c>
      <c r="W7">
        <v>4156</v>
      </c>
      <c r="X7" t="s">
        <v>6</v>
      </c>
      <c r="Y7">
        <v>1</v>
      </c>
      <c r="Z7">
        <v>2</v>
      </c>
      <c r="AA7">
        <v>70</v>
      </c>
      <c r="AB7">
        <v>17</v>
      </c>
      <c r="AC7">
        <v>1</v>
      </c>
      <c r="AD7">
        <v>1</v>
      </c>
      <c r="AE7">
        <v>1</v>
      </c>
      <c r="AF7">
        <v>20</v>
      </c>
      <c r="AG7">
        <v>4115</v>
      </c>
      <c r="AH7">
        <v>1</v>
      </c>
      <c r="AI7">
        <v>20</v>
      </c>
      <c r="AJ7">
        <v>22</v>
      </c>
      <c r="AK7">
        <v>12</v>
      </c>
      <c r="AL7">
        <v>1</v>
      </c>
      <c r="AM7">
        <v>1</v>
      </c>
      <c r="AN7">
        <v>4105</v>
      </c>
      <c r="AO7">
        <v>23</v>
      </c>
      <c r="AP7">
        <v>1</v>
      </c>
      <c r="AQ7">
        <v>2</v>
      </c>
      <c r="AR7" t="s">
        <v>6</v>
      </c>
      <c r="AS7" t="s">
        <v>6</v>
      </c>
      <c r="AT7">
        <v>9</v>
      </c>
      <c r="AU7">
        <v>4122</v>
      </c>
      <c r="AV7">
        <v>23</v>
      </c>
      <c r="AW7" t="s">
        <v>6</v>
      </c>
      <c r="AX7">
        <v>1</v>
      </c>
      <c r="AY7">
        <v>18</v>
      </c>
      <c r="AZ7">
        <v>33</v>
      </c>
      <c r="BA7">
        <v>4122</v>
      </c>
    </row>
    <row r="9" spans="1:53" x14ac:dyDescent="0.3">
      <c r="F9" t="b">
        <f>F2=F7</f>
        <v>1</v>
      </c>
      <c r="G9" t="b">
        <f t="shared" ref="G9:BA9" si="0">G2=G7</f>
        <v>1</v>
      </c>
      <c r="H9" t="b">
        <f t="shared" si="0"/>
        <v>1</v>
      </c>
      <c r="I9" t="b">
        <f t="shared" si="0"/>
        <v>1</v>
      </c>
      <c r="J9" t="b">
        <f t="shared" si="0"/>
        <v>1</v>
      </c>
      <c r="K9" t="b">
        <f t="shared" si="0"/>
        <v>1</v>
      </c>
      <c r="L9" t="b">
        <f t="shared" si="0"/>
        <v>1</v>
      </c>
      <c r="M9" t="b">
        <f t="shared" si="0"/>
        <v>1</v>
      </c>
      <c r="N9" t="b">
        <f t="shared" si="0"/>
        <v>1</v>
      </c>
      <c r="O9" t="b">
        <f t="shared" si="0"/>
        <v>1</v>
      </c>
      <c r="P9" t="b">
        <f t="shared" si="0"/>
        <v>1</v>
      </c>
      <c r="Q9" t="b">
        <f t="shared" si="0"/>
        <v>1</v>
      </c>
      <c r="R9" t="b">
        <f t="shared" si="0"/>
        <v>1</v>
      </c>
      <c r="S9" t="b">
        <f t="shared" si="0"/>
        <v>1</v>
      </c>
      <c r="T9" t="b">
        <f t="shared" si="0"/>
        <v>1</v>
      </c>
      <c r="U9" t="b">
        <f t="shared" si="0"/>
        <v>1</v>
      </c>
      <c r="V9" t="b">
        <f t="shared" si="0"/>
        <v>1</v>
      </c>
      <c r="W9" t="b">
        <f t="shared" si="0"/>
        <v>1</v>
      </c>
      <c r="X9" t="b">
        <f t="shared" si="0"/>
        <v>1</v>
      </c>
      <c r="Y9" t="b">
        <f t="shared" si="0"/>
        <v>1</v>
      </c>
      <c r="Z9" t="b">
        <f t="shared" si="0"/>
        <v>1</v>
      </c>
      <c r="AA9" t="b">
        <f t="shared" si="0"/>
        <v>1</v>
      </c>
      <c r="AB9" t="b">
        <f t="shared" si="0"/>
        <v>1</v>
      </c>
      <c r="AC9" t="b">
        <f t="shared" si="0"/>
        <v>1</v>
      </c>
      <c r="AD9" t="b">
        <f t="shared" si="0"/>
        <v>1</v>
      </c>
      <c r="AE9" t="b">
        <f t="shared" si="0"/>
        <v>1</v>
      </c>
      <c r="AF9" t="b">
        <f t="shared" si="0"/>
        <v>1</v>
      </c>
      <c r="AG9" t="b">
        <f t="shared" si="0"/>
        <v>1</v>
      </c>
      <c r="AH9" t="b">
        <f t="shared" si="0"/>
        <v>1</v>
      </c>
      <c r="AI9" t="b">
        <f t="shared" si="0"/>
        <v>1</v>
      </c>
      <c r="AJ9" t="b">
        <f t="shared" si="0"/>
        <v>1</v>
      </c>
      <c r="AK9" t="b">
        <f t="shared" si="0"/>
        <v>1</v>
      </c>
      <c r="AL9" t="b">
        <f t="shared" si="0"/>
        <v>1</v>
      </c>
      <c r="AM9" t="b">
        <f t="shared" si="0"/>
        <v>1</v>
      </c>
      <c r="AN9" t="b">
        <f t="shared" si="0"/>
        <v>1</v>
      </c>
      <c r="AO9" t="b">
        <f t="shared" si="0"/>
        <v>1</v>
      </c>
      <c r="AP9" t="b">
        <f t="shared" si="0"/>
        <v>1</v>
      </c>
      <c r="AQ9" t="b">
        <f t="shared" si="0"/>
        <v>1</v>
      </c>
      <c r="AR9" t="b">
        <f t="shared" si="0"/>
        <v>1</v>
      </c>
      <c r="AS9" t="b">
        <f t="shared" si="0"/>
        <v>1</v>
      </c>
      <c r="AT9" t="b">
        <f t="shared" si="0"/>
        <v>1</v>
      </c>
      <c r="AU9" t="b">
        <f t="shared" si="0"/>
        <v>1</v>
      </c>
      <c r="AV9" t="b">
        <f t="shared" si="0"/>
        <v>1</v>
      </c>
      <c r="AW9" t="b">
        <f t="shared" si="0"/>
        <v>1</v>
      </c>
      <c r="AX9" t="b">
        <f t="shared" si="0"/>
        <v>0</v>
      </c>
      <c r="AY9" t="b">
        <f t="shared" si="0"/>
        <v>0</v>
      </c>
      <c r="AZ9" t="b">
        <f t="shared" si="0"/>
        <v>0</v>
      </c>
      <c r="BA9" t="b">
        <f t="shared" si="0"/>
        <v>0</v>
      </c>
    </row>
  </sheetData>
  <conditionalFormatting sqref="F9:BA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>
      <selection activeCell="H12" sqref="H12"/>
    </sheetView>
  </sheetViews>
  <sheetFormatPr defaultColWidth="4.6640625" defaultRowHeight="15.05" x14ac:dyDescent="0.3"/>
  <cols>
    <col min="1" max="1" width="4.5546875" bestFit="1" customWidth="1"/>
    <col min="2" max="2" width="10.21875" bestFit="1" customWidth="1"/>
    <col min="3" max="3" width="9" bestFit="1" customWidth="1"/>
    <col min="4" max="4" width="15" bestFit="1" customWidth="1"/>
    <col min="5" max="5" width="6.33203125" bestFit="1" customWidth="1"/>
    <col min="6" max="6" width="15.33203125" bestFit="1" customWidth="1"/>
    <col min="7" max="7" width="12.88671875" bestFit="1" customWidth="1"/>
    <col min="8" max="8" width="11.88671875" bestFit="1" customWidth="1"/>
    <col min="9" max="9" width="9.5546875" bestFit="1" customWidth="1"/>
    <col min="10" max="10" width="19.109375" bestFit="1" customWidth="1"/>
    <col min="11" max="11" width="16.6640625" bestFit="1" customWidth="1"/>
    <col min="12" max="12" width="22.109375" bestFit="1" customWidth="1"/>
    <col min="13" max="13" width="19.6640625" bestFit="1" customWidth="1"/>
    <col min="14" max="14" width="13.88671875" bestFit="1" customWidth="1"/>
    <col min="15" max="15" width="11.44140625" bestFit="1" customWidth="1"/>
    <col min="16" max="16" width="13.88671875" bestFit="1" customWidth="1"/>
    <col min="17" max="17" width="11.44140625" bestFit="1" customWidth="1"/>
    <col min="18" max="18" width="15.88671875" bestFit="1" customWidth="1"/>
    <col min="19" max="19" width="13.5546875" bestFit="1" customWidth="1"/>
    <col min="20" max="20" width="15.88671875" bestFit="1" customWidth="1"/>
    <col min="21" max="21" width="13.5546875" bestFit="1" customWidth="1"/>
    <col min="22" max="22" width="18" bestFit="1" customWidth="1"/>
    <col min="23" max="23" width="15.5546875" bestFit="1" customWidth="1"/>
    <col min="24" max="24" width="17.33203125" bestFit="1" customWidth="1"/>
    <col min="25" max="25" width="14.88671875" bestFit="1" customWidth="1"/>
    <col min="26" max="26" width="17.21875" bestFit="1" customWidth="1"/>
    <col min="27" max="27" width="14.77734375" bestFit="1" customWidth="1"/>
    <col min="28" max="28" width="9.44140625" bestFit="1" customWidth="1"/>
    <col min="29" max="29" width="7.109375" bestFit="1" customWidth="1"/>
    <col min="30" max="30" width="11.88671875" bestFit="1" customWidth="1"/>
    <col min="31" max="31" width="9.5546875" bestFit="1" customWidth="1"/>
  </cols>
  <sheetData>
    <row r="1" spans="1:31" x14ac:dyDescent="0.3">
      <c r="A1" t="s">
        <v>259</v>
      </c>
      <c r="B1" s="1" t="s">
        <v>262</v>
      </c>
      <c r="C1" s="1" t="s">
        <v>263</v>
      </c>
      <c r="D1" s="1" t="s">
        <v>313</v>
      </c>
      <c r="E1" s="1" t="s">
        <v>124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329</v>
      </c>
      <c r="V1" s="1" t="s">
        <v>330</v>
      </c>
      <c r="W1" s="1" t="s">
        <v>331</v>
      </c>
      <c r="X1" s="1" t="s">
        <v>332</v>
      </c>
      <c r="Y1" s="1" t="s">
        <v>333</v>
      </c>
      <c r="Z1" s="1" t="s">
        <v>334</v>
      </c>
      <c r="AA1" s="1" t="s">
        <v>335</v>
      </c>
      <c r="AB1" s="1" t="s">
        <v>336</v>
      </c>
      <c r="AC1" s="1" t="s">
        <v>337</v>
      </c>
      <c r="AD1" s="1" t="s">
        <v>338</v>
      </c>
      <c r="AE1" s="1" t="s">
        <v>339</v>
      </c>
    </row>
    <row r="2" spans="1:31" x14ac:dyDescent="0.3">
      <c r="B2" t="s">
        <v>6</v>
      </c>
      <c r="C2">
        <v>55898881</v>
      </c>
      <c r="D2">
        <v>4849</v>
      </c>
      <c r="E2">
        <v>4987</v>
      </c>
      <c r="F2">
        <v>0</v>
      </c>
      <c r="G2">
        <v>96</v>
      </c>
      <c r="H2">
        <v>0</v>
      </c>
      <c r="I2">
        <v>67</v>
      </c>
      <c r="J2">
        <v>1</v>
      </c>
      <c r="K2" t="s">
        <v>6</v>
      </c>
      <c r="L2">
        <v>1</v>
      </c>
      <c r="M2" t="s">
        <v>6</v>
      </c>
      <c r="N2">
        <v>0</v>
      </c>
      <c r="O2">
        <v>88</v>
      </c>
      <c r="P2">
        <v>0</v>
      </c>
      <c r="Q2">
        <v>45</v>
      </c>
      <c r="R2">
        <v>0</v>
      </c>
      <c r="S2">
        <v>63</v>
      </c>
      <c r="T2">
        <v>0</v>
      </c>
      <c r="U2">
        <v>40</v>
      </c>
      <c r="V2">
        <v>0</v>
      </c>
      <c r="W2">
        <v>25</v>
      </c>
      <c r="X2">
        <v>0</v>
      </c>
      <c r="Y2">
        <v>41</v>
      </c>
      <c r="Z2">
        <v>0</v>
      </c>
      <c r="AA2">
        <v>3.5</v>
      </c>
      <c r="AB2">
        <v>0</v>
      </c>
      <c r="AC2">
        <v>4.9000000000000004</v>
      </c>
      <c r="AD2">
        <v>0</v>
      </c>
      <c r="AE2">
        <v>1</v>
      </c>
    </row>
    <row r="5" spans="1:31" x14ac:dyDescent="0.3">
      <c r="A5" t="s">
        <v>340</v>
      </c>
      <c r="B5" s="1" t="s">
        <v>262</v>
      </c>
      <c r="C5" s="1" t="s">
        <v>263</v>
      </c>
      <c r="D5" s="1" t="s">
        <v>313</v>
      </c>
      <c r="E5" s="1" t="s">
        <v>124</v>
      </c>
      <c r="F5" s="1" t="s">
        <v>314</v>
      </c>
      <c r="G5" s="1" t="s">
        <v>315</v>
      </c>
      <c r="H5" s="1" t="s">
        <v>316</v>
      </c>
      <c r="I5" s="1" t="s">
        <v>317</v>
      </c>
      <c r="J5" s="1" t="s">
        <v>318</v>
      </c>
      <c r="K5" s="1" t="s">
        <v>319</v>
      </c>
      <c r="L5" s="1" t="s">
        <v>320</v>
      </c>
      <c r="M5" s="1" t="s">
        <v>321</v>
      </c>
      <c r="N5" s="1" t="s">
        <v>322</v>
      </c>
      <c r="O5" s="1" t="s">
        <v>323</v>
      </c>
      <c r="P5" s="1" t="s">
        <v>324</v>
      </c>
      <c r="Q5" s="1" t="s">
        <v>325</v>
      </c>
      <c r="R5" s="1" t="s">
        <v>326</v>
      </c>
      <c r="S5" s="1" t="s">
        <v>327</v>
      </c>
      <c r="T5" s="1" t="s">
        <v>328</v>
      </c>
      <c r="U5" s="1" t="s">
        <v>329</v>
      </c>
      <c r="V5" s="1" t="s">
        <v>330</v>
      </c>
      <c r="W5" s="1" t="s">
        <v>331</v>
      </c>
      <c r="X5" s="1" t="s">
        <v>332</v>
      </c>
      <c r="Y5" s="1" t="s">
        <v>333</v>
      </c>
      <c r="Z5" s="1" t="s">
        <v>334</v>
      </c>
      <c r="AA5" s="1" t="s">
        <v>335</v>
      </c>
      <c r="AB5" s="1" t="s">
        <v>336</v>
      </c>
      <c r="AC5" s="1" t="s">
        <v>337</v>
      </c>
      <c r="AD5" s="1" t="s">
        <v>338</v>
      </c>
      <c r="AE5" s="1" t="s">
        <v>339</v>
      </c>
    </row>
    <row r="6" spans="1:31" x14ac:dyDescent="0.3">
      <c r="B6" t="s">
        <v>6</v>
      </c>
      <c r="C6">
        <v>55898881</v>
      </c>
      <c r="D6">
        <v>4849</v>
      </c>
      <c r="E6">
        <v>4987</v>
      </c>
      <c r="F6">
        <v>0</v>
      </c>
      <c r="G6">
        <v>96</v>
      </c>
      <c r="H6">
        <v>0</v>
      </c>
      <c r="I6">
        <v>67</v>
      </c>
      <c r="J6">
        <v>1</v>
      </c>
      <c r="K6" t="s">
        <v>6</v>
      </c>
      <c r="L6">
        <v>1</v>
      </c>
      <c r="M6" t="s">
        <v>6</v>
      </c>
      <c r="N6">
        <v>0</v>
      </c>
      <c r="O6">
        <v>88</v>
      </c>
      <c r="P6">
        <v>0</v>
      </c>
      <c r="Q6">
        <v>45</v>
      </c>
      <c r="R6">
        <v>0</v>
      </c>
      <c r="S6">
        <v>63</v>
      </c>
      <c r="T6">
        <v>0</v>
      </c>
      <c r="U6">
        <v>40</v>
      </c>
      <c r="V6">
        <v>0</v>
      </c>
      <c r="W6">
        <v>25</v>
      </c>
      <c r="X6">
        <v>0</v>
      </c>
      <c r="Y6">
        <v>41</v>
      </c>
      <c r="Z6">
        <v>0</v>
      </c>
      <c r="AA6">
        <v>3.5</v>
      </c>
      <c r="AB6">
        <v>0</v>
      </c>
      <c r="AC6">
        <v>4.9000000000000004</v>
      </c>
      <c r="AD6">
        <v>0</v>
      </c>
      <c r="AE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m 3 i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M m 3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t 4 k 4 o i k e 4 D g A A A B E A A A A T A B w A R m 9 y b X V s Y X M v U 2 V j d G l v b j E u b S C i G A A o o B Q A A A A A A A A A A A A A A A A A A A A A A A A A A A A r T k 0 u y c z P U w i G 0 I b W A F B L A Q I t A B Q A A g A I A D J t 4 k 7 G r a w E p w A A A P g A A A A S A A A A A A A A A A A A A A A A A A A A A A B D b 2 5 m a W c v U G F j a 2 F n Z S 5 4 b W x Q S w E C L Q A U A A I A C A A y b e J O D 8 r p q 6 Q A A A D p A A A A E w A A A A A A A A A A A A A A A A D z A A A A W 0 N v b n R l b n R f V H l w Z X N d L n h t b F B L A Q I t A B Q A A g A I A D J t 4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4 p L I A i U c 4 Q 6 K y c d M L D q q 4 A A A A A A I A A A A A A A N m A A D A A A A A E A A A A C l W / 6 d o n o J N 2 w N q V L m u 5 B Y A A A A A B I A A A K A A A A A Q A A A A q d a l 4 Z G y J u b L g + q 6 W j 3 j n l A A A A A q B 3 K d m z O 1 t N 1 2 n 1 X R i v 5 A j P t z 1 W 5 M h 1 v 4 i k z N J z A 0 r n d P I u x k E o 7 Y e 2 m s R 8 x h g + Z W K u 5 j I 3 C s i 5 V O r Z r a 5 O G 7 x 4 W o v m G 6 n + t i l z / w q 6 P D l x Q A A A A 1 1 4 J 4 E T c Y z 3 Y X e O C I v Y M P 4 h 9 R l g = = < / D a t a M a s h u p > 
</file>

<file path=customXml/itemProps1.xml><?xml version="1.0" encoding="utf-8"?>
<ds:datastoreItem xmlns:ds="http://schemas.openxmlformats.org/officeDocument/2006/customXml" ds:itemID="{CA6B3746-8F0F-43CF-840A-C854C01AD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Crosswalk</vt:lpstr>
      <vt:lpstr>CathData</vt:lpstr>
      <vt:lpstr>CathDiagnosis</vt:lpstr>
      <vt:lpstr>CathProcedures</vt:lpstr>
      <vt:lpstr>CathHistory</vt:lpstr>
      <vt:lpstr>CathEvents</vt:lpstr>
      <vt:lpstr>CathPatAnatomy</vt:lpstr>
      <vt:lpstr>CathTPVR</vt:lpstr>
      <vt:lpstr>CathHemodynamics</vt:lpstr>
      <vt:lpstr>CathDevicesUsed</vt:lpstr>
      <vt:lpstr>Sheet2</vt:lpstr>
    </vt:vector>
  </TitlesOfParts>
  <Company>The Children's Hospital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created xsi:type="dcterms:W3CDTF">2019-06-27T12:45:49Z</dcterms:created>
  <dcterms:modified xsi:type="dcterms:W3CDTF">2019-07-09T19:37:28Z</dcterms:modified>
</cp:coreProperties>
</file>