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<sst xmlns="http://schemas.openxmlformats.org/spreadsheetml/2006/main" count="29" uniqueCount="22">
  <si>
    <t>Месяц</t>
  </si>
  <si>
    <t>Количество посетителей</t>
  </si>
  <si>
    <t>Количество уникальных посетителей портала</t>
  </si>
  <si>
    <t>Количество просмотров</t>
  </si>
  <si>
    <t>Количество обращений на портал</t>
  </si>
  <si>
    <t>2018 год</t>
  </si>
  <si>
    <t>Август</t>
  </si>
  <si>
    <t>Сентябрь</t>
  </si>
  <si>
    <t>Октябрь</t>
  </si>
  <si>
    <t>Ноябрь</t>
  </si>
  <si>
    <t>Декабрь</t>
  </si>
  <si>
    <t>2019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</si>
  <si>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</si>
  <si>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</si>
  <si>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</si>
  <si>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</si>
  <si>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</si>
  <si>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</si>
  <si>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</si>
  <si>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2020 год</t>
  </si>
  <si>
    <r>
      <t xml:space="preserve">Март
</t>
    </r>
    <r>
      <rPr>
        <rFont val="Times New Roman"/>
        <color theme="1"/>
        <sz val="11.0"/>
      </rPr>
      <t>(01.03.2020 - 19.03.2020)</t>
    </r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</si>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</sst>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2.0"/>
      <color theme="1"/>
      <name val="Times New Roman"/>
    </font>
    <font>
      <sz val="11.0"/>
      <color theme="1"/>
      <name val="Calibri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3" xfId="0" applyFont="1" applyNumberFormat="1"/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3" xfId="0" applyAlignment="1" applyBorder="1" applyFont="1" applyNumberFormat="1">
      <alignment horizontal="center" shrinkToFit="0" vertical="center" wrapText="1"/>
    </xf>
    <xf borderId="1" fillId="0" fontId="3" numFmtId="3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2" fontId="1" numFmtId="3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23.13"/>
    <col customWidth="1" min="3" max="3" width="25.13"/>
    <col customWidth="1" min="4" max="4" width="18.25"/>
    <col customWidth="1" min="5" max="5" width="26.5"/>
    <col customWidth="1" min="6" max="26" width="7.63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25.5" customHeight="1">
      <c r="A2" s="3" t="s">
        <v>5</v>
      </c>
      <c r="B2" s="4">
        <f t="shared" ref="B2:E2" si="1">SUM(B3:B7)</f>
        <v>40092</v>
      </c>
      <c r="C2" s="4">
        <f t="shared" si="1"/>
        <v>26324</v>
      </c>
      <c r="D2" s="4">
        <f t="shared" si="1"/>
        <v>99582</v>
      </c>
      <c r="E2" s="3">
        <f t="shared" si="1"/>
        <v>146</v>
      </c>
      <c r="F2" s="2"/>
    </row>
    <row r="3" ht="25.5" customHeight="1">
      <c r="A3" s="1" t="s">
        <v>6</v>
      </c>
      <c r="B3" s="5">
        <v>3596.0</v>
      </c>
      <c r="C3" s="5">
        <v>2089.0</v>
      </c>
      <c r="D3" s="5">
        <v>13046.0</v>
      </c>
      <c r="E3" s="6">
        <v>20.0</v>
      </c>
    </row>
    <row r="4" ht="25.5" customHeight="1">
      <c r="A4" s="1" t="s">
        <v>7</v>
      </c>
      <c r="B4" s="5">
        <v>3273.0</v>
      </c>
      <c r="C4" s="5">
        <v>1900.0</v>
      </c>
      <c r="D4" s="5">
        <v>10936.0</v>
      </c>
      <c r="E4" s="6">
        <v>29.0</v>
      </c>
    </row>
    <row r="5" ht="25.5" customHeight="1">
      <c r="A5" s="1" t="s">
        <v>8</v>
      </c>
      <c r="B5" s="5">
        <v>3188.0</v>
      </c>
      <c r="C5" s="5">
        <v>2160.0</v>
      </c>
      <c r="D5" s="5">
        <v>10379.0</v>
      </c>
      <c r="E5" s="6">
        <v>38.0</v>
      </c>
    </row>
    <row r="6" ht="25.5" customHeight="1">
      <c r="A6" s="1" t="s">
        <v>9</v>
      </c>
      <c r="B6" s="5">
        <v>3257.0</v>
      </c>
      <c r="C6" s="5">
        <v>2049.0</v>
      </c>
      <c r="D6" s="5">
        <v>11135.0</v>
      </c>
      <c r="E6" s="6">
        <v>32.0</v>
      </c>
    </row>
    <row r="7" ht="25.5" customHeight="1">
      <c r="A7" s="1" t="s">
        <v>10</v>
      </c>
      <c r="B7" s="5">
        <v>26778.0</v>
      </c>
      <c r="C7" s="5">
        <v>18126.0</v>
      </c>
      <c r="D7" s="5">
        <v>54086.0</v>
      </c>
      <c r="E7" s="6">
        <v>27.0</v>
      </c>
    </row>
    <row r="8" ht="25.5" customHeight="1">
      <c r="A8" s="3" t="s">
        <v>11</v>
      </c>
      <c r="B8" s="4">
        <f t="shared" ref="B8:E8" si="2">SUM(B9:B20)</f>
        <v>164829</v>
      </c>
      <c r="C8" s="4">
        <f t="shared" si="2"/>
        <v>112690</v>
      </c>
      <c r="D8" s="4">
        <f t="shared" si="2"/>
        <v>487092</v>
      </c>
      <c r="E8" s="3">
        <f t="shared" si="2"/>
        <v>529</v>
      </c>
    </row>
    <row r="9" ht="25.5" customHeight="1">
      <c r="A9" s="1" t="s">
        <v>12</v>
      </c>
      <c r="B9" s="5">
        <v>15379.0</v>
      </c>
      <c r="C9" s="5">
        <v>10463.0</v>
      </c>
      <c r="D9" s="5">
        <v>31245.0</v>
      </c>
      <c r="E9" s="6">
        <v>29.0</v>
      </c>
    </row>
    <row r="10" ht="25.5" customHeight="1">
      <c r="A10" s="1" t="s">
        <v>13</v>
      </c>
      <c r="B10" s="5">
        <v>4492.0</v>
      </c>
      <c r="C10" s="5">
        <v>2989.0</v>
      </c>
      <c r="D10" s="5">
        <v>11517.0</v>
      </c>
      <c r="E10" s="6">
        <v>20.0</v>
      </c>
    </row>
    <row r="11" ht="25.5" customHeight="1">
      <c r="A11" s="1" t="s">
        <v>14</v>
      </c>
      <c r="B11" s="5">
        <v>3813.0</v>
      </c>
      <c r="C11" s="5">
        <v>2373.0</v>
      </c>
      <c r="D11" s="5">
        <v>17599.0</v>
      </c>
      <c r="E11" s="6">
        <v>31.0</v>
      </c>
    </row>
    <row r="12" ht="25.5" customHeight="1">
      <c r="A12" s="1" t="s">
        <v>15</v>
      </c>
      <c r="B12" s="5">
        <v>36705.0</v>
      </c>
      <c r="C12" s="5">
        <v>24772.0</v>
      </c>
      <c r="D12" s="5">
        <v>77928.0</v>
      </c>
      <c r="E12" s="6">
        <v>48.0</v>
      </c>
    </row>
    <row r="13" ht="25.5" customHeight="1">
      <c r="A13" s="1" t="s">
        <v>16</v>
      </c>
      <c r="B13" s="5">
        <v>21878.0</v>
      </c>
      <c r="C13" s="5">
        <v>15296.0</v>
      </c>
      <c r="D13" s="5">
        <v>54243.0</v>
      </c>
      <c r="E13" s="6">
        <v>77.0</v>
      </c>
    </row>
    <row r="14" ht="25.5" customHeight="1">
      <c r="A14" s="1" t="s">
        <v>17</v>
      </c>
      <c r="B14" s="5">
        <v>13643.0</v>
      </c>
      <c r="C14" s="5">
        <v>9424.0</v>
      </c>
      <c r="D14" s="5">
        <v>43250.0</v>
      </c>
      <c r="E14" s="6">
        <v>79.0</v>
      </c>
    </row>
    <row r="15" ht="25.5" customHeight="1">
      <c r="A15" s="1" t="s">
        <v>18</v>
      </c>
      <c r="B15" s="5">
        <v>21567.0</v>
      </c>
      <c r="C15" s="5">
        <v>15090.0</v>
      </c>
      <c r="D15" s="5">
        <v>59463.0</v>
      </c>
      <c r="E15" s="6">
        <v>52.0</v>
      </c>
    </row>
    <row r="16" ht="25.5" customHeight="1">
      <c r="A16" s="1" t="s">
        <v>6</v>
      </c>
      <c r="B16" s="5">
        <v>7594.0</v>
      </c>
      <c r="C16" s="5">
        <v>5604.0</v>
      </c>
      <c r="D16" s="5">
        <v>24590.0</v>
      </c>
      <c r="E16" s="6">
        <v>42.0</v>
      </c>
    </row>
    <row r="17" ht="25.5" customHeight="1">
      <c r="A17" s="1" t="s">
        <v>7</v>
      </c>
      <c r="B17" s="5">
        <v>7335.0</v>
      </c>
      <c r="C17" s="5">
        <v>5253.0</v>
      </c>
      <c r="D17" s="5">
        <v>27062.0</v>
      </c>
      <c r="E17" s="6">
        <v>34.0</v>
      </c>
    </row>
    <row r="18" ht="25.5" customHeight="1">
      <c r="A18" s="1" t="s">
        <v>8</v>
      </c>
      <c r="B18" s="5">
        <v>9552.0</v>
      </c>
      <c r="C18" s="5">
        <v>6369.0</v>
      </c>
      <c r="D18" s="6">
        <v>51624.0</v>
      </c>
      <c r="E18" s="6">
        <v>31.0</v>
      </c>
    </row>
    <row r="19" ht="25.5" customHeight="1">
      <c r="A19" s="1" t="s">
        <v>9</v>
      </c>
      <c r="B19" s="6">
        <v>11476.0</v>
      </c>
      <c r="C19" s="5">
        <v>7652.0</v>
      </c>
      <c r="D19" s="6">
        <v>47517.0</v>
      </c>
      <c r="E19" s="6">
        <v>42.0</v>
      </c>
    </row>
    <row r="20" ht="25.5" customHeight="1">
      <c r="A20" s="1" t="s">
        <v>10</v>
      </c>
      <c r="B20" s="7">
        <v>11395.0</v>
      </c>
      <c r="C20" s="7">
        <v>7405.0</v>
      </c>
      <c r="D20" s="7">
        <v>41054.0</v>
      </c>
      <c r="E20" s="8">
        <v>44.0</v>
      </c>
    </row>
    <row r="21" ht="25.5" customHeight="1">
      <c r="A21" s="3" t="s">
        <v>19</v>
      </c>
      <c r="B21" s="9">
        <f t="shared" ref="B21:E21" si="3">SUM(B22:B24)</f>
        <v>32986</v>
      </c>
      <c r="C21" s="9">
        <f t="shared" si="3"/>
        <v>22002</v>
      </c>
      <c r="D21" s="9">
        <f t="shared" si="3"/>
        <v>108042</v>
      </c>
      <c r="E21" s="10">
        <f t="shared" si="3"/>
        <v>115</v>
      </c>
    </row>
    <row r="22" ht="36.0" customHeight="1">
      <c r="A22" s="1" t="s">
        <v>12</v>
      </c>
      <c r="B22" s="7">
        <v>11155.0</v>
      </c>
      <c r="C22" s="7">
        <v>7297.0</v>
      </c>
      <c r="D22" s="7">
        <v>40253.0</v>
      </c>
      <c r="E22" s="8">
        <v>41.0</v>
      </c>
    </row>
    <row r="23" ht="36.0" customHeight="1">
      <c r="A23" s="1" t="s">
        <v>13</v>
      </c>
      <c r="B23" s="7">
        <v>12525.0</v>
      </c>
      <c r="C23" s="7">
        <v>8376.0</v>
      </c>
      <c r="D23" s="7">
        <v>41497.0</v>
      </c>
      <c r="E23" s="8">
        <v>39.0</v>
      </c>
    </row>
    <row r="24" ht="36.0" customHeight="1">
      <c r="A24" s="1" t="s">
        <v>20</v>
      </c>
      <c r="B24" s="7">
        <v>9306.0</v>
      </c>
      <c r="C24" s="7">
        <v>6329.0</v>
      </c>
      <c r="D24" s="7">
        <v>26292.0</v>
      </c>
      <c r="E24" s="8">
        <v>35.0</v>
      </c>
    </row>
    <row r="25" ht="36.75" customHeight="1">
      <c r="A25" s="1" t="s">
        <v>21</v>
      </c>
      <c r="B25" s="7">
        <f t="shared" ref="B25:E25" si="4">SUM(B22:B24,B9:B20,B3:B7)</f>
        <v>237907</v>
      </c>
      <c r="C25" s="7">
        <f t="shared" si="4"/>
        <v>161016</v>
      </c>
      <c r="D25" s="7">
        <f t="shared" si="4"/>
        <v>694716</v>
      </c>
      <c r="E25" s="8">
        <f t="shared" si="4"/>
        <v>790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