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105" windowWidth="19095" windowHeight="73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Sheet1!$C$1:$C$77</definedName>
  </definedNames>
  <calcPr calcId="124519"/>
</workbook>
</file>

<file path=xl/calcChain.xml><?xml version="1.0" encoding="utf-8"?>
<calcChain xmlns="http://schemas.openxmlformats.org/spreadsheetml/2006/main">
  <c r="H360" i="2"/>
  <c r="I360" s="1"/>
  <c r="J359"/>
  <c r="K359" s="1"/>
  <c r="H359"/>
  <c r="I359" s="1"/>
  <c r="J358"/>
  <c r="K358" s="1"/>
  <c r="H358"/>
  <c r="I358" s="1"/>
  <c r="J357"/>
  <c r="K357" s="1"/>
  <c r="H357"/>
  <c r="I357" s="1"/>
  <c r="J356"/>
  <c r="K356" s="1"/>
  <c r="H356"/>
  <c r="I356" s="1"/>
  <c r="J355"/>
  <c r="K355" s="1"/>
  <c r="H355"/>
  <c r="I355" s="1"/>
  <c r="J354"/>
  <c r="K354" s="1"/>
  <c r="H354"/>
  <c r="I354" s="1"/>
  <c r="J353"/>
  <c r="K353" s="1"/>
  <c r="H353"/>
  <c r="I353" s="1"/>
  <c r="J352"/>
  <c r="K352" s="1"/>
  <c r="H352"/>
  <c r="I352" s="1"/>
  <c r="J351"/>
  <c r="K351" s="1"/>
  <c r="I351"/>
  <c r="H351"/>
  <c r="J350"/>
  <c r="K350" s="1"/>
  <c r="I350"/>
  <c r="H350"/>
  <c r="J349"/>
  <c r="K349" s="1"/>
  <c r="I349"/>
  <c r="H349"/>
  <c r="J348"/>
  <c r="K348" s="1"/>
  <c r="I348"/>
  <c r="H348"/>
  <c r="J347"/>
  <c r="K347" s="1"/>
  <c r="I347"/>
  <c r="H347"/>
  <c r="J346"/>
  <c r="K346" s="1"/>
  <c r="H346"/>
  <c r="I346" s="1"/>
  <c r="J345"/>
  <c r="K345" s="1"/>
  <c r="I345"/>
  <c r="H345"/>
  <c r="J344"/>
  <c r="K344" s="1"/>
  <c r="H344"/>
  <c r="I344" s="1"/>
  <c r="J343"/>
  <c r="K343" s="1"/>
  <c r="H343"/>
  <c r="I343" s="1"/>
  <c r="J342"/>
  <c r="K342" s="1"/>
  <c r="I342"/>
  <c r="H342"/>
  <c r="J341"/>
  <c r="K341" s="1"/>
  <c r="H341"/>
  <c r="I341" s="1"/>
  <c r="K340"/>
  <c r="I340"/>
  <c r="H340"/>
  <c r="J340" s="1"/>
  <c r="J339"/>
  <c r="K339" s="1"/>
  <c r="I339"/>
  <c r="H339"/>
  <c r="J338"/>
  <c r="K338" s="1"/>
  <c r="I338"/>
  <c r="H338"/>
  <c r="J337"/>
  <c r="K337" s="1"/>
  <c r="I337"/>
  <c r="H337"/>
  <c r="J336"/>
  <c r="K336" s="1"/>
  <c r="I336"/>
  <c r="H336"/>
  <c r="J335"/>
  <c r="K335" s="1"/>
  <c r="I335"/>
  <c r="H335"/>
  <c r="J334"/>
  <c r="K334" s="1"/>
  <c r="I334"/>
  <c r="H334"/>
  <c r="J333"/>
  <c r="K333" s="1"/>
  <c r="I333"/>
  <c r="H333"/>
  <c r="J332"/>
  <c r="K332" s="1"/>
  <c r="I332"/>
  <c r="H332"/>
  <c r="J331"/>
  <c r="K331" s="1"/>
  <c r="I331"/>
  <c r="H331"/>
  <c r="J330"/>
  <c r="K330" s="1"/>
  <c r="I330"/>
  <c r="H330"/>
  <c r="J329"/>
  <c r="K329" s="1"/>
  <c r="I329"/>
  <c r="H329"/>
  <c r="J328"/>
  <c r="K328" s="1"/>
  <c r="I328"/>
  <c r="H328"/>
  <c r="J327"/>
  <c r="K327" s="1"/>
  <c r="I327"/>
  <c r="H327"/>
  <c r="J326"/>
  <c r="K326" s="1"/>
  <c r="I326"/>
  <c r="H326"/>
  <c r="J325"/>
  <c r="K325" s="1"/>
  <c r="I325"/>
  <c r="H325"/>
  <c r="J324"/>
  <c r="K324" s="1"/>
  <c r="I324"/>
  <c r="H324"/>
  <c r="J323"/>
  <c r="K323" s="1"/>
  <c r="I323"/>
  <c r="H323"/>
  <c r="J322"/>
  <c r="K322" s="1"/>
  <c r="I322"/>
  <c r="H322"/>
  <c r="J321"/>
  <c r="K321" s="1"/>
  <c r="I321"/>
  <c r="H321"/>
  <c r="J320"/>
  <c r="K320" s="1"/>
  <c r="I320"/>
  <c r="H320"/>
  <c r="J319"/>
  <c r="K319" s="1"/>
  <c r="I319"/>
  <c r="H319"/>
  <c r="J318"/>
  <c r="K318" s="1"/>
  <c r="I318"/>
  <c r="H318"/>
  <c r="J317"/>
  <c r="K317" s="1"/>
  <c r="I317"/>
  <c r="H317"/>
  <c r="J316"/>
  <c r="K316" s="1"/>
  <c r="I316"/>
  <c r="H316"/>
  <c r="J315"/>
  <c r="K315" s="1"/>
  <c r="I315"/>
  <c r="H315"/>
  <c r="J314"/>
  <c r="K314" s="1"/>
  <c r="I314"/>
  <c r="H314"/>
  <c r="H313"/>
  <c r="I313" s="1"/>
  <c r="H312"/>
  <c r="J312" s="1"/>
  <c r="K312" s="1"/>
  <c r="H311"/>
  <c r="J311" s="1"/>
  <c r="K311" s="1"/>
  <c r="H310"/>
  <c r="J310" s="1"/>
  <c r="K310" s="1"/>
  <c r="H309"/>
  <c r="J309" s="1"/>
  <c r="K309" s="1"/>
  <c r="H308"/>
  <c r="J308" s="1"/>
  <c r="K308" s="1"/>
  <c r="H307"/>
  <c r="J307" s="1"/>
  <c r="K307" s="1"/>
  <c r="H306"/>
  <c r="J306" s="1"/>
  <c r="K306" s="1"/>
  <c r="H305"/>
  <c r="J305" s="1"/>
  <c r="K305" s="1"/>
  <c r="H304"/>
  <c r="J304" s="1"/>
  <c r="K304" s="1"/>
  <c r="I303"/>
  <c r="H303"/>
  <c r="J303" s="1"/>
  <c r="K303" s="1"/>
  <c r="I302"/>
  <c r="H302"/>
  <c r="J302" s="1"/>
  <c r="K302" s="1"/>
  <c r="I301"/>
  <c r="H301"/>
  <c r="J301" s="1"/>
  <c r="K301" s="1"/>
  <c r="I300"/>
  <c r="H300"/>
  <c r="J300" s="1"/>
  <c r="K300" s="1"/>
  <c r="I299"/>
  <c r="H299"/>
  <c r="J299" s="1"/>
  <c r="K299" s="1"/>
  <c r="H298"/>
  <c r="J298" s="1"/>
  <c r="K298" s="1"/>
  <c r="I297"/>
  <c r="H297"/>
  <c r="J297" s="1"/>
  <c r="K297" s="1"/>
  <c r="I296"/>
  <c r="H296"/>
  <c r="J296" s="1"/>
  <c r="K296" s="1"/>
  <c r="I295"/>
  <c r="H295"/>
  <c r="J295" s="1"/>
  <c r="K295" s="1"/>
  <c r="I294"/>
  <c r="H294"/>
  <c r="J294" s="1"/>
  <c r="K294" s="1"/>
  <c r="I293"/>
  <c r="H293"/>
  <c r="J293" s="1"/>
  <c r="K293" s="1"/>
  <c r="I292"/>
  <c r="H292"/>
  <c r="J292" s="1"/>
  <c r="K292" s="1"/>
  <c r="I291"/>
  <c r="H291"/>
  <c r="J291" s="1"/>
  <c r="K291" s="1"/>
  <c r="I290"/>
  <c r="H290"/>
  <c r="J290" s="1"/>
  <c r="K290" s="1"/>
  <c r="I289"/>
  <c r="H289"/>
  <c r="J289" s="1"/>
  <c r="K289" s="1"/>
  <c r="I288"/>
  <c r="H288"/>
  <c r="J288" s="1"/>
  <c r="K288" s="1"/>
  <c r="I287"/>
  <c r="H287"/>
  <c r="J287" s="1"/>
  <c r="K287" s="1"/>
  <c r="I286"/>
  <c r="H286"/>
  <c r="J286" s="1"/>
  <c r="K286" s="1"/>
  <c r="H285"/>
  <c r="J285" s="1"/>
  <c r="K285" s="1"/>
  <c r="I284"/>
  <c r="H284"/>
  <c r="J284" s="1"/>
  <c r="K284" s="1"/>
  <c r="I283"/>
  <c r="H283"/>
  <c r="J283" s="1"/>
  <c r="K283" s="1"/>
  <c r="I282"/>
  <c r="H282"/>
  <c r="J282" s="1"/>
  <c r="K282" s="1"/>
  <c r="I281"/>
  <c r="H281"/>
  <c r="J281" s="1"/>
  <c r="K281" s="1"/>
  <c r="H280"/>
  <c r="J280" s="1"/>
  <c r="K280" s="1"/>
  <c r="I279"/>
  <c r="H279"/>
  <c r="J279" s="1"/>
  <c r="K279" s="1"/>
  <c r="I278"/>
  <c r="H278"/>
  <c r="J278" s="1"/>
  <c r="K278" s="1"/>
  <c r="I277"/>
  <c r="H277"/>
  <c r="J277" s="1"/>
  <c r="K277" s="1"/>
  <c r="H276"/>
  <c r="J276" s="1"/>
  <c r="K276" s="1"/>
  <c r="I275"/>
  <c r="H275"/>
  <c r="J275" s="1"/>
  <c r="K275" s="1"/>
  <c r="H274"/>
  <c r="J274" s="1"/>
  <c r="K274" s="1"/>
  <c r="K273"/>
  <c r="H273"/>
  <c r="J273" s="1"/>
  <c r="H272"/>
  <c r="J272" s="1"/>
  <c r="K272" s="1"/>
  <c r="H271"/>
  <c r="J271" s="1"/>
  <c r="K271" s="1"/>
  <c r="K270"/>
  <c r="I270"/>
  <c r="H270"/>
  <c r="J270" s="1"/>
  <c r="H269"/>
  <c r="J269" s="1"/>
  <c r="K269" s="1"/>
  <c r="H268"/>
  <c r="J268" s="1"/>
  <c r="K268" s="1"/>
  <c r="H267"/>
  <c r="J267" s="1"/>
  <c r="K267" s="1"/>
  <c r="H266"/>
  <c r="J266" s="1"/>
  <c r="K266" s="1"/>
  <c r="K265"/>
  <c r="H265"/>
  <c r="J265" s="1"/>
  <c r="H264"/>
  <c r="J264" s="1"/>
  <c r="K264" s="1"/>
  <c r="H263"/>
  <c r="J263" s="1"/>
  <c r="K263" s="1"/>
  <c r="K262"/>
  <c r="I262"/>
  <c r="H262"/>
  <c r="J262" s="1"/>
  <c r="H261"/>
  <c r="J261" s="1"/>
  <c r="K261" s="1"/>
  <c r="H260"/>
  <c r="J260" s="1"/>
  <c r="K260" s="1"/>
  <c r="H259"/>
  <c r="J259" s="1"/>
  <c r="K259" s="1"/>
  <c r="H258"/>
  <c r="J258" s="1"/>
  <c r="K258" s="1"/>
  <c r="K257"/>
  <c r="H257"/>
  <c r="J257" s="1"/>
  <c r="H256"/>
  <c r="J256" s="1"/>
  <c r="K256" s="1"/>
  <c r="H255"/>
  <c r="J255" s="1"/>
  <c r="K255" s="1"/>
  <c r="K254"/>
  <c r="I254"/>
  <c r="H254"/>
  <c r="J254" s="1"/>
  <c r="H253"/>
  <c r="J253" s="1"/>
  <c r="K253" s="1"/>
  <c r="H252"/>
  <c r="J252" s="1"/>
  <c r="K252" s="1"/>
  <c r="H251"/>
  <c r="J251" s="1"/>
  <c r="K251" s="1"/>
  <c r="I250"/>
  <c r="H250"/>
  <c r="J250" s="1"/>
  <c r="K250" s="1"/>
  <c r="H249"/>
  <c r="J249" s="1"/>
  <c r="K249" s="1"/>
  <c r="H248"/>
  <c r="J248" s="1"/>
  <c r="K248" s="1"/>
  <c r="H247"/>
  <c r="J247" s="1"/>
  <c r="K247" s="1"/>
  <c r="I246"/>
  <c r="H246"/>
  <c r="J246" s="1"/>
  <c r="K246" s="1"/>
  <c r="K245"/>
  <c r="H245"/>
  <c r="J245" s="1"/>
  <c r="H244"/>
  <c r="J244" s="1"/>
  <c r="K244" s="1"/>
  <c r="H243"/>
  <c r="J243" s="1"/>
  <c r="K243" s="1"/>
  <c r="I242"/>
  <c r="H242"/>
  <c r="J242" s="1"/>
  <c r="K242" s="1"/>
  <c r="H241"/>
  <c r="J241" s="1"/>
  <c r="K241" s="1"/>
  <c r="H240"/>
  <c r="J240" s="1"/>
  <c r="K240" s="1"/>
  <c r="H239"/>
  <c r="J239" s="1"/>
  <c r="K239" s="1"/>
  <c r="I238"/>
  <c r="H238"/>
  <c r="J238" s="1"/>
  <c r="K238" s="1"/>
  <c r="K237"/>
  <c r="H237"/>
  <c r="J237" s="1"/>
  <c r="H236"/>
  <c r="J236" s="1"/>
  <c r="K236" s="1"/>
  <c r="H235"/>
  <c r="J235" s="1"/>
  <c r="K235" s="1"/>
  <c r="I234"/>
  <c r="H234"/>
  <c r="J234" s="1"/>
  <c r="K234" s="1"/>
  <c r="H233"/>
  <c r="J233" s="1"/>
  <c r="K233" s="1"/>
  <c r="H232"/>
  <c r="J232" s="1"/>
  <c r="K232" s="1"/>
  <c r="H231"/>
  <c r="J231" s="1"/>
  <c r="K231" s="1"/>
  <c r="I230"/>
  <c r="H230"/>
  <c r="J230" s="1"/>
  <c r="K230" s="1"/>
  <c r="K229"/>
  <c r="H229"/>
  <c r="J229" s="1"/>
  <c r="H228"/>
  <c r="J228" s="1"/>
  <c r="K228" s="1"/>
  <c r="H227"/>
  <c r="J227" s="1"/>
  <c r="K227" s="1"/>
  <c r="I226"/>
  <c r="H226"/>
  <c r="J226" s="1"/>
  <c r="K226" s="1"/>
  <c r="H225"/>
  <c r="J225" s="1"/>
  <c r="K225" s="1"/>
  <c r="H224"/>
  <c r="J224" s="1"/>
  <c r="K224" s="1"/>
  <c r="H223"/>
  <c r="J223" s="1"/>
  <c r="K223" s="1"/>
  <c r="I222"/>
  <c r="H222"/>
  <c r="J222" s="1"/>
  <c r="K222" s="1"/>
  <c r="K221"/>
  <c r="H221"/>
  <c r="J221" s="1"/>
  <c r="H220"/>
  <c r="J220" s="1"/>
  <c r="K220" s="1"/>
  <c r="H219"/>
  <c r="J219" s="1"/>
  <c r="K219" s="1"/>
  <c r="I218"/>
  <c r="H218"/>
  <c r="J218" s="1"/>
  <c r="K218" s="1"/>
  <c r="H217"/>
  <c r="J217" s="1"/>
  <c r="K217" s="1"/>
  <c r="H216"/>
  <c r="J216" s="1"/>
  <c r="K216" s="1"/>
  <c r="H215"/>
  <c r="J215" s="1"/>
  <c r="K215" s="1"/>
  <c r="H214"/>
  <c r="J214" s="1"/>
  <c r="K214" s="1"/>
  <c r="K213"/>
  <c r="H213"/>
  <c r="J213" s="1"/>
  <c r="H212"/>
  <c r="J212" s="1"/>
  <c r="K212" s="1"/>
  <c r="H211"/>
  <c r="J211" s="1"/>
  <c r="K211" s="1"/>
  <c r="K210"/>
  <c r="I210"/>
  <c r="H210"/>
  <c r="J210" s="1"/>
  <c r="H209"/>
  <c r="J209" s="1"/>
  <c r="K209" s="1"/>
  <c r="H208"/>
  <c r="J208" s="1"/>
  <c r="K208" s="1"/>
  <c r="H207"/>
  <c r="J207" s="1"/>
  <c r="K207" s="1"/>
  <c r="H206"/>
  <c r="J206" s="1"/>
  <c r="K206" s="1"/>
  <c r="K205"/>
  <c r="H205"/>
  <c r="J205" s="1"/>
  <c r="H204"/>
  <c r="J204" s="1"/>
  <c r="K204" s="1"/>
  <c r="H203"/>
  <c r="J203" s="1"/>
  <c r="K203" s="1"/>
  <c r="K202"/>
  <c r="I202"/>
  <c r="H202"/>
  <c r="J202" s="1"/>
  <c r="H201"/>
  <c r="J201" s="1"/>
  <c r="K201" s="1"/>
  <c r="H200"/>
  <c r="J200" s="1"/>
  <c r="K200" s="1"/>
  <c r="H199"/>
  <c r="J199" s="1"/>
  <c r="K199" s="1"/>
  <c r="H198"/>
  <c r="J198" s="1"/>
  <c r="K198" s="1"/>
  <c r="K197"/>
  <c r="H197"/>
  <c r="J197" s="1"/>
  <c r="H196"/>
  <c r="J196" s="1"/>
  <c r="K196" s="1"/>
  <c r="H195"/>
  <c r="J195" s="1"/>
  <c r="K195" s="1"/>
  <c r="K194"/>
  <c r="I194"/>
  <c r="H194"/>
  <c r="J194" s="1"/>
  <c r="H193"/>
  <c r="J193" s="1"/>
  <c r="K193" s="1"/>
  <c r="H192"/>
  <c r="J192" s="1"/>
  <c r="K192" s="1"/>
  <c r="H191"/>
  <c r="J191" s="1"/>
  <c r="K191" s="1"/>
  <c r="H190"/>
  <c r="J190" s="1"/>
  <c r="K190" s="1"/>
  <c r="K189"/>
  <c r="H189"/>
  <c r="J189" s="1"/>
  <c r="H188"/>
  <c r="J188" s="1"/>
  <c r="K188" s="1"/>
  <c r="H187"/>
  <c r="J187" s="1"/>
  <c r="K187" s="1"/>
  <c r="K186"/>
  <c r="I186"/>
  <c r="H186"/>
  <c r="J186" s="1"/>
  <c r="H185"/>
  <c r="J185" s="1"/>
  <c r="K185" s="1"/>
  <c r="H184"/>
  <c r="J184" s="1"/>
  <c r="K184" s="1"/>
  <c r="H183"/>
  <c r="J183" s="1"/>
  <c r="K183" s="1"/>
  <c r="H182"/>
  <c r="J182" s="1"/>
  <c r="K182" s="1"/>
  <c r="K181"/>
  <c r="H181"/>
  <c r="J181" s="1"/>
  <c r="H180"/>
  <c r="J180" s="1"/>
  <c r="K180" s="1"/>
  <c r="H179"/>
  <c r="J179" s="1"/>
  <c r="K179" s="1"/>
  <c r="K178"/>
  <c r="I178"/>
  <c r="H178"/>
  <c r="J178" s="1"/>
  <c r="H177"/>
  <c r="J177" s="1"/>
  <c r="K177" s="1"/>
  <c r="H176"/>
  <c r="J176" s="1"/>
  <c r="K176" s="1"/>
  <c r="H175"/>
  <c r="J175" s="1"/>
  <c r="K175" s="1"/>
  <c r="H174"/>
  <c r="J174" s="1"/>
  <c r="K174" s="1"/>
  <c r="K173"/>
  <c r="H173"/>
  <c r="J173" s="1"/>
  <c r="H172"/>
  <c r="J172" s="1"/>
  <c r="K172" s="1"/>
  <c r="H171"/>
  <c r="J171" s="1"/>
  <c r="K171" s="1"/>
  <c r="K170"/>
  <c r="I170"/>
  <c r="H170"/>
  <c r="J170" s="1"/>
  <c r="H169"/>
  <c r="J169" s="1"/>
  <c r="K169" s="1"/>
  <c r="H168"/>
  <c r="J168" s="1"/>
  <c r="K168" s="1"/>
  <c r="H167"/>
  <c r="J167" s="1"/>
  <c r="K167" s="1"/>
  <c r="H166"/>
  <c r="J166" s="1"/>
  <c r="K166" s="1"/>
  <c r="K165"/>
  <c r="H165"/>
  <c r="J165" s="1"/>
  <c r="H164"/>
  <c r="J164" s="1"/>
  <c r="K164" s="1"/>
  <c r="H163"/>
  <c r="J163" s="1"/>
  <c r="K163" s="1"/>
  <c r="K162"/>
  <c r="I162"/>
  <c r="H162"/>
  <c r="J162" s="1"/>
  <c r="H161"/>
  <c r="J161" s="1"/>
  <c r="K161" s="1"/>
  <c r="H160"/>
  <c r="J160" s="1"/>
  <c r="K160" s="1"/>
  <c r="H159"/>
  <c r="J159" s="1"/>
  <c r="K159" s="1"/>
  <c r="H158"/>
  <c r="J158" s="1"/>
  <c r="K158" s="1"/>
  <c r="K157"/>
  <c r="H157"/>
  <c r="J157" s="1"/>
  <c r="H156"/>
  <c r="J156" s="1"/>
  <c r="K156" s="1"/>
  <c r="H155"/>
  <c r="J155" s="1"/>
  <c r="K155" s="1"/>
  <c r="K154"/>
  <c r="I154"/>
  <c r="H154"/>
  <c r="J154" s="1"/>
  <c r="H153"/>
  <c r="J153" s="1"/>
  <c r="K153" s="1"/>
  <c r="H152"/>
  <c r="J152" s="1"/>
  <c r="K152" s="1"/>
  <c r="H151"/>
  <c r="J151" s="1"/>
  <c r="K151" s="1"/>
  <c r="H150"/>
  <c r="J150" s="1"/>
  <c r="K150" s="1"/>
  <c r="K149"/>
  <c r="H149"/>
  <c r="J149" s="1"/>
  <c r="H148"/>
  <c r="J148" s="1"/>
  <c r="K148" s="1"/>
  <c r="H147"/>
  <c r="J147" s="1"/>
  <c r="K147" s="1"/>
  <c r="K146"/>
  <c r="I146"/>
  <c r="H146"/>
  <c r="J146" s="1"/>
  <c r="H145"/>
  <c r="J145" s="1"/>
  <c r="K145" s="1"/>
  <c r="H144"/>
  <c r="J144" s="1"/>
  <c r="K144" s="1"/>
  <c r="H143"/>
  <c r="J143" s="1"/>
  <c r="K143" s="1"/>
  <c r="H142"/>
  <c r="J142" s="1"/>
  <c r="K142" s="1"/>
  <c r="K141"/>
  <c r="H141"/>
  <c r="J141" s="1"/>
  <c r="H140"/>
  <c r="J140" s="1"/>
  <c r="K140" s="1"/>
  <c r="H139"/>
  <c r="J139" s="1"/>
  <c r="K139" s="1"/>
  <c r="K138"/>
  <c r="I138"/>
  <c r="H138"/>
  <c r="J138" s="1"/>
  <c r="H137"/>
  <c r="J137" s="1"/>
  <c r="K137" s="1"/>
  <c r="H136"/>
  <c r="J136" s="1"/>
  <c r="K136" s="1"/>
  <c r="H135"/>
  <c r="J135" s="1"/>
  <c r="K135" s="1"/>
  <c r="H134"/>
  <c r="J134" s="1"/>
  <c r="K134" s="1"/>
  <c r="K133"/>
  <c r="H133"/>
  <c r="J133" s="1"/>
  <c r="H132"/>
  <c r="J132" s="1"/>
  <c r="K132" s="1"/>
  <c r="H131"/>
  <c r="J131" s="1"/>
  <c r="K131" s="1"/>
  <c r="K130"/>
  <c r="I130"/>
  <c r="H130"/>
  <c r="J130" s="1"/>
  <c r="H129"/>
  <c r="J129" s="1"/>
  <c r="K129" s="1"/>
  <c r="H128"/>
  <c r="J128" s="1"/>
  <c r="K128" s="1"/>
  <c r="H127"/>
  <c r="J127" s="1"/>
  <c r="K127" s="1"/>
  <c r="H126"/>
  <c r="J126" s="1"/>
  <c r="K126" s="1"/>
  <c r="K125"/>
  <c r="H125"/>
  <c r="J125" s="1"/>
  <c r="H124"/>
  <c r="J124" s="1"/>
  <c r="K124" s="1"/>
  <c r="H123"/>
  <c r="J123" s="1"/>
  <c r="K123" s="1"/>
  <c r="K122"/>
  <c r="I122"/>
  <c r="H122"/>
  <c r="J122" s="1"/>
  <c r="H121"/>
  <c r="J121" s="1"/>
  <c r="K121" s="1"/>
  <c r="H120"/>
  <c r="J120" s="1"/>
  <c r="K120" s="1"/>
  <c r="H119"/>
  <c r="J119" s="1"/>
  <c r="K119" s="1"/>
  <c r="H118"/>
  <c r="J118" s="1"/>
  <c r="K118" s="1"/>
  <c r="K117"/>
  <c r="H117"/>
  <c r="J117" s="1"/>
  <c r="H116"/>
  <c r="J116" s="1"/>
  <c r="K116" s="1"/>
  <c r="H115"/>
  <c r="J115" s="1"/>
  <c r="K115" s="1"/>
  <c r="K114"/>
  <c r="I114"/>
  <c r="H114"/>
  <c r="J114" s="1"/>
  <c r="H113"/>
  <c r="J113" s="1"/>
  <c r="K113" s="1"/>
  <c r="H112"/>
  <c r="J112" s="1"/>
  <c r="K112" s="1"/>
  <c r="H111"/>
  <c r="J111" s="1"/>
  <c r="K111" s="1"/>
  <c r="H110"/>
  <c r="J110" s="1"/>
  <c r="K110" s="1"/>
  <c r="K109"/>
  <c r="H109"/>
  <c r="J109" s="1"/>
  <c r="H108"/>
  <c r="J108" s="1"/>
  <c r="K108" s="1"/>
  <c r="H107"/>
  <c r="J107" s="1"/>
  <c r="K107" s="1"/>
  <c r="K106"/>
  <c r="I106"/>
  <c r="H106"/>
  <c r="J106" s="1"/>
  <c r="H105"/>
  <c r="J105" s="1"/>
  <c r="K105" s="1"/>
  <c r="H104"/>
  <c r="J104" s="1"/>
  <c r="K104" s="1"/>
  <c r="H103"/>
  <c r="J103" s="1"/>
  <c r="K103" s="1"/>
  <c r="H102"/>
  <c r="J102" s="1"/>
  <c r="K102" s="1"/>
  <c r="K101"/>
  <c r="H101"/>
  <c r="J101" s="1"/>
  <c r="H100"/>
  <c r="J100" s="1"/>
  <c r="K100" s="1"/>
  <c r="H99"/>
  <c r="J99" s="1"/>
  <c r="K99" s="1"/>
  <c r="K98"/>
  <c r="I98"/>
  <c r="H98"/>
  <c r="J98" s="1"/>
  <c r="H97"/>
  <c r="J97" s="1"/>
  <c r="K97" s="1"/>
  <c r="H96"/>
  <c r="J96" s="1"/>
  <c r="K96" s="1"/>
  <c r="H95"/>
  <c r="J95" s="1"/>
  <c r="K95" s="1"/>
  <c r="H94"/>
  <c r="J94" s="1"/>
  <c r="K94" s="1"/>
  <c r="K93"/>
  <c r="H93"/>
  <c r="J93" s="1"/>
  <c r="H92"/>
  <c r="J92" s="1"/>
  <c r="K92" s="1"/>
  <c r="H91"/>
  <c r="J91" s="1"/>
  <c r="K91" s="1"/>
  <c r="K90"/>
  <c r="I90"/>
  <c r="H90"/>
  <c r="J90" s="1"/>
  <c r="H89"/>
  <c r="J89" s="1"/>
  <c r="K89" s="1"/>
  <c r="H88"/>
  <c r="J88" s="1"/>
  <c r="K88" s="1"/>
  <c r="H87"/>
  <c r="J87" s="1"/>
  <c r="K87" s="1"/>
  <c r="H86"/>
  <c r="J86" s="1"/>
  <c r="K86" s="1"/>
  <c r="K85"/>
  <c r="H85"/>
  <c r="J85" s="1"/>
  <c r="H84"/>
  <c r="J84" s="1"/>
  <c r="K84" s="1"/>
  <c r="H83"/>
  <c r="J83" s="1"/>
  <c r="K83" s="1"/>
  <c r="K82"/>
  <c r="I82"/>
  <c r="H82"/>
  <c r="J82" s="1"/>
  <c r="H81"/>
  <c r="J81" s="1"/>
  <c r="K81" s="1"/>
  <c r="H80"/>
  <c r="J80" s="1"/>
  <c r="K80" s="1"/>
  <c r="H79"/>
  <c r="J79" s="1"/>
  <c r="K79" s="1"/>
  <c r="H78"/>
  <c r="J78" s="1"/>
  <c r="K78" s="1"/>
  <c r="K77"/>
  <c r="H77"/>
  <c r="J77" s="1"/>
  <c r="H76"/>
  <c r="J76" s="1"/>
  <c r="K76" s="1"/>
  <c r="H75"/>
  <c r="J75" s="1"/>
  <c r="K75" s="1"/>
  <c r="K74"/>
  <c r="I74"/>
  <c r="H74"/>
  <c r="J74" s="1"/>
  <c r="H73"/>
  <c r="J73" s="1"/>
  <c r="K73" s="1"/>
  <c r="H72"/>
  <c r="J72" s="1"/>
  <c r="K72" s="1"/>
  <c r="H71"/>
  <c r="J71" s="1"/>
  <c r="K71" s="1"/>
  <c r="H70"/>
  <c r="J70" s="1"/>
  <c r="K70" s="1"/>
  <c r="H69"/>
  <c r="J69" s="1"/>
  <c r="K69" s="1"/>
  <c r="H68"/>
  <c r="J68" s="1"/>
  <c r="K68" s="1"/>
  <c r="H67"/>
  <c r="J67" s="1"/>
  <c r="K67" s="1"/>
  <c r="H66"/>
  <c r="J66" s="1"/>
  <c r="K66" s="1"/>
  <c r="K65"/>
  <c r="H65"/>
  <c r="J65" s="1"/>
  <c r="H64"/>
  <c r="J64" s="1"/>
  <c r="K64" s="1"/>
  <c r="H63"/>
  <c r="J63" s="1"/>
  <c r="K63" s="1"/>
  <c r="H62"/>
  <c r="J62" s="1"/>
  <c r="K62" s="1"/>
  <c r="K61"/>
  <c r="I61"/>
  <c r="H61"/>
  <c r="J61" s="1"/>
  <c r="H60"/>
  <c r="J60" s="1"/>
  <c r="K60" s="1"/>
  <c r="H59"/>
  <c r="J59" s="1"/>
  <c r="K59" s="1"/>
  <c r="K58"/>
  <c r="H58"/>
  <c r="J58" s="1"/>
  <c r="H57"/>
  <c r="J57" s="1"/>
  <c r="K57" s="1"/>
  <c r="H56"/>
  <c r="J56" s="1"/>
  <c r="K56" s="1"/>
  <c r="H55"/>
  <c r="J55" s="1"/>
  <c r="K55" s="1"/>
  <c r="H54"/>
  <c r="J54" s="1"/>
  <c r="K54" s="1"/>
  <c r="H53"/>
  <c r="J53" s="1"/>
  <c r="K53" s="1"/>
  <c r="H52"/>
  <c r="J52" s="1"/>
  <c r="K52" s="1"/>
  <c r="H51"/>
  <c r="J51" s="1"/>
  <c r="K51" s="1"/>
  <c r="H50"/>
  <c r="J50" s="1"/>
  <c r="K50" s="1"/>
  <c r="K49"/>
  <c r="H49"/>
  <c r="J49" s="1"/>
  <c r="H48"/>
  <c r="J48" s="1"/>
  <c r="K48" s="1"/>
  <c r="H47"/>
  <c r="J47" s="1"/>
  <c r="K47" s="1"/>
  <c r="H46"/>
  <c r="J46" s="1"/>
  <c r="K46" s="1"/>
  <c r="K45"/>
  <c r="I45"/>
  <c r="H45"/>
  <c r="J45" s="1"/>
  <c r="H44"/>
  <c r="J44" s="1"/>
  <c r="K44" s="1"/>
  <c r="H43"/>
  <c r="J43" s="1"/>
  <c r="K43" s="1"/>
  <c r="K42"/>
  <c r="H42"/>
  <c r="J42" s="1"/>
  <c r="H41"/>
  <c r="J41" s="1"/>
  <c r="K41" s="1"/>
  <c r="H40"/>
  <c r="J40" s="1"/>
  <c r="K40" s="1"/>
  <c r="H39"/>
  <c r="J39" s="1"/>
  <c r="K39" s="1"/>
  <c r="H38"/>
  <c r="J38" s="1"/>
  <c r="K38" s="1"/>
  <c r="H37"/>
  <c r="J37" s="1"/>
  <c r="K37" s="1"/>
  <c r="H36"/>
  <c r="J36" s="1"/>
  <c r="K36" s="1"/>
  <c r="H35"/>
  <c r="J35" s="1"/>
  <c r="K35" s="1"/>
  <c r="H34"/>
  <c r="J34" s="1"/>
  <c r="K34" s="1"/>
  <c r="K33"/>
  <c r="I33"/>
  <c r="H33"/>
  <c r="J33" s="1"/>
  <c r="H32"/>
  <c r="J32" s="1"/>
  <c r="K32" s="1"/>
  <c r="H31"/>
  <c r="J31" s="1"/>
  <c r="K31" s="1"/>
  <c r="H30"/>
  <c r="J30" s="1"/>
  <c r="K30" s="1"/>
  <c r="K29"/>
  <c r="I29"/>
  <c r="H29"/>
  <c r="J29" s="1"/>
  <c r="H28"/>
  <c r="J28" s="1"/>
  <c r="K28" s="1"/>
  <c r="H27"/>
  <c r="J27" s="1"/>
  <c r="K27" s="1"/>
  <c r="K26"/>
  <c r="H26"/>
  <c r="J26" s="1"/>
  <c r="H25"/>
  <c r="J25" s="1"/>
  <c r="K25" s="1"/>
  <c r="H24"/>
  <c r="J24" s="1"/>
  <c r="K24" s="1"/>
  <c r="H23"/>
  <c r="J23" s="1"/>
  <c r="K23" s="1"/>
  <c r="H22"/>
  <c r="J22" s="1"/>
  <c r="K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I3" s="1"/>
  <c r="H2"/>
  <c r="I2" s="1"/>
  <c r="J3" l="1"/>
  <c r="K3" s="1"/>
  <c r="J5"/>
  <c r="K5" s="1"/>
  <c r="J7"/>
  <c r="K7" s="1"/>
  <c r="J9"/>
  <c r="K9" s="1"/>
  <c r="J11"/>
  <c r="K11" s="1"/>
  <c r="J13"/>
  <c r="K13" s="1"/>
  <c r="J15"/>
  <c r="K15" s="1"/>
  <c r="J17"/>
  <c r="K17" s="1"/>
  <c r="J19"/>
  <c r="K19" s="1"/>
  <c r="J21"/>
  <c r="K21" s="1"/>
  <c r="I49"/>
  <c r="I65"/>
  <c r="I75"/>
  <c r="I77"/>
  <c r="I80"/>
  <c r="I83"/>
  <c r="I85"/>
  <c r="I88"/>
  <c r="I91"/>
  <c r="I93"/>
  <c r="I96"/>
  <c r="I99"/>
  <c r="I101"/>
  <c r="I104"/>
  <c r="I107"/>
  <c r="I109"/>
  <c r="I112"/>
  <c r="I115"/>
  <c r="I117"/>
  <c r="I120"/>
  <c r="I123"/>
  <c r="I125"/>
  <c r="I128"/>
  <c r="I131"/>
  <c r="I133"/>
  <c r="I136"/>
  <c r="I139"/>
  <c r="I141"/>
  <c r="I144"/>
  <c r="I147"/>
  <c r="I149"/>
  <c r="I152"/>
  <c r="I155"/>
  <c r="I157"/>
  <c r="I160"/>
  <c r="I163"/>
  <c r="I165"/>
  <c r="I168"/>
  <c r="I171"/>
  <c r="I173"/>
  <c r="I176"/>
  <c r="I179"/>
  <c r="I181"/>
  <c r="I184"/>
  <c r="I187"/>
  <c r="I189"/>
  <c r="I192"/>
  <c r="I195"/>
  <c r="I197"/>
  <c r="I200"/>
  <c r="I203"/>
  <c r="I205"/>
  <c r="I208"/>
  <c r="I211"/>
  <c r="I213"/>
  <c r="I216"/>
  <c r="I219"/>
  <c r="I221"/>
  <c r="I224"/>
  <c r="I227"/>
  <c r="I229"/>
  <c r="I232"/>
  <c r="I235"/>
  <c r="I237"/>
  <c r="I240"/>
  <c r="I243"/>
  <c r="I245"/>
  <c r="I248"/>
  <c r="I251"/>
  <c r="I253"/>
  <c r="I256"/>
  <c r="I259"/>
  <c r="I261"/>
  <c r="I264"/>
  <c r="I267"/>
  <c r="I269"/>
  <c r="I272"/>
  <c r="I280"/>
  <c r="I285"/>
  <c r="I298"/>
  <c r="I304"/>
  <c r="I305"/>
  <c r="I306"/>
  <c r="I307"/>
  <c r="I308"/>
  <c r="I309"/>
  <c r="I310"/>
  <c r="I311"/>
  <c r="I312"/>
  <c r="J313"/>
  <c r="K313" s="1"/>
  <c r="I37"/>
  <c r="I53"/>
  <c r="I69"/>
  <c r="I78"/>
  <c r="I86"/>
  <c r="I94"/>
  <c r="I102"/>
  <c r="I110"/>
  <c r="I118"/>
  <c r="I126"/>
  <c r="I134"/>
  <c r="I142"/>
  <c r="I150"/>
  <c r="I158"/>
  <c r="I166"/>
  <c r="I174"/>
  <c r="I182"/>
  <c r="I190"/>
  <c r="I198"/>
  <c r="I206"/>
  <c r="I214"/>
  <c r="J360"/>
  <c r="K360" s="1"/>
  <c r="J2"/>
  <c r="K2" s="1"/>
  <c r="J4"/>
  <c r="K4" s="1"/>
  <c r="J6"/>
  <c r="K6" s="1"/>
  <c r="J8"/>
  <c r="K8" s="1"/>
  <c r="J10"/>
  <c r="K10" s="1"/>
  <c r="J12"/>
  <c r="K12" s="1"/>
  <c r="J14"/>
  <c r="K14" s="1"/>
  <c r="J16"/>
  <c r="K16" s="1"/>
  <c r="J18"/>
  <c r="K18" s="1"/>
  <c r="J20"/>
  <c r="K20" s="1"/>
  <c r="I25"/>
  <c r="I41"/>
  <c r="I57"/>
  <c r="I73"/>
  <c r="I76"/>
  <c r="I79"/>
  <c r="I81"/>
  <c r="I84"/>
  <c r="I87"/>
  <c r="I89"/>
  <c r="I92"/>
  <c r="I95"/>
  <c r="I97"/>
  <c r="I100"/>
  <c r="I103"/>
  <c r="I105"/>
  <c r="I108"/>
  <c r="I111"/>
  <c r="I113"/>
  <c r="I116"/>
  <c r="I119"/>
  <c r="I121"/>
  <c r="I124"/>
  <c r="I127"/>
  <c r="I129"/>
  <c r="I132"/>
  <c r="I135"/>
  <c r="I137"/>
  <c r="I140"/>
  <c r="I143"/>
  <c r="I145"/>
  <c r="I148"/>
  <c r="I151"/>
  <c r="I153"/>
  <c r="I156"/>
  <c r="I159"/>
  <c r="I161"/>
  <c r="I164"/>
  <c r="I167"/>
  <c r="I169"/>
  <c r="I172"/>
  <c r="I175"/>
  <c r="I177"/>
  <c r="I180"/>
  <c r="I183"/>
  <c r="I185"/>
  <c r="I188"/>
  <c r="I191"/>
  <c r="I193"/>
  <c r="I196"/>
  <c r="I199"/>
  <c r="I201"/>
  <c r="I204"/>
  <c r="I207"/>
  <c r="I209"/>
  <c r="I212"/>
  <c r="I215"/>
  <c r="I217"/>
  <c r="I220"/>
  <c r="I223"/>
  <c r="I225"/>
  <c r="I228"/>
  <c r="I231"/>
  <c r="I233"/>
  <c r="I236"/>
  <c r="I239"/>
  <c r="I241"/>
  <c r="I244"/>
  <c r="I247"/>
  <c r="I249"/>
  <c r="I252"/>
  <c r="I255"/>
  <c r="I257"/>
  <c r="I260"/>
  <c r="I263"/>
  <c r="I265"/>
  <c r="I268"/>
  <c r="I271"/>
  <c r="I273"/>
  <c r="I276"/>
  <c r="I258"/>
  <c r="I266"/>
  <c r="I274"/>
  <c r="I22"/>
  <c r="I26"/>
  <c r="I30"/>
  <c r="I34"/>
  <c r="I38"/>
  <c r="I42"/>
  <c r="I46"/>
  <c r="I50"/>
  <c r="I54"/>
  <c r="I58"/>
  <c r="I62"/>
  <c r="I66"/>
  <c r="I70"/>
  <c r="I23"/>
  <c r="I27"/>
  <c r="I31"/>
  <c r="I35"/>
  <c r="I39"/>
  <c r="I43"/>
  <c r="I47"/>
  <c r="I51"/>
  <c r="I55"/>
  <c r="I59"/>
  <c r="I63"/>
  <c r="I67"/>
  <c r="I71"/>
  <c r="I24"/>
  <c r="I28"/>
  <c r="I32"/>
  <c r="I36"/>
  <c r="I40"/>
  <c r="I44"/>
  <c r="I48"/>
  <c r="I52"/>
  <c r="I56"/>
  <c r="I60"/>
  <c r="I64"/>
  <c r="I68"/>
  <c r="I72"/>
</calcChain>
</file>

<file path=xl/sharedStrings.xml><?xml version="1.0" encoding="utf-8"?>
<sst xmlns="http://schemas.openxmlformats.org/spreadsheetml/2006/main" count="3339" uniqueCount="916">
  <si>
    <t>FSN</t>
  </si>
  <si>
    <t>HLMDUS4GBK2ZPDCF</t>
  </si>
  <si>
    <t>HLMEU9U2TAYHNCRB</t>
  </si>
  <si>
    <t>HLMDUZSYFGMETATC</t>
  </si>
  <si>
    <t>HLMEEVKZHNHBGB5Z</t>
  </si>
  <si>
    <t>HLMDUS4GNTX4DVEK</t>
  </si>
  <si>
    <t>HLMDUS2ERBZZQBGW</t>
  </si>
  <si>
    <t>HLME76YT4GPRT5XZ</t>
  </si>
  <si>
    <t>HLMDUS2E4PY2VUMC</t>
  </si>
  <si>
    <t>HLMEG9KZDYFHVTBS</t>
  </si>
  <si>
    <t>HLMDUZSYMRADHW4M</t>
  </si>
  <si>
    <t>HLMDUS4GAYRGZSGB</t>
  </si>
  <si>
    <t>HLMDUS4G7UM9HYRV</t>
  </si>
  <si>
    <t>HLMEDCYJGWGTAF2Q</t>
  </si>
  <si>
    <t>HLMEG9KZZ5476E7G</t>
  </si>
  <si>
    <t>HLMDUS2EV4DZKHE7</t>
  </si>
  <si>
    <t>HLMEZMEBDRZ7XGEN</t>
  </si>
  <si>
    <t>HLMDUS55UDGWHZZY</t>
  </si>
  <si>
    <t>HLMFGVCGJ5BEHHTM</t>
  </si>
  <si>
    <t>HLMFGVCGQH83KYGJ</t>
  </si>
  <si>
    <t>HLMFGVCGZCYTMKEA</t>
  </si>
  <si>
    <t>HLMFGVCGBDVPESJY</t>
  </si>
  <si>
    <t>HLMFGVCGCNDYTBBG</t>
  </si>
  <si>
    <t>HLMEH4AG2WA9FZ8D</t>
  </si>
  <si>
    <t>HLMFGVCGFRNUQFZG</t>
  </si>
  <si>
    <t>HLMDUS55G8ERNUUP</t>
  </si>
  <si>
    <t>HLMFGVCGAJFVBVTC</t>
  </si>
  <si>
    <t>HLMFGVCGGG4PGVDW</t>
  </si>
  <si>
    <t>HLMFGVCGPEHPYE7Y</t>
  </si>
  <si>
    <t>HLMFGVCGGXCNG6BB</t>
  </si>
  <si>
    <t>HLMFGVCGPYM6GYKM</t>
  </si>
  <si>
    <t>HLMFGVCGFMXEBQPT</t>
  </si>
  <si>
    <t>HLMFGVCU82AKHYFT</t>
  </si>
  <si>
    <t>HLMFGVCGZFVAQPHU</t>
  </si>
  <si>
    <t>HLMFGVCGYX5NHUCP</t>
  </si>
  <si>
    <t>HLMFGVCG6ZH8T6XB</t>
  </si>
  <si>
    <t>HLMEZHJEVMZ73K2R</t>
  </si>
  <si>
    <t>HLMFGVCGT3YQVQZ4</t>
  </si>
  <si>
    <t>HLMFGVCGZJ27W2ZB</t>
  </si>
  <si>
    <t>HLMFGVCGTZCJUJHW</t>
  </si>
  <si>
    <t>HLMFGVCG7F9UCX6J</t>
  </si>
  <si>
    <t>HLMFGVCUZHAMHGYA</t>
  </si>
  <si>
    <t>HLMFGVCGWERDUYTV</t>
  </si>
  <si>
    <t>HLMFGVCG3YQUHXVR</t>
  </si>
  <si>
    <t>HLMFGVCGKQYH7GQM</t>
  </si>
  <si>
    <t>HLMFGVCGCNY8EWFC</t>
  </si>
  <si>
    <t>HLMFGVCGQZGUSGBW</t>
  </si>
  <si>
    <t>HLMFGVCGBRAPGJYA</t>
  </si>
  <si>
    <t>HLMFGVCURUVSNVZJ</t>
  </si>
  <si>
    <t>HLMFGVCGA834NXMS</t>
  </si>
  <si>
    <t>HLMFGVCGM6RD88NE</t>
  </si>
  <si>
    <t>HLMFGVCGV32FVMZH</t>
  </si>
  <si>
    <t>HLMFGVCUDGJJE2KQ</t>
  </si>
  <si>
    <t>HLMFGVCG2ZWDFY7Y</t>
  </si>
  <si>
    <t>HLMFGVCGZBAJYDS5</t>
  </si>
  <si>
    <t>HLMFGVCGQARH7THD</t>
  </si>
  <si>
    <t>HLME8WMKYYGBG2B3</t>
  </si>
  <si>
    <t>HLMFGVCGQUXUE2N4</t>
  </si>
  <si>
    <t>HLMFGVCGMNDYYJAG</t>
  </si>
  <si>
    <t>HLMFGVCGPXFZ38MH</t>
  </si>
  <si>
    <t>HLMFGVCGYBWYVJHD</t>
  </si>
  <si>
    <t>HLMFGVCGBXSATUDV</t>
  </si>
  <si>
    <t>HLMFGVCGTFFRFRQJ</t>
  </si>
  <si>
    <t>HLMFGVCGDZHFRYFK</t>
  </si>
  <si>
    <t>HLMFGVCGYHZ9GRZW</t>
  </si>
  <si>
    <t>HLMFGVCGHKZMAHCY</t>
  </si>
  <si>
    <t>HLMEG9KZFQVVZMJE</t>
  </si>
  <si>
    <t>HLMFGVCG3EQKPKKF</t>
  </si>
  <si>
    <t>HLMFGVCUZDJCVVBZ</t>
  </si>
  <si>
    <t>HLMFGVCGZJJFFG8T</t>
  </si>
  <si>
    <t>HLMFGVCGE6U8PY9H</t>
  </si>
  <si>
    <t>HLMFGVCG3C7N8HMF</t>
  </si>
  <si>
    <t>HLMFGVCUTGVSYC2Z</t>
  </si>
  <si>
    <t>HLMFGVCGGEGWN8RT</t>
  </si>
  <si>
    <t>HLMFGVCURFSQCP2P</t>
  </si>
  <si>
    <t>Model Name</t>
  </si>
  <si>
    <t>Color</t>
  </si>
  <si>
    <t>Size</t>
  </si>
  <si>
    <t>Type</t>
  </si>
  <si>
    <t>Mapping</t>
  </si>
  <si>
    <t xml:space="preserve"> MRP (Revised wef 01.01.2021)</t>
  </si>
  <si>
    <t>Basic Price</t>
  </si>
  <si>
    <t>GST @ 18%</t>
  </si>
  <si>
    <t>NLC</t>
  </si>
  <si>
    <t>Calculation</t>
  </si>
  <si>
    <t>Studds</t>
  </si>
  <si>
    <t>HLMFGVCGSG87RXBW</t>
  </si>
  <si>
    <t xml:space="preserve">CHROME D1 </t>
  </si>
  <si>
    <t>Black N1</t>
  </si>
  <si>
    <t>L</t>
  </si>
  <si>
    <t xml:space="preserve">Full Face </t>
  </si>
  <si>
    <t>Group 5</t>
  </si>
  <si>
    <t xml:space="preserve"> White N1</t>
  </si>
  <si>
    <t xml:space="preserve"> Black N2</t>
  </si>
  <si>
    <t xml:space="preserve"> White N2</t>
  </si>
  <si>
    <t xml:space="preserve"> Black N4</t>
  </si>
  <si>
    <t xml:space="preserve"> White N4</t>
  </si>
  <si>
    <t xml:space="preserve">CHROME D2 </t>
  </si>
  <si>
    <t xml:space="preserve"> Black N1</t>
  </si>
  <si>
    <t>Group 6</t>
  </si>
  <si>
    <t>HLMFGVCGJE3VWGKV</t>
  </si>
  <si>
    <t xml:space="preserve">CHROME D3 </t>
  </si>
  <si>
    <t>Group 7</t>
  </si>
  <si>
    <t>HLMFGVCGFQHJURNJ</t>
  </si>
  <si>
    <t xml:space="preserve">CHROME D4 </t>
  </si>
  <si>
    <t>Group 8</t>
  </si>
  <si>
    <t xml:space="preserve"> Matt Black N4</t>
  </si>
  <si>
    <t>HLMFGVCGKEYKHRUT</t>
  </si>
  <si>
    <t xml:space="preserve"> Matt Black N5</t>
  </si>
  <si>
    <t>HLMFGVCGFAQKJZ6F</t>
  </si>
  <si>
    <t xml:space="preserve"> Matt Black N8</t>
  </si>
  <si>
    <t>CHROME ECO</t>
  </si>
  <si>
    <t>White</t>
  </si>
  <si>
    <t>XL</t>
  </si>
  <si>
    <t>Group 9</t>
  </si>
  <si>
    <t>Black</t>
  </si>
  <si>
    <t>Red</t>
  </si>
  <si>
    <t>CHROME ELITE</t>
  </si>
  <si>
    <t>Group 11</t>
  </si>
  <si>
    <t>HLMDUS4GRU8QKPZC</t>
  </si>
  <si>
    <t>CUB</t>
  </si>
  <si>
    <t xml:space="preserve">Open Face </t>
  </si>
  <si>
    <t>Group 13</t>
  </si>
  <si>
    <t>Matt Black</t>
  </si>
  <si>
    <t>HLMDUS55HHXWGFFS</t>
  </si>
  <si>
    <t>CUB 07</t>
  </si>
  <si>
    <t>Orange</t>
  </si>
  <si>
    <t>Group 14</t>
  </si>
  <si>
    <t>HLMDUS55MDDHPQBB</t>
  </si>
  <si>
    <t xml:space="preserve">CUB D2 </t>
  </si>
  <si>
    <t>Group 15</t>
  </si>
  <si>
    <t>DOWNTOWN</t>
  </si>
  <si>
    <t>Group 17</t>
  </si>
  <si>
    <t>HLMDUS3WSBWZMAQQ</t>
  </si>
  <si>
    <t>HLMDURSMBYHPHX6B</t>
  </si>
  <si>
    <t xml:space="preserve">DOWNTOWN D1 </t>
  </si>
  <si>
    <t>White N2</t>
  </si>
  <si>
    <t>Group 22</t>
  </si>
  <si>
    <t>HLMEP3FEHJ6VQYX9</t>
  </si>
  <si>
    <t>DOWNTOWN FULL FACE</t>
  </si>
  <si>
    <t xml:space="preserve">Flip Off Full Face </t>
  </si>
  <si>
    <t>Group 21</t>
  </si>
  <si>
    <t>HLMFGVCUGHHGBHVT</t>
  </si>
  <si>
    <t xml:space="preserve">JETSTAR CLASSIC D1 </t>
  </si>
  <si>
    <t>Blue</t>
  </si>
  <si>
    <t>Group 25</t>
  </si>
  <si>
    <t>HLMFGVCUHHRF8KNU</t>
  </si>
  <si>
    <t>HLMFGVCUUNHCGQGM</t>
  </si>
  <si>
    <t xml:space="preserve">JETSTAR CLASSIC D2 </t>
  </si>
  <si>
    <t>Group 26</t>
  </si>
  <si>
    <t>HLMFGVCUHG3DGCD4</t>
  </si>
  <si>
    <t>HLMFGVCUAG6ZMNHZ</t>
  </si>
  <si>
    <t xml:space="preserve">JETSTAR CLASSIC D3 </t>
  </si>
  <si>
    <t>Group 27</t>
  </si>
  <si>
    <t>HLMFGVCUZXYHFRA7</t>
  </si>
  <si>
    <t xml:space="preserve">JETSTAR CLASSIC D4 </t>
  </si>
  <si>
    <t>Glossy Black</t>
  </si>
  <si>
    <t>Group 28</t>
  </si>
  <si>
    <t>HLMFGVCUYZJMFFNR</t>
  </si>
  <si>
    <t>HLMFGVCUZTQDPCVT</t>
  </si>
  <si>
    <t xml:space="preserve">JETSTAR CLASSIC D5 </t>
  </si>
  <si>
    <t>Group 29</t>
  </si>
  <si>
    <t>HLMFGVCUGBYZG4HP</t>
  </si>
  <si>
    <t xml:space="preserve">JETSTAR CLASSIC D7 </t>
  </si>
  <si>
    <t>Group 31</t>
  </si>
  <si>
    <t>HLMFGVCUTPKFBFVH</t>
  </si>
  <si>
    <t>HLMFGVCUXWMMHUDJ</t>
  </si>
  <si>
    <t xml:space="preserve">JETSTAR CLASSIC D8 </t>
  </si>
  <si>
    <t>Group 32</t>
  </si>
  <si>
    <t>HLMFGVCUHJSQ5FCR</t>
  </si>
  <si>
    <t xml:space="preserve">JETSTAR CLASSIC D9 </t>
  </si>
  <si>
    <t>Group 33</t>
  </si>
  <si>
    <t>HLMFGVCUYHQPJPXU</t>
  </si>
  <si>
    <t>HLMFGVCUNNRXPZKE</t>
  </si>
  <si>
    <t>JETSTAR CLASSIC PLAIN</t>
  </si>
  <si>
    <t>Group 34</t>
  </si>
  <si>
    <t>HLMFGVCUQHP4CDZP</t>
  </si>
  <si>
    <t>HLMFGVCUMZKKZMQM</t>
  </si>
  <si>
    <t>Gun Grey</t>
  </si>
  <si>
    <t>HLMFGVCUZHRFDQVP</t>
  </si>
  <si>
    <t>Military Green</t>
  </si>
  <si>
    <t>HLMFGVCUFDWTFQDS</t>
  </si>
  <si>
    <t>JETSTAR CLASSIC WITH CHOPPER VISOR</t>
  </si>
  <si>
    <t>Group 35</t>
  </si>
  <si>
    <t>HLMFGVCUM4KJHA2A</t>
  </si>
  <si>
    <t>HLMFGVCUAXKDV6JQ</t>
  </si>
  <si>
    <t>HLMFGVCURG5EZSAH</t>
  </si>
  <si>
    <t>JETSTAR VINTAGE WITH VISOR</t>
  </si>
  <si>
    <t>Group 36</t>
  </si>
  <si>
    <t>HLMDUZT8BRSHW2PC</t>
  </si>
  <si>
    <t>KS 1 METRO</t>
  </si>
  <si>
    <t>Group 84</t>
  </si>
  <si>
    <t>MARSHALL</t>
  </si>
  <si>
    <t>Group 37</t>
  </si>
  <si>
    <t>HLMDUZSYSHRSEWSV</t>
  </si>
  <si>
    <t>Cherry Red</t>
  </si>
  <si>
    <t>HLMDUZSYZCZTVNMA</t>
  </si>
  <si>
    <t>Silver Grey</t>
  </si>
  <si>
    <t>HLMDUZSH5JGCTWAV</t>
  </si>
  <si>
    <t xml:space="preserve">MARSHALL D4 </t>
  </si>
  <si>
    <t>White N4</t>
  </si>
  <si>
    <t>Group 41</t>
  </si>
  <si>
    <t>HLMFGVCG8QFZY7YP</t>
  </si>
  <si>
    <t>MOTOCROSS WITH VISOR</t>
  </si>
  <si>
    <t>Matt Red</t>
  </si>
  <si>
    <t xml:space="preserve">Off Road Full Face </t>
  </si>
  <si>
    <t>Group 48</t>
  </si>
  <si>
    <t>HLMFGVCGXGY8X7EN</t>
  </si>
  <si>
    <t>HLMFGVCGZFYJWG5F</t>
  </si>
  <si>
    <t>HLMFGVCGDMNXVXYW</t>
  </si>
  <si>
    <t>HLMDUS3TBUTPVFA3</t>
  </si>
  <si>
    <t>HLMFGVCGHRQKF6VH</t>
  </si>
  <si>
    <t>HLMFGVCGTRNZYZCY</t>
  </si>
  <si>
    <t>HLMFGVCGXGTYS7HT</t>
  </si>
  <si>
    <t>M</t>
  </si>
  <si>
    <t>HLMFGVCG2GPK563F</t>
  </si>
  <si>
    <t>Flame Blue</t>
  </si>
  <si>
    <t>HLMFGVCGPUFNHMYV</t>
  </si>
  <si>
    <t xml:space="preserve">NINJA 3G D1 </t>
  </si>
  <si>
    <t>Matt Black N2</t>
  </si>
  <si>
    <t xml:space="preserve">Flip Up Full Face </t>
  </si>
  <si>
    <t>Group 50</t>
  </si>
  <si>
    <t>HLMFGVCGFEQFGYNP</t>
  </si>
  <si>
    <t>HLMFGVCGD4SH2JJT</t>
  </si>
  <si>
    <t>NINJA 3G DOUBLE VISOR</t>
  </si>
  <si>
    <t>Group 54</t>
  </si>
  <si>
    <t>HLMFGVCGDG9HWAD7</t>
  </si>
  <si>
    <t>HLMFGVCGJBAZ4ZVX</t>
  </si>
  <si>
    <t>HLMDUS2EW2AX4VNG</t>
  </si>
  <si>
    <t>HLMFGVCG4GZDCEBE</t>
  </si>
  <si>
    <t>HLMDUS2EZHFFTERU</t>
  </si>
  <si>
    <t>HLMFGVCGZJBDQDRF</t>
  </si>
  <si>
    <t>HLMFGVCG3BCCECBF</t>
  </si>
  <si>
    <t>HLMFGVCGENKQZPQ4</t>
  </si>
  <si>
    <t>HLMFGVCGFQZQ672E</t>
  </si>
  <si>
    <t>HLMDURSHQTUEFW8J</t>
  </si>
  <si>
    <t>NINJA CONCEPT</t>
  </si>
  <si>
    <t>Group 57</t>
  </si>
  <si>
    <t>HLMDURSHYZCUTHU7</t>
  </si>
  <si>
    <t>NINJA CONCEPT ECO</t>
  </si>
  <si>
    <t>HLMFGVCGB6XTWXTZ</t>
  </si>
  <si>
    <t>NINJA ELITE SUPER</t>
  </si>
  <si>
    <t>Group 58</t>
  </si>
  <si>
    <t>HLMFGVCGWHHBCEGQ</t>
  </si>
  <si>
    <t>HLMFGVCGZCR5ZNZC</t>
  </si>
  <si>
    <t>HLMFGVCGJ48KDXUH</t>
  </si>
  <si>
    <t>HLMFGVCGFHTAJJPW</t>
  </si>
  <si>
    <t>HLMFGVCGHFYK4AJN</t>
  </si>
  <si>
    <t>HLMFGVCGFXNXP7H8</t>
  </si>
  <si>
    <t>HLMFGVCGEW5Y88GE</t>
  </si>
  <si>
    <t>HLMFGVCG7GHMGUM3</t>
  </si>
  <si>
    <t>Matt Gun Grey</t>
  </si>
  <si>
    <t>HLMFGVCGUBMMJZDR</t>
  </si>
  <si>
    <t>HLMFGVCG59B658ZS</t>
  </si>
  <si>
    <t>HLMFGVCGUH4JUHY3</t>
  </si>
  <si>
    <t>HLMFGVCGND5BHUCT</t>
  </si>
  <si>
    <t>HLMFGVCGEHYQCNJT</t>
  </si>
  <si>
    <t>HLMFGVCGBZHHES4G</t>
  </si>
  <si>
    <t xml:space="preserve">NINJA ELITE SUPER D1 </t>
  </si>
  <si>
    <t xml:space="preserve"> Matt Black N1</t>
  </si>
  <si>
    <t>Group 59</t>
  </si>
  <si>
    <t>HLMFGVCGDMQFTAH2</t>
  </si>
  <si>
    <t>HLMFGVCGVPDQBF6H</t>
  </si>
  <si>
    <t xml:space="preserve"> Matt Black N2</t>
  </si>
  <si>
    <t>HLMFGVCG7GHRQEFQ</t>
  </si>
  <si>
    <t>HLMFGVCGJ7GDJZUW</t>
  </si>
  <si>
    <t xml:space="preserve"> Matt Black N3</t>
  </si>
  <si>
    <t>HLMFGVCGQSZFVCES</t>
  </si>
  <si>
    <t>HLMFGVCGC9EWFV5R</t>
  </si>
  <si>
    <t>HLMFGVCGFQHHAYHH</t>
  </si>
  <si>
    <t>HLMFGVCG3NQYY9BR</t>
  </si>
  <si>
    <t>HLMFGVCGDMSDKBCF</t>
  </si>
  <si>
    <t xml:space="preserve"> Matt Black N10</t>
  </si>
  <si>
    <t>HLMFGVCGCUCKHR4T</t>
  </si>
  <si>
    <t>HLMFGVCGJNYJRPJD</t>
  </si>
  <si>
    <t xml:space="preserve">NINJA ELITE SUPER D2 </t>
  </si>
  <si>
    <t>Group 60</t>
  </si>
  <si>
    <t>HLMFGVCGFZNZWK7F</t>
  </si>
  <si>
    <t>HLMFGVCGAUCNGTJA</t>
  </si>
  <si>
    <t>HLMFGVCGYZBZNFPP</t>
  </si>
  <si>
    <t xml:space="preserve"> Black N10</t>
  </si>
  <si>
    <t>HLMFGVCG8BQ4GGUG</t>
  </si>
  <si>
    <t xml:space="preserve">NINJA ELITE SUPER D3 </t>
  </si>
  <si>
    <t>Group 61</t>
  </si>
  <si>
    <t>HLMFGVCGS9FZ6G3A</t>
  </si>
  <si>
    <t>NINJA PASTEL PLAIN</t>
  </si>
  <si>
    <t>Group 62</t>
  </si>
  <si>
    <t>HLMEG9KZVTCYVSRS</t>
  </si>
  <si>
    <t>PROFESSIONAL</t>
  </si>
  <si>
    <t>Group 64</t>
  </si>
  <si>
    <t>HLMEA7CUPYEDE8NC</t>
  </si>
  <si>
    <t>HLMEG9KZXGRCKSXU</t>
  </si>
  <si>
    <t>SHIFTER</t>
  </si>
  <si>
    <t>Group 66</t>
  </si>
  <si>
    <t>HLMFGVCGDSHCZBDP</t>
  </si>
  <si>
    <t>HLMFGVCGZRJAEB9A</t>
  </si>
  <si>
    <t>HLMFGVCGYZZ6SSGF</t>
  </si>
  <si>
    <t>Glossy Orange</t>
  </si>
  <si>
    <t>HLMFGVCGVTTU3KNF</t>
  </si>
  <si>
    <t>Desert Strom</t>
  </si>
  <si>
    <t>HLMFGVCGNHCZCJGZ</t>
  </si>
  <si>
    <t>HLMFGVCG3HDGGGHZ</t>
  </si>
  <si>
    <t>HLMFGVCGUJH6XUDK</t>
  </si>
  <si>
    <t>HLMFGVCGHMZK4M2Z</t>
  </si>
  <si>
    <t>HLMDUS5FRMH9KHTY</t>
  </si>
  <si>
    <t>HLMFGVCGHDEMDFXJ</t>
  </si>
  <si>
    <t>HLMFGVCGZ9R6EYBV</t>
  </si>
  <si>
    <t xml:space="preserve">SHIFTER D1 </t>
  </si>
  <si>
    <t>Group 67</t>
  </si>
  <si>
    <t>HLMFGVCGUXEMBUCF</t>
  </si>
  <si>
    <t>HLMFGVCGNDGQECQK</t>
  </si>
  <si>
    <t>HLMFGVCGBU3RUYKY</t>
  </si>
  <si>
    <t>HLMFGVCGRS9GAPXG</t>
  </si>
  <si>
    <t>HLMFGVCGBJEHEM2V</t>
  </si>
  <si>
    <t>HLMFGVCGYRVHVXGJ</t>
  </si>
  <si>
    <t>HLMFGVCGCXVVWFF8</t>
  </si>
  <si>
    <t>HLMFGVCGTZUTFHHE</t>
  </si>
  <si>
    <t>HLMFGVCG2Z6CSGGT</t>
  </si>
  <si>
    <t>HLMFGVCG4XV35HGK</t>
  </si>
  <si>
    <t>HLMFGVCGDDJJBGES</t>
  </si>
  <si>
    <t>HLMFGVCGUSQYEHJ8</t>
  </si>
  <si>
    <t>HLMFGVCGFHJU4GHY</t>
  </si>
  <si>
    <t>HLMFGVCGVEFX9MZ6</t>
  </si>
  <si>
    <t>HLMFGVCGAZCZCRHR</t>
  </si>
  <si>
    <t>HLMFGVCG854DS7VJ</t>
  </si>
  <si>
    <t>HLMFGVCGGRHU2GMA</t>
  </si>
  <si>
    <t>HLMFGVCGHCTQ7NYU</t>
  </si>
  <si>
    <t xml:space="preserve">SHIFTER D2 </t>
  </si>
  <si>
    <t>Group 68</t>
  </si>
  <si>
    <t>HLMFGVCGSGDMYKTX</t>
  </si>
  <si>
    <t>HLMFGVCGFMXTYKYV</t>
  </si>
  <si>
    <t>HLMFGVCGEVUPHPGH</t>
  </si>
  <si>
    <t>HLMFGVCG2AU5ZYG7</t>
  </si>
  <si>
    <t>HLMFGVCGGDFBFUVU</t>
  </si>
  <si>
    <t>HLMFGVCGJNJGY8AJ</t>
  </si>
  <si>
    <t>HLMFGVCGSBAMUG2W</t>
  </si>
  <si>
    <t>HLMFGVCGYZWF5GNQ</t>
  </si>
  <si>
    <t>HLMFGVCGCGNKF3PY</t>
  </si>
  <si>
    <t>HLMFGVCGKVQYTYQW</t>
  </si>
  <si>
    <t>HLMFGVCGB9YDNA4G</t>
  </si>
  <si>
    <t>HLMFGVCG3H78G4CK</t>
  </si>
  <si>
    <t>HLMFGVCGDYZUFXRD</t>
  </si>
  <si>
    <t xml:space="preserve"> White N10</t>
  </si>
  <si>
    <t>HLMFGVCGUHAFQYVG</t>
  </si>
  <si>
    <t>HLMFGVCGKSYDFF5C</t>
  </si>
  <si>
    <t xml:space="preserve">SHIFTER D4 </t>
  </si>
  <si>
    <t>Matt Black N1 Blue</t>
  </si>
  <si>
    <t>Group 70</t>
  </si>
  <si>
    <t>HLMFGVCGWKHFANNZ</t>
  </si>
  <si>
    <t>Matt Black N2 Red</t>
  </si>
  <si>
    <t>HLMFGVCGGREFRGCA</t>
  </si>
  <si>
    <t>Matt Black N5 Yellow</t>
  </si>
  <si>
    <t>HLMFGVCGQEEEXJRQ</t>
  </si>
  <si>
    <t>HLMFGVCGYWYYNT5Q</t>
  </si>
  <si>
    <t>HLMFGVCGYVHQ95JK</t>
  </si>
  <si>
    <t xml:space="preserve"> Matt Black Orange</t>
  </si>
  <si>
    <t>HLMFGVCGHSZZFZBV</t>
  </si>
  <si>
    <t xml:space="preserve"> Black And Orange</t>
  </si>
  <si>
    <t>HLMFGVCGYDZQZZDW</t>
  </si>
  <si>
    <t>HLMFGVCGTGNEHQFV</t>
  </si>
  <si>
    <t xml:space="preserve">SHIFTER D5 </t>
  </si>
  <si>
    <t>Group 71</t>
  </si>
  <si>
    <t>HLMFGVCGUR5PXCEQ</t>
  </si>
  <si>
    <t>HLMFGVCGR6F457VD</t>
  </si>
  <si>
    <t>HLMFGVCGTMSVR9HH</t>
  </si>
  <si>
    <t>HLMFGVCGQRYHSEKR</t>
  </si>
  <si>
    <t>HLMFGVCGGHRWKNZ9</t>
  </si>
  <si>
    <t>HLMFGVCG5NG3TEVR</t>
  </si>
  <si>
    <t xml:space="preserve"> Black N5</t>
  </si>
  <si>
    <t>HLMFGVCGGUYG33MV</t>
  </si>
  <si>
    <t>HLMFGVCGYKHKFEZ9</t>
  </si>
  <si>
    <t>HLMFGVCGMA3XTXEE</t>
  </si>
  <si>
    <t>HLMFGVCGKVHSVGVR</t>
  </si>
  <si>
    <t xml:space="preserve">SHIFTER D6 </t>
  </si>
  <si>
    <t>Group 72</t>
  </si>
  <si>
    <t>HLMFGVCGVCY2HSFT</t>
  </si>
  <si>
    <t>HLMFGVCGVRRENUWB</t>
  </si>
  <si>
    <t>HLMFGVCGSJ4CYHYH</t>
  </si>
  <si>
    <t>Matt Black N1</t>
  </si>
  <si>
    <t>HLMFGVCGQHJQZBCY</t>
  </si>
  <si>
    <t>HLMFGVCGZEJ8M9UH</t>
  </si>
  <si>
    <t>HLMFGVCGMHXFUKGX</t>
  </si>
  <si>
    <t>HLMFGVCGTTTKKPKZ</t>
  </si>
  <si>
    <t>HLMFGVCGHGT4WDEP</t>
  </si>
  <si>
    <t>HLMFGVCGG7ECZFBK</t>
  </si>
  <si>
    <t>HLMFGVCGXAA2ZX74</t>
  </si>
  <si>
    <t xml:space="preserve">SHIFTER D7 </t>
  </si>
  <si>
    <t>Group 73</t>
  </si>
  <si>
    <t>HLMFGVCGHAS7UG9M</t>
  </si>
  <si>
    <t>HLMFGVCGS4GRVWDZ</t>
  </si>
  <si>
    <t xml:space="preserve"> White N3</t>
  </si>
  <si>
    <t>HLMFGVCGZPPZZUGR</t>
  </si>
  <si>
    <t>HLMFGVCGGDZSMVHB</t>
  </si>
  <si>
    <t>HLMFGVCGYYYSYPRX</t>
  </si>
  <si>
    <t>HLMFGVCGYZK4ABZA</t>
  </si>
  <si>
    <t xml:space="preserve"> White N5</t>
  </si>
  <si>
    <t>HLMFGVCGZBMXKX4K</t>
  </si>
  <si>
    <t>HLMFGVCGQ2XSBSA2</t>
  </si>
  <si>
    <t>HLMFGVCGSXHCRFAS</t>
  </si>
  <si>
    <t>HLMFGVCGZ8JGDDYA</t>
  </si>
  <si>
    <t xml:space="preserve">SHIFTER D8 </t>
  </si>
  <si>
    <t>Group 74</t>
  </si>
  <si>
    <t>HLMFGVCG2GZDYHPR</t>
  </si>
  <si>
    <t>HLMFGVCGZMHAEW5N</t>
  </si>
  <si>
    <t>HLMFGVCGYZHHWHJS</t>
  </si>
  <si>
    <t>HLMFGVCGHDVNHMTM</t>
  </si>
  <si>
    <t>HLMFGVCGFPGKXJDM</t>
  </si>
  <si>
    <t>HLMFGVCGHWAWEKGK</t>
  </si>
  <si>
    <t>HLMFGVCGEPPQQWRZ</t>
  </si>
  <si>
    <t>HLMFGVCGEUP3RDCU</t>
  </si>
  <si>
    <t>HLMFGVCGJNFBXCAE</t>
  </si>
  <si>
    <t>HLMFGVCGMMETRVAX</t>
  </si>
  <si>
    <t>HLMFGVCGS7JWJYCS</t>
  </si>
  <si>
    <t>HLMFGVCGAHE6HRUS</t>
  </si>
  <si>
    <t>HLMFGVCGGYBZKH6H</t>
  </si>
  <si>
    <t>HLMFGVCGZ2YETD9W</t>
  </si>
  <si>
    <t>HLMFGVCGRPUW9CAC</t>
  </si>
  <si>
    <t>SUBURBAN WITH CARBON CENTRE STRIP</t>
  </si>
  <si>
    <t>Group 75</t>
  </si>
  <si>
    <t>HLMFGVCGCGWAJ8XB</t>
  </si>
  <si>
    <t>Pink</t>
  </si>
  <si>
    <t>HLMFGVCGFX2KX8XQ</t>
  </si>
  <si>
    <t>HLMFGVCGJ8FZA6GC</t>
  </si>
  <si>
    <t>HLMFGVCGXYG8HEDF</t>
  </si>
  <si>
    <t>HLMFGVCGG8RZZHMQ</t>
  </si>
  <si>
    <t>THUNDER</t>
  </si>
  <si>
    <t>Group 76</t>
  </si>
  <si>
    <t>HLMFGVCGNPT7GGXU</t>
  </si>
  <si>
    <t>HLMFGVCGPUDTKTGF</t>
  </si>
  <si>
    <t>HLMFGN6MJVYJD2HB</t>
  </si>
  <si>
    <t>Matt Blue</t>
  </si>
  <si>
    <t>HLMFGVCGYWSGZYAF</t>
  </si>
  <si>
    <t>HLMFGVCGGHF4R5FZ</t>
  </si>
  <si>
    <t>THUNDER D1  WITH MIRROR VISOR</t>
  </si>
  <si>
    <t>Group 77</t>
  </si>
  <si>
    <t>HLMFGVCGRMTHZD8T</t>
  </si>
  <si>
    <t>HLMFGVCG4XGYPQJW</t>
  </si>
  <si>
    <t>HLMFGVCGEJTZK9UG</t>
  </si>
  <si>
    <t>HLMFGVCGTPTSJGGZ</t>
  </si>
  <si>
    <t>HLMFGVCGFXBHNC9X</t>
  </si>
  <si>
    <t>HLMFGVCGXGFJDFB6</t>
  </si>
  <si>
    <t>Matt Black N4</t>
  </si>
  <si>
    <t>HLMFGVCG2CDBPWQN</t>
  </si>
  <si>
    <t>Matt Black N5</t>
  </si>
  <si>
    <t>HLMFGVCGNKZ2M79P</t>
  </si>
  <si>
    <t>HLMFGVCGKAEEZDKE</t>
  </si>
  <si>
    <t>THUNDER D2  WITH MIRROR VISOR</t>
  </si>
  <si>
    <t>Group 78</t>
  </si>
  <si>
    <t>HLMFGVCGZGUHF3XZ</t>
  </si>
  <si>
    <t>HLMFGVCGDZMFJGNF</t>
  </si>
  <si>
    <t>HLMFGVCGFFGRGGBU</t>
  </si>
  <si>
    <t>HLMFGVCG8NZH5AFQ</t>
  </si>
  <si>
    <t>HLMFGVCGXMXAH8SH</t>
  </si>
  <si>
    <t>HLMFGVCGT3SFKNKG</t>
  </si>
  <si>
    <t>THUNDER D3  WITH MIRROR VISOR</t>
  </si>
  <si>
    <t>Matt Red N6</t>
  </si>
  <si>
    <t>Group 79</t>
  </si>
  <si>
    <t>HLMFGVCGX4P64YGA</t>
  </si>
  <si>
    <t>HLMFGVCGFASZBHWJ</t>
  </si>
  <si>
    <t xml:space="preserve"> Matt White N2</t>
  </si>
  <si>
    <t>HLMFGVCGFZMZXDHE</t>
  </si>
  <si>
    <t>HLMFGVCGJRJHDXRM</t>
  </si>
  <si>
    <t>Matt White N2</t>
  </si>
  <si>
    <t>HLMFGVCGWYQYSQDX</t>
  </si>
  <si>
    <t xml:space="preserve"> Matt Orange N6</t>
  </si>
  <si>
    <t>HLMFGVCGKC8RZZCK</t>
  </si>
  <si>
    <t>Matt Orange N6</t>
  </si>
  <si>
    <t>HLMFGVCGTPE2MJHX</t>
  </si>
  <si>
    <t xml:space="preserve"> Matt Blue N6</t>
  </si>
  <si>
    <t>HLMFGVCGCYVPD2QU</t>
  </si>
  <si>
    <t>Matt Blue N6</t>
  </si>
  <si>
    <t>HLMFGVCGKKHPYGXP</t>
  </si>
  <si>
    <t>THUNDER D5  WITH MIRROR VISOR</t>
  </si>
  <si>
    <t>Group 81</t>
  </si>
  <si>
    <t>HLMFGVCGXSHK9GJZ</t>
  </si>
  <si>
    <t xml:space="preserve"> Matt Neon Yellow N5</t>
  </si>
  <si>
    <t>HLMFGVCGKWKCUFZQ</t>
  </si>
  <si>
    <t>HLMFGVCG4CQUUS5Z</t>
  </si>
  <si>
    <t>ULTRA</t>
  </si>
  <si>
    <t>Group 92</t>
  </si>
  <si>
    <t>HLMFGVCGH8JPXTR9</t>
  </si>
  <si>
    <t>URBAN WITH CARBON CENTRE STRIP</t>
  </si>
  <si>
    <t>Group 82</t>
  </si>
  <si>
    <t>HLMFGVCGMH8QWAGM</t>
  </si>
  <si>
    <t>HLMFGVCGHHXTZNVS</t>
  </si>
  <si>
    <t>HLMFGVCGFGJNDHQ2</t>
  </si>
  <si>
    <t>S</t>
  </si>
  <si>
    <t>HLMFGVCGWHAWHU9Z</t>
  </si>
  <si>
    <t>HLMFGVCG6G6NZHZ7</t>
  </si>
  <si>
    <t>HLMFGVCGZZZWFZZ7</t>
  </si>
  <si>
    <t>HLMFGVCGSMQHZN4F</t>
  </si>
  <si>
    <t>HLMFGVCGG7ZUCXUE</t>
  </si>
  <si>
    <t>HLMFGVCGZETE9UVJ</t>
  </si>
  <si>
    <t>Scorpion D1 N2</t>
  </si>
  <si>
    <t>Black N2</t>
  </si>
  <si>
    <t>Group 93</t>
  </si>
  <si>
    <t>HLMFGVCGC25DGCHC</t>
  </si>
  <si>
    <t>Scorpion D3 MR</t>
  </si>
  <si>
    <t>Desert Storm</t>
  </si>
  <si>
    <t>HLMFGVCGAK7NJDDW</t>
  </si>
  <si>
    <t>HLMFGVCG3ZEJZAGV</t>
  </si>
  <si>
    <t>HLMFGVCGHQGEFFCD</t>
  </si>
  <si>
    <t>HLMFGVCGFM2B5M8M</t>
  </si>
  <si>
    <t>Millitary Green</t>
  </si>
  <si>
    <t>HLMFGVCGGN3BQJBX</t>
  </si>
  <si>
    <t>Matt Grey</t>
  </si>
  <si>
    <t>HLMFGVCGG9Z2B32Y</t>
  </si>
  <si>
    <t>HLMFGVCGHDHZ5MCT</t>
  </si>
  <si>
    <t>HLMFGVCGVYAQHVJC</t>
  </si>
  <si>
    <t>Scorpion D4 N1 MR</t>
  </si>
  <si>
    <t>White N1</t>
  </si>
  <si>
    <t>HLMFGVCGUBNT5CKH</t>
  </si>
  <si>
    <t>Scorpion D4 N2 MR</t>
  </si>
  <si>
    <t>HLMFGVCGMFKMTQXB</t>
  </si>
  <si>
    <t>Scorpion D4 N3 MR</t>
  </si>
  <si>
    <t>White N3</t>
  </si>
  <si>
    <t>HLMFGVCGHKR5YRMN</t>
  </si>
  <si>
    <t>Scorpion D4 N5</t>
  </si>
  <si>
    <t>White N5</t>
  </si>
  <si>
    <t>HLMFGVCGQNP7DE4B</t>
  </si>
  <si>
    <t>Scorpion</t>
  </si>
  <si>
    <t>HLMFGVCGWDRNTWEH</t>
  </si>
  <si>
    <t>HLMFGVCGZGKXSZ4W</t>
  </si>
  <si>
    <t>Scorpion MR</t>
  </si>
  <si>
    <t>HLMFGVCGCZGGV5UM</t>
  </si>
  <si>
    <t>Scorpion D1 N1</t>
  </si>
  <si>
    <t>HLMFGVCGSMYR988H</t>
  </si>
  <si>
    <t>Scorpion D1 N4</t>
  </si>
  <si>
    <t>Black N4</t>
  </si>
  <si>
    <t>HLMFGVCGCZTKTPDE</t>
  </si>
  <si>
    <t>HLMFGVCG3U5HMPMN</t>
  </si>
  <si>
    <t>HLMFGVCG8SWFFWXV</t>
  </si>
  <si>
    <t>HLMFGVCGWBKTH86N</t>
  </si>
  <si>
    <t>HLMFGVCGZ5UGYRD5</t>
  </si>
  <si>
    <t>HLMFGVCGN6WSXWMQ</t>
  </si>
  <si>
    <t>Matt White</t>
  </si>
  <si>
    <t>HLMFGVCGG76FWQUS</t>
  </si>
  <si>
    <t xml:space="preserve">NINJA ELITE SUPER </t>
  </si>
  <si>
    <t>HLMFGVCGEGXZ8UZH</t>
  </si>
  <si>
    <t>HLMFGVCGDPZZH38Z</t>
  </si>
  <si>
    <t>HLMFGVCGQTMAFEXH</t>
  </si>
  <si>
    <t>Ninja Elite_BLACK WITH CARBON CENTER STRIP_Flip-up</t>
  </si>
  <si>
    <t>HLMFGVCGWFFMSFHD</t>
  </si>
  <si>
    <t>Shifter D1 N1 MR</t>
  </si>
  <si>
    <t>HLMFGVCGTR5JNN9U</t>
  </si>
  <si>
    <t xml:space="preserve">SHIFTER D3 </t>
  </si>
  <si>
    <t>HLMFGVCGUH5JNXUP</t>
  </si>
  <si>
    <t>SHIFTER D3</t>
  </si>
  <si>
    <t>HLMFGVCG2VWGYE7J</t>
  </si>
  <si>
    <t xml:space="preserve">SHIFTER D3 FULL FACE N1 </t>
  </si>
  <si>
    <t>HLMFGVCGKZSAQFAH</t>
  </si>
  <si>
    <t>SHIFTER D3 FULL FACE N10</t>
  </si>
  <si>
    <t>HLMFGVCGVUU2CTYR</t>
  </si>
  <si>
    <t>SHIFTER D3 FULL FACE N12</t>
  </si>
  <si>
    <t>HLMFGVCGNDSZ9KFX</t>
  </si>
  <si>
    <t>HLMFGVCGTUG6SSFG</t>
  </si>
  <si>
    <t>HLMFGVCG8YDJG6EP</t>
  </si>
  <si>
    <t>HLMFGVCGRJ5VGFN2</t>
  </si>
  <si>
    <t>SHIFTER D3 FULL FACE N2</t>
  </si>
  <si>
    <t>HLMFGVCGHHXQYTGA</t>
  </si>
  <si>
    <t>HLMFGVCGQHFPPEH9</t>
  </si>
  <si>
    <t>HLMFGVCGHWAHEY52</t>
  </si>
  <si>
    <t>HLMFGVCGCFGNSHRV</t>
  </si>
  <si>
    <t xml:space="preserve">SHIFTER D3 FULL FACE N4 </t>
  </si>
  <si>
    <t>HLMFGVCGMNN8CZTZ</t>
  </si>
  <si>
    <t>HLMFGVCGGTZUSNW9</t>
  </si>
  <si>
    <t>SHIFTER D3 FULL FACE N5</t>
  </si>
  <si>
    <t>HLMFGVCG5HQRG2UJ</t>
  </si>
  <si>
    <t>HLMFGVCGEMKPUYMM</t>
  </si>
  <si>
    <t>HLMFGVCGYXGPJKYV</t>
  </si>
  <si>
    <t>HLMFGVCG59YZJTHH</t>
  </si>
  <si>
    <t>Shifter D3 N12</t>
  </si>
  <si>
    <t>HLMFGVCGMQPGFCH9</t>
  </si>
  <si>
    <t>HLMFGVCGBFHTYPJW</t>
  </si>
  <si>
    <t>Shifter D3 N5</t>
  </si>
  <si>
    <t>HLMFGVCGFFDZUEAG</t>
  </si>
  <si>
    <t>HLMFGVCGGVXM74HG</t>
  </si>
  <si>
    <t>SHIFTER D4FULL FACE N3</t>
  </si>
  <si>
    <t>HLMFGVCGDT7ZFWDD</t>
  </si>
  <si>
    <t>Product</t>
  </si>
  <si>
    <t>P.O Total Qty</t>
  </si>
  <si>
    <t>Inwarder on 24.02.2021</t>
  </si>
  <si>
    <t>Inward on 25.02.2021</t>
  </si>
  <si>
    <t>Inward on 26.02.2021</t>
  </si>
  <si>
    <t>Inward on 27.02.2021</t>
  </si>
  <si>
    <t>Inward on 01.03.2021</t>
  </si>
  <si>
    <t>Studds Chrome Eco Helmet Black (L)</t>
  </si>
  <si>
    <t>Studds Chrome Eco Helmet Black (XL)</t>
  </si>
  <si>
    <t>Studds Chrome Eco Helmet White (L)</t>
  </si>
  <si>
    <t>Studds Chrome Eco Helmet White (XL)</t>
  </si>
  <si>
    <t>Studds Chrome Helmet D1 Black Blue N1(L)</t>
  </si>
  <si>
    <t>Studds Chrome Helmet D1 Black N2 (L)</t>
  </si>
  <si>
    <t>Studds Chrome Helmet D1 Black N4 (L)</t>
  </si>
  <si>
    <t>Studds Chrome Helmet D1 Matt BK N1 (L)</t>
  </si>
  <si>
    <t>Studds Chrome Helmet D1 Matt BK N2 (L)</t>
  </si>
  <si>
    <t>Studds Chrome Helmet D1 White Blue N1(L)</t>
  </si>
  <si>
    <t>Studds Chrome Helmet D1 White Grey N4(L)</t>
  </si>
  <si>
    <t>Studds Chrome Helmet D1 White Red N2 (L)</t>
  </si>
  <si>
    <t>Studds Chrome Helmet D2 Black N1 (L)</t>
  </si>
  <si>
    <t>Studds Chrome Helmet D2 Black N2 (L)</t>
  </si>
  <si>
    <t>Studds Chrome Helmet D2 Black N4 (L)</t>
  </si>
  <si>
    <t>Studds Chrome Helmet D3 White N1 (L)</t>
  </si>
  <si>
    <t>Studds Chrome Helmet D3 White N2 (L)</t>
  </si>
  <si>
    <t>Studds Chrome Helmet D3 White N4 (L)</t>
  </si>
  <si>
    <t>Studds Chrome Helmet D4 Black N1 (L)</t>
  </si>
  <si>
    <t>Studds Chrome Helmet D4 Matt BK N4 (L)</t>
  </si>
  <si>
    <t>Studds Chrome Helmet D4 Matt BK N5 (L)</t>
  </si>
  <si>
    <t>Studds Chrome Helmet D4 Matt BK N8 (L)</t>
  </si>
  <si>
    <t>Studds Cub 07 Helmet Black (L)</t>
  </si>
  <si>
    <t>Studds Cub 07 Helmet Red (L)</t>
  </si>
  <si>
    <t>Studds Cub Helmet D2 Bubble Sticker (L)</t>
  </si>
  <si>
    <t>Studds Cub Helmet White (L)</t>
  </si>
  <si>
    <t>STUDDS DOWNTOWN D1 FULL FACE - N2 -XL_D1 WHITE N2_Open Face_XL</t>
  </si>
  <si>
    <t>Studds Downtown F/F Helmet Matt Black(L)</t>
  </si>
  <si>
    <t>Studds Downtown O/F Helmet Black (L)</t>
  </si>
  <si>
    <t>Studds Jetstar Classic Helmet Black (L)</t>
  </si>
  <si>
    <t>Studds Jetstar Classic Helmet Black (XL)</t>
  </si>
  <si>
    <t>Studds Jetstar Classic Helmet G.Grey(XL)</t>
  </si>
  <si>
    <t>Studds Jetstar Classic Helmet M.Green(L)</t>
  </si>
  <si>
    <t>Studds Jetstar Classic Helmet MT.BK (XL)</t>
  </si>
  <si>
    <t>Studds Jetstar Classic Helmet MT.BK(L)</t>
  </si>
  <si>
    <t>Studds Jetstar Classic HelmetM.Green(XL)</t>
  </si>
  <si>
    <t>Studds Jetstar Classic W/V Matt Black(L)</t>
  </si>
  <si>
    <t>Studds Jetstar Classic W/V White (L)</t>
  </si>
  <si>
    <t>Studds Jetstar D2 Cafe Racer Black (L)</t>
  </si>
  <si>
    <t>Studds Jetstar D2 Cafe Racer Black (XL)</t>
  </si>
  <si>
    <t>Studds Jetstar D3 OrangePinStrip M.BK(L)</t>
  </si>
  <si>
    <t>Studds Jetstar D4 Pinned BK Cherry BK(L)</t>
  </si>
  <si>
    <t>Studds Jetstar D4 Pinned BK CherryBK(XL)</t>
  </si>
  <si>
    <t>Studds Jetstar D5 Flying Ace's M.BK (L)</t>
  </si>
  <si>
    <t>Studds Jetstar D5 Flying Ace's M.BK (XL)</t>
  </si>
  <si>
    <t>Studds Jetstar D7 Floral Skull M.BK (XL)</t>
  </si>
  <si>
    <t>Studds Jetstar D9 Love IT M.Black (L)</t>
  </si>
  <si>
    <t>Studds Jetstar D9 Love IT M.Black (XL)</t>
  </si>
  <si>
    <t>Studds Jetstar Vintage W/V Gun Grey (L)</t>
  </si>
  <si>
    <t>Studds Jetstar Vintage W/V Matt Black(L)</t>
  </si>
  <si>
    <t>STUDDS MARSHALL D4 OPEN FACE_White_Open Face_L</t>
  </si>
  <si>
    <t>Studds Marshall Helmet Cherry Red (L)</t>
  </si>
  <si>
    <t>Studds Marshall Helmet Matt Black (L)</t>
  </si>
  <si>
    <t>Studds Marshall Helmet Silver Grey (L)</t>
  </si>
  <si>
    <t>Studds MotoCross Helmet Black (L)</t>
  </si>
  <si>
    <t>Studds MotoCross Helmet Cherry Red (L)</t>
  </si>
  <si>
    <t>Studds MotoCross Helmet Flame Blue (L)</t>
  </si>
  <si>
    <t>Studds MotoCross Helmet Matt Black (L)</t>
  </si>
  <si>
    <t>Studds MotoCross Helmet Matt Black (XL)</t>
  </si>
  <si>
    <t>Studds MotoCross Helmet Matt Red (L)</t>
  </si>
  <si>
    <t>Studds MotoCross Helmet Silver Grey (L)</t>
  </si>
  <si>
    <t>Studds MotoCross Helmet White (M)</t>
  </si>
  <si>
    <t>STUDDS MOTOCROSS PLAIN WITH VISOR OFF ROAD FULL FACE_Matt Black_L</t>
  </si>
  <si>
    <t>Studds Ninja 3G D/V Helmet Black (XL)</t>
  </si>
  <si>
    <t>Studds Ninja 3G D/V Helmet C.Red (XL)</t>
  </si>
  <si>
    <t>Studds Ninja 3G D/V Helmet F.Blue (XL)</t>
  </si>
  <si>
    <t>Studds Ninja 3G D/V Helmet Gun Grey (XL)</t>
  </si>
  <si>
    <t>Studds Ninja 3G D/V Helmet Matt BK (L)</t>
  </si>
  <si>
    <t>Studds Ninja 3G D/V Helmet Matt BK (XL)</t>
  </si>
  <si>
    <t>Studds Ninja 3G D/V Helmet Sil Grey (XL)</t>
  </si>
  <si>
    <t>Studds Ninja 3G D/V Helmet White (XL)</t>
  </si>
  <si>
    <t>Studds Ninja 3G Helmet D1 M.BK N2 (XL)</t>
  </si>
  <si>
    <t>Studds Ninja 3G Helmet D1 White N2 (XL)</t>
  </si>
  <si>
    <t>Studds Ninja ConceptEco Helmet BK(XL)</t>
  </si>
  <si>
    <t>Studds Ninja ConceptEco Helmet M.BK(XL)</t>
  </si>
  <si>
    <t>Studds Ninja Elite Super D1 MT.BK N1(L)</t>
  </si>
  <si>
    <t>Studds Ninja Elite Super D1 MT.BK N1(XL)</t>
  </si>
  <si>
    <t>Studds Ninja Elite Super D1 MT.BK N10(L)</t>
  </si>
  <si>
    <t>Studds Ninja Elite Super D1 MT.BK N2(L)</t>
  </si>
  <si>
    <t>Studds Ninja Elite Super D1 MT.BK N2(XL)</t>
  </si>
  <si>
    <t>Studds Ninja Elite Super D1 MT.BK N3(L)</t>
  </si>
  <si>
    <t>Studds Ninja Elite Super D1 MT.BK N3(XL)</t>
  </si>
  <si>
    <t>Studds Ninja Elite Super D1 MT.BK N4(L)</t>
  </si>
  <si>
    <t>Studds Ninja Elite Super D1 MT.BK N4(XL)</t>
  </si>
  <si>
    <t>Studds Ninja Elite Super D1 MT.BK N5(L)</t>
  </si>
  <si>
    <t>Studds Ninja Elite Super D1 MT.BK N5(XL)</t>
  </si>
  <si>
    <t>Studds Ninja Elite Super D2 Black N1(L)</t>
  </si>
  <si>
    <t>Studds Ninja Elite Super D2 Black N10(L)</t>
  </si>
  <si>
    <t>Studds Ninja Elite Super D2 Black N2(L)</t>
  </si>
  <si>
    <t>Studds Ninja Elite Super D2 Black N4(L)</t>
  </si>
  <si>
    <t>Studds Ninja Elite Super D3 MT.BK N1(L)</t>
  </si>
  <si>
    <t>Studds Ninja Elite Super D3 MT.BK N10(L)</t>
  </si>
  <si>
    <t>Studds Ninja Elite Super D3 MT.BK N4 (L)</t>
  </si>
  <si>
    <t>Studds Ninja Elite Super Helmet M.Grn(M)</t>
  </si>
  <si>
    <t>Studds Ninja Elite Super Helmet White(L)</t>
  </si>
  <si>
    <t>Studds Ninja Elite Super Helmet White(M)</t>
  </si>
  <si>
    <t>Studds Ninja Elite Super Mat G. Grey(XL)</t>
  </si>
  <si>
    <t>Studds Ninja Elite Super Mat Gun Grey(M)</t>
  </si>
  <si>
    <t>Studds Ninja Elite SuperD1 MT.BK N10(XL)</t>
  </si>
  <si>
    <t>HLMFGVCGYMA2X2KB</t>
  </si>
  <si>
    <t>Studds Ninja EliteSuper Helmet Black(L)</t>
  </si>
  <si>
    <t>Studds Ninja EliteSuper Helmet Black(M)</t>
  </si>
  <si>
    <t>Studds Ninja EliteSuper Helmet Black(XL)</t>
  </si>
  <si>
    <t>Studds Ninja EliteSuper Helmet C.Red(L)</t>
  </si>
  <si>
    <t>Studds Ninja EliteSuper Helmet C.Red(M)</t>
  </si>
  <si>
    <t>Studds Ninja EliteSuper Helmet C.Red(XL)</t>
  </si>
  <si>
    <t>Studds Ninja EliteSuper Helmet F.Blu(XL)</t>
  </si>
  <si>
    <t>Studds Ninja EliteSuper Helmet F.Blue(L)</t>
  </si>
  <si>
    <t>Studds Ninja EliteSuper Helmet F.Blue(M)</t>
  </si>
  <si>
    <t>Studds Ninja EliteSuper Helmet M.Grn(XL)</t>
  </si>
  <si>
    <t>Studds Ninja EliteSuper Helmet Mat BK(L)</t>
  </si>
  <si>
    <t>Studds Ninja EliteSuper Helmet Mat BK(M)</t>
  </si>
  <si>
    <t>Studds Ninja EliteSuper Helmet MatBK(XL)</t>
  </si>
  <si>
    <t>Studds Ninja EliteSuper Matt Blue(L)</t>
  </si>
  <si>
    <t>Studds Ninja Pastel.P Helmet Black (XL)</t>
  </si>
  <si>
    <t>Studds Ninja Pastel.P Helmet C.Red (XL)</t>
  </si>
  <si>
    <t>Studds Ninja Pastel.P Helmet M.BK (XL)</t>
  </si>
  <si>
    <t>Studds Professional Helmet BK/BStrip(L)</t>
  </si>
  <si>
    <t>Studds Scorpion D3 MR_Black_Full Face_L</t>
  </si>
  <si>
    <t>Studds Scorpion Helmet Black M/R (L)</t>
  </si>
  <si>
    <t>Studds Scorpion Helmet D1 Black N1 (L)</t>
  </si>
  <si>
    <t>Studds Scorpion Helmet D1 Black N2 (L)</t>
  </si>
  <si>
    <t>Studds Scorpion Helmet D1 Black N4 (L)</t>
  </si>
  <si>
    <t>Studds Scorpion Helmet D1 White N1 (L)</t>
  </si>
  <si>
    <t>Studds Scorpion Helmet D1 White N2 (L)</t>
  </si>
  <si>
    <t>Studds Scorpion Helmet D1 White N4 (L)</t>
  </si>
  <si>
    <t>Studds Scorpion Helmet D3 D.Storm M/R(L)</t>
  </si>
  <si>
    <t>Studds Scorpion Helmet D3 D.StormM/R(XL)</t>
  </si>
  <si>
    <t>Studds Scorpion Helmet D3 M.Black M/R(L)</t>
  </si>
  <si>
    <t>Studds Scorpion Helmet D3 M.Blue M/R (L)</t>
  </si>
  <si>
    <t>Studds Scorpion Helmet D3 M.Blue M/R(XL)</t>
  </si>
  <si>
    <t>Studds Scorpion Helmet D3 M.Green M/R(L)</t>
  </si>
  <si>
    <t>Studds Scorpion Helmet D3 M.Grey M/R (L)</t>
  </si>
  <si>
    <t>Studds Scorpion Helmet D3 M.Grey M/R(XL)</t>
  </si>
  <si>
    <t>Studds Scorpion Helmet D3 M.GRN M/R(XL)</t>
  </si>
  <si>
    <t>Studds Scorpion Helmet D3 M.White M/R(L)</t>
  </si>
  <si>
    <t>Studds Scorpion Helmet D4WhiteN1 M/R (L)</t>
  </si>
  <si>
    <t>Studds Scorpion Helmet D4WhiteN2 M/R (L)</t>
  </si>
  <si>
    <t>Studds Scorpion Helmet D4WhiteN3 M/R (L)</t>
  </si>
  <si>
    <t>Studds Scorpion Helmet D4WhiteN5 (L)</t>
  </si>
  <si>
    <t>Studds Scorpion Helmet M.Black M/R (L)</t>
  </si>
  <si>
    <t>Studds Scorpion Helmet White M/R (L)</t>
  </si>
  <si>
    <t>Studds Shifter D6 Matt BK N3 M/R (XL)</t>
  </si>
  <si>
    <t>Studds Shifter Helmet Black (L)</t>
  </si>
  <si>
    <t>Studds Shifter Helmet Black (XL)</t>
  </si>
  <si>
    <t>Studds Shifter Helmet Cherry Red (L)</t>
  </si>
  <si>
    <t>Studds Shifter Helmet Cherry Red (XL)</t>
  </si>
  <si>
    <t>Studds Shifter Helmet D1 M.BK N1 M/R(L)</t>
  </si>
  <si>
    <t>Studds Shifter Helmet D1 M.BK N10 M/R(L)</t>
  </si>
  <si>
    <t>Studds Shifter Helmet D1 M.BK N2 M/R(L)</t>
  </si>
  <si>
    <t>Studds Shifter Helmet D1 M.BK N4 M/R(L)</t>
  </si>
  <si>
    <t>Studds Shifter Helmet D1 Matt BK N1 (L)</t>
  </si>
  <si>
    <t>Studds Shifter Helmet D1 Matt BK N1 (XL)</t>
  </si>
  <si>
    <t>Studds Shifter Helmet D1 Matt BK N10 (L)</t>
  </si>
  <si>
    <t>Studds Shifter Helmet D1 Matt BK N10(XL)</t>
  </si>
  <si>
    <t>Studds Shifter Helmet D1 Matt BK N2 (L)</t>
  </si>
  <si>
    <t>Studds Shifter Helmet D1 Matt BK N2 (XL)</t>
  </si>
  <si>
    <t>Studds Shifter Helmet D1 Matt BK N3 (L)</t>
  </si>
  <si>
    <t>Studds Shifter Helmet D1 Matt BK N3 (XL)</t>
  </si>
  <si>
    <t>Studds Shifter Helmet D1 Matt BK N4 (L)</t>
  </si>
  <si>
    <t>Studds Shifter Helmet D1 Matt BK N4 (M)</t>
  </si>
  <si>
    <t>Studds Shifter Helmet D1 Matt BK N4 (XL)</t>
  </si>
  <si>
    <t>Studds Shifter Helmet D1 Matt BK N5 (L)</t>
  </si>
  <si>
    <t>Studds Shifter Helmet D1 MT BK N1 (XL)MR</t>
  </si>
  <si>
    <t>Studds Shifter Helmet D1 MT BK N10(XL)MR</t>
  </si>
  <si>
    <t>Studds Shifter Helmet D1 MT BK N2 (XL)MR</t>
  </si>
  <si>
    <t>Studds Shifter Helmet D1 MT BK N5 (XL)MR</t>
  </si>
  <si>
    <t>Studds Shifter Helmet D1 MT BK N5(XL) MR</t>
  </si>
  <si>
    <t>Studds Shifter Helmet D2 Matt BK N1 (L)</t>
  </si>
  <si>
    <t>Studds Shifter Helmet D2 Matt BK N10 (L)</t>
  </si>
  <si>
    <t>Studds Shifter Helmet D2 Matt BK N10(XL)</t>
  </si>
  <si>
    <t>Studds Shifter Helmet D2 Matt BK N2 (L)</t>
  </si>
  <si>
    <t>Studds Shifter Helmet D2 Matt BK N2 (XL)</t>
  </si>
  <si>
    <t>Studds Shifter Helmet D2 Matt BK N4 (L)</t>
  </si>
  <si>
    <t>Studds Shifter Helmet D2 Matt BK N4 (XL)</t>
  </si>
  <si>
    <t>Studds Shifter Helmet D2 Matt BK N5 (XL)</t>
  </si>
  <si>
    <t>Studds Shifter Helmet D2 MT BK N2 (XL)MR</t>
  </si>
  <si>
    <t>Studds Shifter Helmet D2 MT BK N5 (XL)MR</t>
  </si>
  <si>
    <t>Studds Shifter Helmet D2 White N1 (L)</t>
  </si>
  <si>
    <t>Studds Shifter Helmet D2 White N1 (XL)</t>
  </si>
  <si>
    <t>Studds Shifter Helmet D2 White N10 (L)</t>
  </si>
  <si>
    <t>Studds Shifter Helmet D2 White N10 (XL)</t>
  </si>
  <si>
    <t>Studds Shifter Helmet D3 Black N12 (L)</t>
  </si>
  <si>
    <t>Studds Shifter Helmet D3 Black N12 (XL)</t>
  </si>
  <si>
    <t>Studds Shifter Helmet D3 Black N2 (L)</t>
  </si>
  <si>
    <t>Studds Shifter Helmet D3 Black N2 (XL)</t>
  </si>
  <si>
    <t>Studds Shifter Helmet D3 Black N5 (L)</t>
  </si>
  <si>
    <t>Studds Shifter Helmet D3 Black N5 (XL)</t>
  </si>
  <si>
    <t>Studds Shifter Helmet D3 M.Black N10(L)</t>
  </si>
  <si>
    <t>Studds Shifter Helmet D3 Matt BK N1 (L)</t>
  </si>
  <si>
    <t>Studds Shifter Helmet D3 Matt BK N12 (L)</t>
  </si>
  <si>
    <t>Studds Shifter Helmet D3 Matt BK N12(XL)</t>
  </si>
  <si>
    <t>Studds Shifter Helmet D3 Matt BK N2 (L)</t>
  </si>
  <si>
    <t>Studds Shifter Helmet D3 Matt BK N2 (XL)</t>
  </si>
  <si>
    <t>Studds Shifter Helmet D3 Matt BK N4 (L)</t>
  </si>
  <si>
    <t>Studds Shifter Helmet D3 Matt BK N4 (XL)</t>
  </si>
  <si>
    <t>Studds Shifter Helmet D3 Matt BK N5 (L)</t>
  </si>
  <si>
    <t>Studds Shifter Helmet D3 Matt BK N5 (XL)</t>
  </si>
  <si>
    <t>Studds Shifter Helmet D3 White N1 (L)</t>
  </si>
  <si>
    <t>Studds Shifter Helmet D3 White N1 (XL)</t>
  </si>
  <si>
    <t>Studds Shifter Helmet D3 White N12 (L)</t>
  </si>
  <si>
    <t>Studds Shifter Helmet D3 White N12 (XL)</t>
  </si>
  <si>
    <t>Studds Shifter Helmet D3 White N5 (L)</t>
  </si>
  <si>
    <t>Studds Shifter Helmet D3 White N5 (XL)</t>
  </si>
  <si>
    <t>Studds Shifter Helmet D4 Black N10 (L)</t>
  </si>
  <si>
    <t>Studds Shifter Helmet D4 Black N10 (XL)</t>
  </si>
  <si>
    <t>Studds Shifter Helmet D4 Black N3 (L)</t>
  </si>
  <si>
    <t>Studds Shifter Helmet D4 Black N3 (XL)</t>
  </si>
  <si>
    <t>Studds Shifter Helmet D4 Black N5 (L)</t>
  </si>
  <si>
    <t>Studds Shifter Helmet D4 Black N5 (XL)</t>
  </si>
  <si>
    <t>Studds Shifter Helmet D4 M.Black N1 (L)</t>
  </si>
  <si>
    <t>Studds Shifter Helmet D4 M.Black N10(XL)</t>
  </si>
  <si>
    <t>Studds Shifter Helmet D4 M.Black N5 (L)</t>
  </si>
  <si>
    <t>Studds Shifter Helmet D5 Black N1 (L)</t>
  </si>
  <si>
    <t>Studds Shifter Helmet D5 Black N1 (XL)</t>
  </si>
  <si>
    <t>Studds Shifter Helmet D5 Black N10 (L)</t>
  </si>
  <si>
    <t>Studds Shifter Helmet D5 Black N10 (XL)</t>
  </si>
  <si>
    <t>Studds Shifter Helmet D5 Black N2 (L)</t>
  </si>
  <si>
    <t>Studds Shifter Helmet D5 Black N2 (XL)</t>
  </si>
  <si>
    <t>Studds Shifter Helmet D5 Black N4 (L)</t>
  </si>
  <si>
    <t>Studds Shifter Helmet D5 Black N4 (XL)</t>
  </si>
  <si>
    <t>Studds Shifter Helmet D5 Black N5 (L)</t>
  </si>
  <si>
    <t>Studds Shifter Helmet D5 Black N5 (XL)</t>
  </si>
  <si>
    <t>Studds Shifter Helmet D6 Matt BK N1 (L)</t>
  </si>
  <si>
    <t>Studds Shifter Helmet D6 Matt BK N1 (XL)</t>
  </si>
  <si>
    <t>Studds Shifter Helmet D6 Matt BK N10 (L)</t>
  </si>
  <si>
    <t>Studds Shifter Helmet D6 Matt BK N10(XL)</t>
  </si>
  <si>
    <t>Studds Shifter Helmet D6 Matt BK N2 (L)</t>
  </si>
  <si>
    <t>Studds Shifter Helmet D6 Matt BK N2 (XL)</t>
  </si>
  <si>
    <t>Studds Shifter Helmet D6 Matt BK N3 (L)</t>
  </si>
  <si>
    <t>Studds Shifter Helmet D6 Matt BK N3 (XL)</t>
  </si>
  <si>
    <t>Studds Shifter Helmet D6 Matt BK N4 (XL)</t>
  </si>
  <si>
    <t>Studds Shifter Helmet D7 White N1 (L)</t>
  </si>
  <si>
    <t>Studds Shifter Helmet D7 White N1 (XL)</t>
  </si>
  <si>
    <t>Studds Shifter Helmet D7 White N10 (L)</t>
  </si>
  <si>
    <t>Studds Shifter Helmet D7 White N10 (XL)</t>
  </si>
  <si>
    <t>Studds Shifter Helmet D7 White N3 (L)</t>
  </si>
  <si>
    <t>Studds Shifter Helmet D7 White N3 (XL)</t>
  </si>
  <si>
    <t>Studds Shifter Helmet D7 White N4 (L)</t>
  </si>
  <si>
    <t>Studds Shifter Helmet D7 White N4 (XL)</t>
  </si>
  <si>
    <t>Studds Shifter Helmet D7 White N5 (L)</t>
  </si>
  <si>
    <t>Studds Shifter Helmet D7 White N5 (XL)</t>
  </si>
  <si>
    <t>Studds Shifter Helmet D8 M.BK N1 M/R (L)</t>
  </si>
  <si>
    <t>Studds Shifter Helmet D8 M.BK N10 M/R(L)</t>
  </si>
  <si>
    <t>Studds Shifter Helmet D8 Matt BK N1 (L)</t>
  </si>
  <si>
    <t>Studds Shifter Helmet D8 Matt BK N1 (XL)</t>
  </si>
  <si>
    <t>Studds Shifter Helmet D8 Matt BK N10 (L)</t>
  </si>
  <si>
    <t>Studds Shifter Helmet D8 Matt BK N10(XL)</t>
  </si>
  <si>
    <t>Studds Shifter Helmet D8 Matt BK N2 (L)</t>
  </si>
  <si>
    <t>Studds Shifter Helmet D8 Matt BK N2 (XL)</t>
  </si>
  <si>
    <t>Studds Shifter Helmet D8 Matt BK N4 (L)</t>
  </si>
  <si>
    <t>Studds Shifter Helmet D8 Matt BK N4 (XL)</t>
  </si>
  <si>
    <t>Studds Shifter Helmet D8 Matt BK N5 (L)</t>
  </si>
  <si>
    <t>Studds Shifter Helmet D8 Matt BK N5 (XL)</t>
  </si>
  <si>
    <t>Studds Shifter Helmet D8 MT BK N10(XL)MR</t>
  </si>
  <si>
    <t>Studds Shifter Helmet D8 MT BK N2 (XL)MR</t>
  </si>
  <si>
    <t>Studds Shifter Helmet D8 MT BK N5(XL) MR</t>
  </si>
  <si>
    <t>Studds Shifter Helmet Desert Storm (L)</t>
  </si>
  <si>
    <t>Studds Shifter Helmet Desert Storm (XL)</t>
  </si>
  <si>
    <t>HLMFGVCGAAWPNCZB</t>
  </si>
  <si>
    <t>Studds Shifter Helmet F.Orange (L)</t>
  </si>
  <si>
    <t>HLMFGVCGZYM8QGUK</t>
  </si>
  <si>
    <t>Studds Shifter Helmet F.Orange (XL)</t>
  </si>
  <si>
    <t>Studds Shifter Helmet F.Yellow (L)</t>
  </si>
  <si>
    <t>Studds Shifter Helmet F.Yellow (XL)</t>
  </si>
  <si>
    <t>Studds Shifter Helmet Flame Blue (L)</t>
  </si>
  <si>
    <t>Studds Shifter Helmet Flame Blue (XL)</t>
  </si>
  <si>
    <t>Studds Shifter Helmet Glossy Orange (L)</t>
  </si>
  <si>
    <t>Studds Shifter Helmet Glossy Orange (XL)</t>
  </si>
  <si>
    <t>Studds Shifter Helmet Gun Grey (L)</t>
  </si>
  <si>
    <t>Studds Shifter Helmet Gun Grey (XL)</t>
  </si>
  <si>
    <t>Studds Shifter Helmet Matt Black (L)</t>
  </si>
  <si>
    <t>Studds Shifter Helmet Military Green (L)</t>
  </si>
  <si>
    <t>Studds Shifter Helmet Military Green(XL)</t>
  </si>
  <si>
    <t>Studds Shifter Helmet Silver Grey (L)</t>
  </si>
  <si>
    <t>Studds Shifter Helmet Silver Grey (XL)</t>
  </si>
  <si>
    <t>Studds Shifter Helmet White (L)</t>
  </si>
  <si>
    <t>Studds Shifter Helmet White (XL)</t>
  </si>
  <si>
    <t>Studds Suburban O/F BK/BK Strip(L)</t>
  </si>
  <si>
    <t>Studds Suburban O/F BK/BK Strip(M)</t>
  </si>
  <si>
    <t>Studds Suburban O/F BK/BK Strip(XL)</t>
  </si>
  <si>
    <t>Studds Suburban O/F BLUE/BK Strip(L)</t>
  </si>
  <si>
    <t>Studds Suburban O/F PINK/BK Strip(M)</t>
  </si>
  <si>
    <t>Studds Thunder D1 Matt Black N1 M/R (L)</t>
  </si>
  <si>
    <t>Studds Thunder D1 Matt Black N1 M/R (XL)</t>
  </si>
  <si>
    <t>Studds Thunder D1 Matt Black N2 C/L (L)</t>
  </si>
  <si>
    <t>Studds Thunder D1 Matt Black N2 M/R (L)</t>
  </si>
  <si>
    <t>Studds Thunder D1 Matt Black N2 M/R (XL)</t>
  </si>
  <si>
    <t>Studds Thunder D1 Matt Black N4 C/L (L)</t>
  </si>
  <si>
    <t>Studds Thunder D1 Matt Black N4 M/R (L)</t>
  </si>
  <si>
    <t>Studds Thunder D1 Matt Black N4 M/R (XL)</t>
  </si>
  <si>
    <t>Studds Thunder D1 Matt Black N5 M/R (L)</t>
  </si>
  <si>
    <t>Studds Thunder D1 Matt Black N5 M/R (XL)</t>
  </si>
  <si>
    <t>Studds Thunder D2 Matt Black N1 M/R (L)</t>
  </si>
  <si>
    <t>Studds Thunder D2 Matt Black N1 M/R (XL)</t>
  </si>
  <si>
    <t>Studds Thunder D2 Matt Black N10 M/R (L)</t>
  </si>
  <si>
    <t>Studds Thunder D2 Matt Black N10 M/R(XL)</t>
  </si>
  <si>
    <t>Studds Thunder D2 Matt Black N2 M/R (L)</t>
  </si>
  <si>
    <t>Studds Thunder D2 Matt Black N2 M/R (XL)</t>
  </si>
  <si>
    <t>Studds Thunder D3 Matt Blue N6 C/L (L)</t>
  </si>
  <si>
    <t>Studds Thunder D3 Matt Blue N6 M/R (L)</t>
  </si>
  <si>
    <t>Studds Thunder D3 Matt Blue N6 M/R (XL)</t>
  </si>
  <si>
    <t>Studds Thunder D3 Matt Orange N6 C/L (L)</t>
  </si>
  <si>
    <t>Studds Thunder D3 Matt Orange N6 M/R (L)</t>
  </si>
  <si>
    <t>Studds Thunder D3 Matt Orange N6 M/R(XL)</t>
  </si>
  <si>
    <t>Studds Thunder D3 Matt Red N6 C/L (L)</t>
  </si>
  <si>
    <t>Studds Thunder D3 Matt Red N6 M/R (L)</t>
  </si>
  <si>
    <t>Studds Thunder D3 Matt White N2 C/L (L)</t>
  </si>
  <si>
    <t>Studds Thunder D3 Matt White N2 M/R (L)</t>
  </si>
  <si>
    <t>Studds Thunder D3 Matt White N2 M/R (XL)</t>
  </si>
  <si>
    <t>Studds Thunder D5 Matt Black N4 M/R (L)</t>
  </si>
  <si>
    <t>Studds Thunder D5 Neon Yellow N5 M/R (L)</t>
  </si>
  <si>
    <t>Studds Thunder D5 White N4 M/R (L)</t>
  </si>
  <si>
    <t>Studds Thunder Helmet Black M/R(L)</t>
  </si>
  <si>
    <t>Studds Thunder Helmet Cherry Red(L)</t>
  </si>
  <si>
    <t>Studds Thunder Helmet Matt Black M/R(L)</t>
  </si>
  <si>
    <t>Studds Thunder Helmet Matt Blue(L)</t>
  </si>
  <si>
    <t>Studds Thunder Helmet Matt G.Grey M/R(L)</t>
  </si>
  <si>
    <t>Studds Thunder Helmet Matt Gun Grey(L)</t>
  </si>
  <si>
    <t>Studds Thunder Helmet White(L)</t>
  </si>
  <si>
    <t>Studds Ultra Helmet Black (XL)</t>
  </si>
  <si>
    <t>Studds Urban O/F Helmet BK/BK Strip(L)</t>
  </si>
  <si>
    <t>Studds Urban O/F Helmet BK/BK Strip(M)</t>
  </si>
  <si>
    <t>Studds Urban O/F Helmet BK/BK Strip(S)</t>
  </si>
  <si>
    <t>Studds Urban O/F Helmet BK/BK Strip(XL)</t>
  </si>
  <si>
    <t>Studds Urban O/F Helmet Pink/WH Strip(M)</t>
  </si>
  <si>
    <t>Studds Urban O/F Helmet WHI/BK Strip(L)</t>
  </si>
  <si>
    <t>Studds Urban O/F Helmet WHI/BK Strip(M)</t>
  </si>
  <si>
    <t>Studds Urban O/F Helmet WHI/BK Strip(XL)</t>
  </si>
  <si>
    <t>Old MRP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</si>
</sst>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4" xfId="0" applyFont="1" applyFill="1" applyBorder="1"/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wrapText="1"/>
      <protection locked="0"/>
    </xf>
    <xf numFmtId="0" fontId="4" fillId="0" borderId="1" xfId="0" applyFont="1" applyBorder="1"/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wrapText="1"/>
      <protection locked="0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/>
    <xf numFmtId="0" fontId="7" fillId="0" borderId="0" xfId="0" applyFont="1"/>
    <xf numFmtId="0" fontId="6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5"/>
  <sheetViews>
    <sheetView tabSelected="1" topLeftCell="A54" workbookViewId="0">
      <selection activeCell="D84" sqref="D84"/>
    </sheetView>
  </sheetViews>
  <sheetFormatPr defaultRowHeight="15"/>
  <cols>
    <col min="1" max="1" width="21.42578125" bestFit="1" customWidth="1"/>
    <col min="2" max="2" width="47.42578125" customWidth="1"/>
    <col min="3" max="3" width="47.42578125" bestFit="1" customWidth="1"/>
    <col min="4" max="4" width="13" customWidth="1"/>
  </cols>
  <sheetData>
    <row r="1" spans="1:4">
      <c r="A1" s="1" t="s">
        <v>0</v>
      </c>
      <c r="D1" s="35" t="s">
        <v>915</v>
      </c>
    </row>
    <row r="2" spans="1:4">
      <c r="A2" s="1" t="s">
        <v>1</v>
      </c>
      <c r="B2" t="s">
        <v>111</v>
      </c>
      <c r="C2" t="s">
        <v>586</v>
      </c>
      <c r="D2">
        <v>895</v>
      </c>
    </row>
    <row r="3" spans="1:4">
      <c r="A3" s="1" t="s">
        <v>13</v>
      </c>
      <c r="B3" t="s">
        <v>111</v>
      </c>
      <c r="C3" t="s">
        <v>111</v>
      </c>
      <c r="D3">
        <v>895</v>
      </c>
    </row>
    <row r="4" spans="1:4">
      <c r="A4" s="1" t="s">
        <v>36</v>
      </c>
      <c r="B4" t="s">
        <v>117</v>
      </c>
      <c r="C4" t="s">
        <v>117</v>
      </c>
      <c r="D4">
        <v>950</v>
      </c>
    </row>
    <row r="5" spans="1:4">
      <c r="A5" s="1" t="s">
        <v>9</v>
      </c>
      <c r="B5" t="s">
        <v>120</v>
      </c>
      <c r="C5" t="s">
        <v>120</v>
      </c>
      <c r="D5">
        <v>1050</v>
      </c>
    </row>
    <row r="6" spans="1:4">
      <c r="A6" s="1" t="s">
        <v>14</v>
      </c>
      <c r="B6" t="s">
        <v>120</v>
      </c>
      <c r="C6" t="s">
        <v>120</v>
      </c>
      <c r="D6">
        <v>1050</v>
      </c>
    </row>
    <row r="7" spans="1:4">
      <c r="A7" s="1" t="s">
        <v>74</v>
      </c>
      <c r="B7" t="s">
        <v>167</v>
      </c>
      <c r="C7" t="s">
        <v>167</v>
      </c>
      <c r="D7">
        <v>1120</v>
      </c>
    </row>
    <row r="8" spans="1:4">
      <c r="A8" s="1" t="s">
        <v>3</v>
      </c>
      <c r="B8" t="s">
        <v>192</v>
      </c>
      <c r="C8" t="s">
        <v>192</v>
      </c>
      <c r="D8">
        <v>1150</v>
      </c>
    </row>
    <row r="9" spans="1:4">
      <c r="A9" s="1" t="s">
        <v>7</v>
      </c>
      <c r="B9" t="s">
        <v>192</v>
      </c>
      <c r="C9" t="s">
        <v>192</v>
      </c>
      <c r="D9">
        <v>1150</v>
      </c>
    </row>
    <row r="10" spans="1:4">
      <c r="A10" s="1" t="s">
        <v>2</v>
      </c>
      <c r="B10" t="s">
        <v>541</v>
      </c>
      <c r="C10" t="s">
        <v>541</v>
      </c>
      <c r="D10">
        <v>1230</v>
      </c>
    </row>
    <row r="11" spans="1:4">
      <c r="A11" s="1" t="s">
        <v>6</v>
      </c>
      <c r="B11" t="s">
        <v>285</v>
      </c>
      <c r="C11" t="s">
        <v>285</v>
      </c>
      <c r="D11">
        <v>1280</v>
      </c>
    </row>
    <row r="12" spans="1:4">
      <c r="A12" s="1" t="s">
        <v>16</v>
      </c>
      <c r="B12" t="s">
        <v>288</v>
      </c>
      <c r="C12" t="s">
        <v>288</v>
      </c>
      <c r="D12">
        <v>1050</v>
      </c>
    </row>
    <row r="13" spans="1:4">
      <c r="A13" s="1" t="s">
        <v>23</v>
      </c>
      <c r="B13" t="s">
        <v>288</v>
      </c>
      <c r="C13" t="s">
        <v>288</v>
      </c>
      <c r="D13">
        <v>1050</v>
      </c>
    </row>
    <row r="14" spans="1:4">
      <c r="A14" s="1" t="s">
        <v>5</v>
      </c>
      <c r="B14" t="s">
        <v>111</v>
      </c>
      <c r="C14" t="s">
        <v>587</v>
      </c>
      <c r="D14">
        <v>895</v>
      </c>
    </row>
    <row r="15" spans="1:4">
      <c r="A15" s="1" t="s">
        <v>12</v>
      </c>
      <c r="B15" t="s">
        <v>111</v>
      </c>
      <c r="C15" t="s">
        <v>588</v>
      </c>
      <c r="D15">
        <v>895</v>
      </c>
    </row>
    <row r="16" spans="1:4">
      <c r="A16" s="1" t="s">
        <v>11</v>
      </c>
      <c r="B16" t="s">
        <v>111</v>
      </c>
      <c r="C16" t="s">
        <v>589</v>
      </c>
      <c r="D16">
        <v>895</v>
      </c>
    </row>
    <row r="17" spans="1:4">
      <c r="A17" s="1" t="s">
        <v>38</v>
      </c>
      <c r="B17" t="s">
        <v>87</v>
      </c>
      <c r="C17" t="s">
        <v>591</v>
      </c>
      <c r="D17">
        <v>1120</v>
      </c>
    </row>
    <row r="18" spans="1:4">
      <c r="A18" s="1" t="s">
        <v>54</v>
      </c>
      <c r="B18" t="s">
        <v>87</v>
      </c>
      <c r="C18" t="s">
        <v>592</v>
      </c>
      <c r="D18">
        <v>1120</v>
      </c>
    </row>
    <row r="19" spans="1:4">
      <c r="A19" s="1" t="s">
        <v>57</v>
      </c>
      <c r="B19" t="s">
        <v>87</v>
      </c>
      <c r="C19" t="s">
        <v>593</v>
      </c>
      <c r="D19">
        <v>1120</v>
      </c>
    </row>
    <row r="20" spans="1:4">
      <c r="A20" s="1" t="s">
        <v>73</v>
      </c>
      <c r="B20" t="s">
        <v>87</v>
      </c>
      <c r="C20" t="s">
        <v>594</v>
      </c>
      <c r="D20">
        <v>1120</v>
      </c>
    </row>
    <row r="21" spans="1:4">
      <c r="A21" s="1" t="s">
        <v>69</v>
      </c>
      <c r="B21" t="s">
        <v>87</v>
      </c>
      <c r="C21" t="s">
        <v>595</v>
      </c>
      <c r="D21">
        <v>1120</v>
      </c>
    </row>
    <row r="22" spans="1:4">
      <c r="A22" s="1" t="s">
        <v>65</v>
      </c>
      <c r="B22" t="s">
        <v>87</v>
      </c>
      <c r="C22" t="s">
        <v>596</v>
      </c>
      <c r="D22">
        <v>1120</v>
      </c>
    </row>
    <row r="23" spans="1:4">
      <c r="A23" s="1" t="s">
        <v>50</v>
      </c>
      <c r="B23" t="s">
        <v>87</v>
      </c>
      <c r="C23" t="s">
        <v>597</v>
      </c>
      <c r="D23">
        <v>1120</v>
      </c>
    </row>
    <row r="24" spans="1:4">
      <c r="A24" s="1" t="s">
        <v>62</v>
      </c>
      <c r="B24" t="s">
        <v>97</v>
      </c>
      <c r="C24" t="s">
        <v>598</v>
      </c>
      <c r="D24">
        <v>1120</v>
      </c>
    </row>
    <row r="25" spans="1:4">
      <c r="A25" s="1" t="s">
        <v>61</v>
      </c>
      <c r="B25" t="s">
        <v>97</v>
      </c>
      <c r="C25" t="s">
        <v>599</v>
      </c>
      <c r="D25">
        <v>1120</v>
      </c>
    </row>
    <row r="26" spans="1:4">
      <c r="A26" s="1" t="s">
        <v>63</v>
      </c>
      <c r="B26" t="s">
        <v>97</v>
      </c>
      <c r="C26" t="s">
        <v>600</v>
      </c>
      <c r="D26">
        <v>1120</v>
      </c>
    </row>
    <row r="27" spans="1:4">
      <c r="A27" s="1" t="s">
        <v>31</v>
      </c>
      <c r="B27" t="s">
        <v>101</v>
      </c>
      <c r="C27" t="s">
        <v>602</v>
      </c>
      <c r="D27">
        <v>1120</v>
      </c>
    </row>
    <row r="28" spans="1:4">
      <c r="A28" s="1" t="s">
        <v>70</v>
      </c>
      <c r="B28" t="s">
        <v>104</v>
      </c>
      <c r="C28" t="s">
        <v>604</v>
      </c>
      <c r="D28">
        <v>1120</v>
      </c>
    </row>
    <row r="29" spans="1:4">
      <c r="A29" s="1" t="s">
        <v>19</v>
      </c>
      <c r="B29" t="s">
        <v>104</v>
      </c>
      <c r="C29" t="s">
        <v>605</v>
      </c>
      <c r="D29">
        <v>1120</v>
      </c>
    </row>
    <row r="30" spans="1:4">
      <c r="A30" s="1" t="s">
        <v>17</v>
      </c>
      <c r="B30" t="s">
        <v>125</v>
      </c>
      <c r="C30" t="s">
        <v>608</v>
      </c>
      <c r="D30">
        <v>1175</v>
      </c>
    </row>
    <row r="31" spans="1:4">
      <c r="A31" s="1" t="s">
        <v>56</v>
      </c>
      <c r="B31" t="s">
        <v>129</v>
      </c>
      <c r="C31" t="s">
        <v>610</v>
      </c>
      <c r="D31">
        <v>1175</v>
      </c>
    </row>
    <row r="32" spans="1:4">
      <c r="A32" s="1" t="s">
        <v>25</v>
      </c>
      <c r="B32" t="s">
        <v>120</v>
      </c>
      <c r="C32" t="s">
        <v>611</v>
      </c>
      <c r="D32">
        <v>1050</v>
      </c>
    </row>
    <row r="33" spans="1:4">
      <c r="A33" s="1" t="s">
        <v>4</v>
      </c>
      <c r="B33" t="s">
        <v>131</v>
      </c>
      <c r="C33" t="s">
        <v>614</v>
      </c>
      <c r="D33">
        <v>1750</v>
      </c>
    </row>
    <row r="34" spans="1:4">
      <c r="A34" s="1" t="s">
        <v>68</v>
      </c>
      <c r="B34" t="s">
        <v>174</v>
      </c>
      <c r="C34" t="s">
        <v>619</v>
      </c>
      <c r="D34">
        <v>995</v>
      </c>
    </row>
    <row r="35" spans="1:4">
      <c r="A35" s="1" t="s">
        <v>72</v>
      </c>
      <c r="B35" t="s">
        <v>174</v>
      </c>
      <c r="C35" t="s">
        <v>621</v>
      </c>
      <c r="D35">
        <v>995</v>
      </c>
    </row>
    <row r="36" spans="1:4">
      <c r="A36" s="1" t="s">
        <v>52</v>
      </c>
      <c r="B36" t="s">
        <v>182</v>
      </c>
      <c r="C36" t="s">
        <v>622</v>
      </c>
      <c r="D36">
        <v>1395</v>
      </c>
    </row>
    <row r="37" spans="1:4">
      <c r="A37" s="1" t="s">
        <v>32</v>
      </c>
      <c r="B37" t="s">
        <v>155</v>
      </c>
      <c r="C37" t="s">
        <v>628</v>
      </c>
      <c r="D37">
        <v>1120</v>
      </c>
    </row>
    <row r="38" spans="1:4">
      <c r="A38" s="1" t="s">
        <v>48</v>
      </c>
      <c r="B38" t="s">
        <v>163</v>
      </c>
      <c r="C38" t="s">
        <v>631</v>
      </c>
      <c r="D38">
        <v>1120</v>
      </c>
    </row>
    <row r="39" spans="1:4">
      <c r="A39" s="36" t="s">
        <v>41</v>
      </c>
      <c r="B39" s="37" t="s">
        <v>693</v>
      </c>
      <c r="C39" s="37" t="s">
        <v>634</v>
      </c>
      <c r="D39" s="37">
        <v>1395</v>
      </c>
    </row>
    <row r="40" spans="1:4">
      <c r="A40" s="1" t="s">
        <v>66</v>
      </c>
      <c r="B40" t="s">
        <v>638</v>
      </c>
      <c r="C40" t="s">
        <v>638</v>
      </c>
      <c r="D40">
        <v>1150</v>
      </c>
    </row>
    <row r="41" spans="1:4">
      <c r="A41" s="1" t="s">
        <v>10</v>
      </c>
      <c r="B41" t="s">
        <v>192</v>
      </c>
      <c r="C41" t="s">
        <v>639</v>
      </c>
      <c r="D41">
        <v>1150</v>
      </c>
    </row>
    <row r="42" spans="1:4">
      <c r="A42" s="1" t="s">
        <v>55</v>
      </c>
      <c r="B42" t="s">
        <v>258</v>
      </c>
      <c r="C42" t="s">
        <v>671</v>
      </c>
      <c r="D42">
        <v>1475</v>
      </c>
    </row>
    <row r="43" spans="1:4">
      <c r="A43" s="1" t="s">
        <v>67</v>
      </c>
      <c r="B43" t="s">
        <v>282</v>
      </c>
      <c r="C43" t="s">
        <v>678</v>
      </c>
      <c r="D43">
        <v>1475</v>
      </c>
    </row>
    <row r="44" spans="1:4">
      <c r="A44" s="1" t="s">
        <v>58</v>
      </c>
      <c r="B44" t="s">
        <v>693</v>
      </c>
      <c r="C44" t="s">
        <v>693</v>
      </c>
      <c r="D44">
        <v>1350</v>
      </c>
    </row>
    <row r="45" spans="1:4">
      <c r="A45" s="1" t="s">
        <v>28</v>
      </c>
      <c r="B45" t="s">
        <v>241</v>
      </c>
      <c r="C45" t="s">
        <v>698</v>
      </c>
      <c r="D45">
        <v>1350</v>
      </c>
    </row>
    <row r="46" spans="1:4">
      <c r="A46" s="1" t="s">
        <v>59</v>
      </c>
      <c r="B46" t="s">
        <v>887</v>
      </c>
      <c r="C46" t="s">
        <v>699</v>
      </c>
      <c r="D46">
        <v>1350</v>
      </c>
    </row>
    <row r="47" spans="1:4">
      <c r="A47" s="1" t="s">
        <v>8</v>
      </c>
      <c r="B47" t="s">
        <v>285</v>
      </c>
      <c r="C47" t="s">
        <v>701</v>
      </c>
      <c r="D47">
        <v>1280</v>
      </c>
    </row>
    <row r="48" spans="1:4">
      <c r="A48" s="1" t="s">
        <v>15</v>
      </c>
      <c r="B48" t="s">
        <v>285</v>
      </c>
      <c r="C48" t="s">
        <v>702</v>
      </c>
      <c r="D48">
        <v>1280</v>
      </c>
    </row>
    <row r="49" spans="1:4">
      <c r="A49" s="1" t="s">
        <v>33</v>
      </c>
      <c r="B49" t="s">
        <v>292</v>
      </c>
      <c r="C49" t="s">
        <v>729</v>
      </c>
      <c r="D49">
        <v>2030</v>
      </c>
    </row>
    <row r="50" spans="1:4">
      <c r="A50" s="1" t="s">
        <v>29</v>
      </c>
      <c r="B50" t="s">
        <v>292</v>
      </c>
      <c r="C50" t="s">
        <v>730</v>
      </c>
      <c r="D50">
        <v>2030</v>
      </c>
    </row>
    <row r="51" spans="1:4">
      <c r="A51" s="1" t="s">
        <v>46</v>
      </c>
      <c r="B51" t="s">
        <v>292</v>
      </c>
      <c r="C51" t="s">
        <v>731</v>
      </c>
      <c r="D51">
        <v>2030</v>
      </c>
    </row>
    <row r="52" spans="1:4">
      <c r="A52" s="36" t="s">
        <v>43</v>
      </c>
      <c r="B52" s="37" t="s">
        <v>638</v>
      </c>
      <c r="C52" s="37" t="s">
        <v>732</v>
      </c>
      <c r="D52" s="37">
        <v>2030</v>
      </c>
    </row>
    <row r="53" spans="1:4">
      <c r="A53" s="1" t="s">
        <v>53</v>
      </c>
      <c r="B53" t="s">
        <v>307</v>
      </c>
      <c r="C53" t="s">
        <v>738</v>
      </c>
      <c r="D53">
        <v>2165</v>
      </c>
    </row>
    <row r="54" spans="1:4">
      <c r="A54" s="1" t="s">
        <v>71</v>
      </c>
      <c r="B54" t="s">
        <v>307</v>
      </c>
      <c r="C54" t="s">
        <v>745</v>
      </c>
      <c r="D54">
        <v>2165</v>
      </c>
    </row>
    <row r="55" spans="1:4">
      <c r="A55" s="1" t="s">
        <v>44</v>
      </c>
      <c r="B55" t="s">
        <v>307</v>
      </c>
      <c r="C55" t="s">
        <v>748</v>
      </c>
      <c r="D55">
        <v>2165</v>
      </c>
    </row>
    <row r="56" spans="1:4">
      <c r="A56" s="1" t="s">
        <v>49</v>
      </c>
      <c r="B56" t="s">
        <v>327</v>
      </c>
      <c r="C56" t="s">
        <v>754</v>
      </c>
      <c r="D56">
        <v>2165</v>
      </c>
    </row>
    <row r="57" spans="1:4">
      <c r="A57" s="1" t="s">
        <v>45</v>
      </c>
      <c r="B57" t="s">
        <v>373</v>
      </c>
      <c r="C57" t="s">
        <v>816</v>
      </c>
      <c r="D57">
        <v>2165</v>
      </c>
    </row>
    <row r="58" spans="1:4">
      <c r="A58" s="1" t="s">
        <v>51</v>
      </c>
      <c r="B58" t="s">
        <v>292</v>
      </c>
      <c r="C58" t="s">
        <v>843</v>
      </c>
      <c r="D58">
        <v>2030</v>
      </c>
    </row>
    <row r="59" spans="1:4">
      <c r="A59" s="1" t="s">
        <v>40</v>
      </c>
      <c r="B59" t="s">
        <v>849</v>
      </c>
      <c r="C59" t="s">
        <v>849</v>
      </c>
      <c r="D59">
        <v>2030</v>
      </c>
    </row>
    <row r="60" spans="1:4">
      <c r="A60" s="1" t="s">
        <v>39</v>
      </c>
      <c r="B60" t="s">
        <v>850</v>
      </c>
      <c r="C60" t="s">
        <v>850</v>
      </c>
      <c r="D60">
        <v>2030</v>
      </c>
    </row>
    <row r="61" spans="1:4">
      <c r="A61" s="1" t="s">
        <v>34</v>
      </c>
      <c r="B61" t="s">
        <v>292</v>
      </c>
      <c r="C61" t="s">
        <v>853</v>
      </c>
      <c r="D61">
        <v>2030</v>
      </c>
    </row>
    <row r="62" spans="1:4">
      <c r="A62" s="1" t="s">
        <v>37</v>
      </c>
      <c r="B62" t="s">
        <v>292</v>
      </c>
      <c r="C62" t="s">
        <v>854</v>
      </c>
      <c r="D62">
        <v>2030</v>
      </c>
    </row>
    <row r="63" spans="1:4">
      <c r="A63" s="1" t="s">
        <v>42</v>
      </c>
      <c r="B63" t="s">
        <v>887</v>
      </c>
      <c r="C63" t="s">
        <v>860</v>
      </c>
      <c r="D63">
        <v>2030</v>
      </c>
    </row>
    <row r="64" spans="1:4">
      <c r="A64" s="1" t="s">
        <v>35</v>
      </c>
      <c r="B64" t="s">
        <v>292</v>
      </c>
      <c r="C64" t="s">
        <v>861</v>
      </c>
      <c r="D64">
        <v>2030</v>
      </c>
    </row>
    <row r="65" spans="1:4">
      <c r="A65" s="1" t="s">
        <v>47</v>
      </c>
      <c r="B65" t="s">
        <v>292</v>
      </c>
      <c r="C65" t="s">
        <v>863</v>
      </c>
      <c r="D65">
        <v>2030</v>
      </c>
    </row>
    <row r="66" spans="1:4">
      <c r="A66" s="1" t="s">
        <v>20</v>
      </c>
      <c r="B66" t="s">
        <v>433</v>
      </c>
      <c r="C66" t="s">
        <v>873</v>
      </c>
      <c r="D66">
        <v>1795</v>
      </c>
    </row>
    <row r="67" spans="1:4">
      <c r="A67" s="36" t="s">
        <v>30</v>
      </c>
      <c r="B67" s="37" t="s">
        <v>433</v>
      </c>
      <c r="C67" s="37" t="s">
        <v>874</v>
      </c>
      <c r="D67" s="37">
        <v>1765</v>
      </c>
    </row>
    <row r="68" spans="1:4">
      <c r="A68" s="1" t="s">
        <v>64</v>
      </c>
      <c r="B68" t="s">
        <v>887</v>
      </c>
      <c r="C68" t="s">
        <v>887</v>
      </c>
      <c r="D68">
        <v>1795</v>
      </c>
    </row>
    <row r="69" spans="1:4">
      <c r="A69" s="36" t="s">
        <v>18</v>
      </c>
      <c r="B69" s="37" t="s">
        <v>454</v>
      </c>
      <c r="C69" s="37" t="s">
        <v>888</v>
      </c>
      <c r="D69" s="37">
        <v>1765</v>
      </c>
    </row>
    <row r="70" spans="1:4">
      <c r="A70" s="1" t="s">
        <v>27</v>
      </c>
      <c r="B70" t="s">
        <v>425</v>
      </c>
      <c r="C70" t="s">
        <v>901</v>
      </c>
      <c r="D70">
        <v>1670</v>
      </c>
    </row>
    <row r="71" spans="1:4">
      <c r="A71" s="1" t="s">
        <v>60</v>
      </c>
      <c r="B71" t="s">
        <v>638</v>
      </c>
      <c r="C71" t="s">
        <v>902</v>
      </c>
    </row>
    <row r="72" spans="1:4">
      <c r="A72" s="1" t="s">
        <v>22</v>
      </c>
      <c r="B72" t="s">
        <v>425</v>
      </c>
      <c r="C72" t="s">
        <v>903</v>
      </c>
      <c r="D72">
        <v>1670</v>
      </c>
    </row>
    <row r="73" spans="1:4">
      <c r="A73" s="1" t="s">
        <v>26</v>
      </c>
      <c r="B73" t="s">
        <v>417</v>
      </c>
      <c r="C73" t="s">
        <v>417</v>
      </c>
      <c r="D73">
        <v>1025</v>
      </c>
    </row>
    <row r="74" spans="1:4">
      <c r="A74" s="1" t="s">
        <v>21</v>
      </c>
      <c r="B74" t="s">
        <v>425</v>
      </c>
      <c r="C74" t="s">
        <v>425</v>
      </c>
      <c r="D74">
        <v>1670</v>
      </c>
    </row>
    <row r="75" spans="1:4">
      <c r="A75" s="1" t="s">
        <v>24</v>
      </c>
      <c r="B75" t="s">
        <v>425</v>
      </c>
      <c r="C75" t="s">
        <v>425</v>
      </c>
      <c r="D75">
        <v>1670</v>
      </c>
    </row>
  </sheetData>
  <sortState ref="A3:C77">
    <sortCondition ref="C1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60"/>
  <sheetViews>
    <sheetView workbookViewId="0"/>
  </sheetViews>
  <sheetFormatPr defaultRowHeight="15"/>
  <sheetData>
    <row r="1" spans="1:11" ht="78.75">
      <c r="A1" s="3" t="s">
        <v>0</v>
      </c>
      <c r="B1" s="2" t="s">
        <v>75</v>
      </c>
      <c r="C1" s="2" t="s">
        <v>76</v>
      </c>
      <c r="D1" s="2" t="s">
        <v>77</v>
      </c>
      <c r="E1" s="4" t="s">
        <v>78</v>
      </c>
      <c r="F1" s="5" t="s">
        <v>79</v>
      </c>
      <c r="G1" s="6" t="s">
        <v>80</v>
      </c>
      <c r="H1" s="7" t="s">
        <v>81</v>
      </c>
      <c r="I1" s="7" t="s">
        <v>82</v>
      </c>
      <c r="J1" s="7" t="s">
        <v>83</v>
      </c>
      <c r="K1" s="8" t="s">
        <v>84</v>
      </c>
    </row>
    <row r="2" spans="1:11" ht="15.75">
      <c r="A2" s="10" t="s">
        <v>86</v>
      </c>
      <c r="B2" s="9" t="s">
        <v>87</v>
      </c>
      <c r="C2" s="9" t="s">
        <v>88</v>
      </c>
      <c r="D2" s="11" t="s">
        <v>89</v>
      </c>
      <c r="E2" s="9" t="s">
        <v>90</v>
      </c>
      <c r="F2" s="12" t="s">
        <v>91</v>
      </c>
      <c r="G2" s="13">
        <v>1220</v>
      </c>
      <c r="H2" s="14">
        <f>G2*(1-0.3898)</f>
        <v>744.44400000000007</v>
      </c>
      <c r="I2" s="14">
        <f>H2*0.18</f>
        <v>133.99992</v>
      </c>
      <c r="J2" s="14">
        <f>H2*1.18</f>
        <v>878.44392000000005</v>
      </c>
      <c r="K2" s="15">
        <f>1-(J2/G2)</f>
        <v>0.27996399999999999</v>
      </c>
    </row>
    <row r="3" spans="1:11" ht="15.75">
      <c r="A3" s="10" t="s">
        <v>57</v>
      </c>
      <c r="B3" s="9" t="s">
        <v>87</v>
      </c>
      <c r="C3" s="9" t="s">
        <v>88</v>
      </c>
      <c r="D3" s="11" t="s">
        <v>89</v>
      </c>
      <c r="E3" s="9" t="s">
        <v>90</v>
      </c>
      <c r="F3" s="12" t="s">
        <v>91</v>
      </c>
      <c r="G3" s="13">
        <v>1220</v>
      </c>
      <c r="H3" s="14">
        <f t="shared" ref="H3:H66" si="0">G3*(1-0.3898)</f>
        <v>744.44400000000007</v>
      </c>
      <c r="I3" s="14">
        <f t="shared" ref="I3:I66" si="1">H3*0.18</f>
        <v>133.99992</v>
      </c>
      <c r="J3" s="14">
        <f t="shared" ref="J3:J66" si="2">H3*1.18</f>
        <v>878.44392000000005</v>
      </c>
      <c r="K3" s="15">
        <f t="shared" ref="K3:K66" si="3">1-(J3/G3)</f>
        <v>0.27996399999999999</v>
      </c>
    </row>
    <row r="4" spans="1:11" ht="15.75">
      <c r="A4" s="10" t="s">
        <v>69</v>
      </c>
      <c r="B4" s="9" t="s">
        <v>87</v>
      </c>
      <c r="C4" s="9" t="s">
        <v>92</v>
      </c>
      <c r="D4" s="11" t="s">
        <v>89</v>
      </c>
      <c r="E4" s="9" t="s">
        <v>90</v>
      </c>
      <c r="F4" s="12" t="s">
        <v>91</v>
      </c>
      <c r="G4" s="13">
        <v>1220</v>
      </c>
      <c r="H4" s="14">
        <f t="shared" si="0"/>
        <v>744.44400000000007</v>
      </c>
      <c r="I4" s="14">
        <f t="shared" si="1"/>
        <v>133.99992</v>
      </c>
      <c r="J4" s="14">
        <f t="shared" si="2"/>
        <v>878.44392000000005</v>
      </c>
      <c r="K4" s="15">
        <f t="shared" si="3"/>
        <v>0.27996399999999999</v>
      </c>
    </row>
    <row r="5" spans="1:11" ht="15.75">
      <c r="A5" s="10" t="s">
        <v>38</v>
      </c>
      <c r="B5" s="9" t="s">
        <v>87</v>
      </c>
      <c r="C5" s="9" t="s">
        <v>93</v>
      </c>
      <c r="D5" s="11" t="s">
        <v>89</v>
      </c>
      <c r="E5" s="9" t="s">
        <v>90</v>
      </c>
      <c r="F5" s="12" t="s">
        <v>91</v>
      </c>
      <c r="G5" s="13">
        <v>1220</v>
      </c>
      <c r="H5" s="14">
        <f t="shared" si="0"/>
        <v>744.44400000000007</v>
      </c>
      <c r="I5" s="14">
        <f t="shared" si="1"/>
        <v>133.99992</v>
      </c>
      <c r="J5" s="14">
        <f t="shared" si="2"/>
        <v>878.44392000000005</v>
      </c>
      <c r="K5" s="15">
        <f t="shared" si="3"/>
        <v>0.27996399999999999</v>
      </c>
    </row>
    <row r="6" spans="1:11" ht="15.75">
      <c r="A6" s="10" t="s">
        <v>73</v>
      </c>
      <c r="B6" s="9" t="s">
        <v>87</v>
      </c>
      <c r="C6" s="9" t="s">
        <v>93</v>
      </c>
      <c r="D6" s="11" t="s">
        <v>89</v>
      </c>
      <c r="E6" s="9" t="s">
        <v>90</v>
      </c>
      <c r="F6" s="12" t="s">
        <v>91</v>
      </c>
      <c r="G6" s="13">
        <v>1220</v>
      </c>
      <c r="H6" s="14">
        <f t="shared" si="0"/>
        <v>744.44400000000007</v>
      </c>
      <c r="I6" s="14">
        <f t="shared" si="1"/>
        <v>133.99992</v>
      </c>
      <c r="J6" s="14">
        <f t="shared" si="2"/>
        <v>878.44392000000005</v>
      </c>
      <c r="K6" s="15">
        <f t="shared" si="3"/>
        <v>0.27996399999999999</v>
      </c>
    </row>
    <row r="7" spans="1:11" ht="15.75">
      <c r="A7" s="10" t="s">
        <v>50</v>
      </c>
      <c r="B7" s="9" t="s">
        <v>87</v>
      </c>
      <c r="C7" s="9" t="s">
        <v>94</v>
      </c>
      <c r="D7" s="11" t="s">
        <v>89</v>
      </c>
      <c r="E7" s="9" t="s">
        <v>90</v>
      </c>
      <c r="F7" s="12" t="s">
        <v>91</v>
      </c>
      <c r="G7" s="13">
        <v>1220</v>
      </c>
      <c r="H7" s="14">
        <f t="shared" si="0"/>
        <v>744.44400000000007</v>
      </c>
      <c r="I7" s="14">
        <f t="shared" si="1"/>
        <v>133.99992</v>
      </c>
      <c r="J7" s="14">
        <f t="shared" si="2"/>
        <v>878.44392000000005</v>
      </c>
      <c r="K7" s="15">
        <f t="shared" si="3"/>
        <v>0.27996399999999999</v>
      </c>
    </row>
    <row r="8" spans="1:11" ht="15.75">
      <c r="A8" s="10" t="s">
        <v>54</v>
      </c>
      <c r="B8" s="9" t="s">
        <v>87</v>
      </c>
      <c r="C8" s="9" t="s">
        <v>95</v>
      </c>
      <c r="D8" s="11" t="s">
        <v>89</v>
      </c>
      <c r="E8" s="9" t="s">
        <v>90</v>
      </c>
      <c r="F8" s="12" t="s">
        <v>91</v>
      </c>
      <c r="G8" s="13">
        <v>1220</v>
      </c>
      <c r="H8" s="14">
        <f t="shared" si="0"/>
        <v>744.44400000000007</v>
      </c>
      <c r="I8" s="14">
        <f t="shared" si="1"/>
        <v>133.99992</v>
      </c>
      <c r="J8" s="14">
        <f t="shared" si="2"/>
        <v>878.44392000000005</v>
      </c>
      <c r="K8" s="15">
        <f t="shared" si="3"/>
        <v>0.27996399999999999</v>
      </c>
    </row>
    <row r="9" spans="1:11" ht="15.75">
      <c r="A9" s="10" t="s">
        <v>65</v>
      </c>
      <c r="B9" s="9" t="s">
        <v>87</v>
      </c>
      <c r="C9" s="9" t="s">
        <v>96</v>
      </c>
      <c r="D9" s="11" t="s">
        <v>89</v>
      </c>
      <c r="E9" s="9" t="s">
        <v>90</v>
      </c>
      <c r="F9" s="12" t="s">
        <v>91</v>
      </c>
      <c r="G9" s="13">
        <v>1220</v>
      </c>
      <c r="H9" s="14">
        <f t="shared" si="0"/>
        <v>744.44400000000007</v>
      </c>
      <c r="I9" s="14">
        <f t="shared" si="1"/>
        <v>133.99992</v>
      </c>
      <c r="J9" s="14">
        <f t="shared" si="2"/>
        <v>878.44392000000005</v>
      </c>
      <c r="K9" s="15">
        <f t="shared" si="3"/>
        <v>0.27996399999999999</v>
      </c>
    </row>
    <row r="10" spans="1:11" ht="15.75">
      <c r="A10" s="10" t="s">
        <v>62</v>
      </c>
      <c r="B10" s="9" t="s">
        <v>97</v>
      </c>
      <c r="C10" s="9" t="s">
        <v>98</v>
      </c>
      <c r="D10" s="11" t="s">
        <v>89</v>
      </c>
      <c r="E10" s="9" t="s">
        <v>90</v>
      </c>
      <c r="F10" s="12" t="s">
        <v>99</v>
      </c>
      <c r="G10" s="13">
        <v>1220</v>
      </c>
      <c r="H10" s="14">
        <f t="shared" si="0"/>
        <v>744.44400000000007</v>
      </c>
      <c r="I10" s="14">
        <f t="shared" si="1"/>
        <v>133.99992</v>
      </c>
      <c r="J10" s="14">
        <f t="shared" si="2"/>
        <v>878.44392000000005</v>
      </c>
      <c r="K10" s="15">
        <f t="shared" si="3"/>
        <v>0.27996399999999999</v>
      </c>
    </row>
    <row r="11" spans="1:11" ht="15.75">
      <c r="A11" s="10" t="s">
        <v>61</v>
      </c>
      <c r="B11" s="9" t="s">
        <v>97</v>
      </c>
      <c r="C11" s="9" t="s">
        <v>93</v>
      </c>
      <c r="D11" s="11" t="s">
        <v>89</v>
      </c>
      <c r="E11" s="9" t="s">
        <v>90</v>
      </c>
      <c r="F11" s="12" t="s">
        <v>99</v>
      </c>
      <c r="G11" s="13">
        <v>1220</v>
      </c>
      <c r="H11" s="14">
        <f t="shared" si="0"/>
        <v>744.44400000000007</v>
      </c>
      <c r="I11" s="14">
        <f t="shared" si="1"/>
        <v>133.99992</v>
      </c>
      <c r="J11" s="14">
        <f t="shared" si="2"/>
        <v>878.44392000000005</v>
      </c>
      <c r="K11" s="15">
        <f t="shared" si="3"/>
        <v>0.27996399999999999</v>
      </c>
    </row>
    <row r="12" spans="1:11" ht="15.75">
      <c r="A12" s="10" t="s">
        <v>63</v>
      </c>
      <c r="B12" s="9" t="s">
        <v>97</v>
      </c>
      <c r="C12" s="9" t="s">
        <v>95</v>
      </c>
      <c r="D12" s="11" t="s">
        <v>89</v>
      </c>
      <c r="E12" s="9" t="s">
        <v>90</v>
      </c>
      <c r="F12" s="12" t="s">
        <v>99</v>
      </c>
      <c r="G12" s="13">
        <v>1220</v>
      </c>
      <c r="H12" s="14">
        <f t="shared" si="0"/>
        <v>744.44400000000007</v>
      </c>
      <c r="I12" s="14">
        <f t="shared" si="1"/>
        <v>133.99992</v>
      </c>
      <c r="J12" s="14">
        <f t="shared" si="2"/>
        <v>878.44392000000005</v>
      </c>
      <c r="K12" s="15">
        <f t="shared" si="3"/>
        <v>0.27996399999999999</v>
      </c>
    </row>
    <row r="13" spans="1:11" ht="15.75">
      <c r="A13" s="10" t="s">
        <v>100</v>
      </c>
      <c r="B13" s="9" t="s">
        <v>101</v>
      </c>
      <c r="C13" s="9" t="s">
        <v>92</v>
      </c>
      <c r="D13" s="11" t="s">
        <v>89</v>
      </c>
      <c r="E13" s="9" t="s">
        <v>90</v>
      </c>
      <c r="F13" s="12" t="s">
        <v>102</v>
      </c>
      <c r="G13" s="13">
        <v>1220</v>
      </c>
      <c r="H13" s="14">
        <f t="shared" si="0"/>
        <v>744.44400000000007</v>
      </c>
      <c r="I13" s="14">
        <f t="shared" si="1"/>
        <v>133.99992</v>
      </c>
      <c r="J13" s="14">
        <f t="shared" si="2"/>
        <v>878.44392000000005</v>
      </c>
      <c r="K13" s="15">
        <f t="shared" si="3"/>
        <v>0.27996399999999999</v>
      </c>
    </row>
    <row r="14" spans="1:11" ht="15.75">
      <c r="A14" s="10" t="s">
        <v>31</v>
      </c>
      <c r="B14" s="9" t="s">
        <v>101</v>
      </c>
      <c r="C14" s="9" t="s">
        <v>94</v>
      </c>
      <c r="D14" s="11" t="s">
        <v>89</v>
      </c>
      <c r="E14" s="9" t="s">
        <v>90</v>
      </c>
      <c r="F14" s="12" t="s">
        <v>102</v>
      </c>
      <c r="G14" s="13">
        <v>1220</v>
      </c>
      <c r="H14" s="14">
        <f t="shared" si="0"/>
        <v>744.44400000000007</v>
      </c>
      <c r="I14" s="14">
        <f t="shared" si="1"/>
        <v>133.99992</v>
      </c>
      <c r="J14" s="14">
        <f t="shared" si="2"/>
        <v>878.44392000000005</v>
      </c>
      <c r="K14" s="15">
        <f t="shared" si="3"/>
        <v>0.27996399999999999</v>
      </c>
    </row>
    <row r="15" spans="1:11" ht="15.75">
      <c r="A15" s="10" t="s">
        <v>103</v>
      </c>
      <c r="B15" s="9" t="s">
        <v>101</v>
      </c>
      <c r="C15" s="9" t="s">
        <v>96</v>
      </c>
      <c r="D15" s="11" t="s">
        <v>89</v>
      </c>
      <c r="E15" s="9" t="s">
        <v>90</v>
      </c>
      <c r="F15" s="12" t="s">
        <v>102</v>
      </c>
      <c r="G15" s="13">
        <v>1220</v>
      </c>
      <c r="H15" s="14">
        <f t="shared" si="0"/>
        <v>744.44400000000007</v>
      </c>
      <c r="I15" s="14">
        <f t="shared" si="1"/>
        <v>133.99992</v>
      </c>
      <c r="J15" s="14">
        <f t="shared" si="2"/>
        <v>878.44392000000005</v>
      </c>
      <c r="K15" s="15">
        <f t="shared" si="3"/>
        <v>0.27996399999999999</v>
      </c>
    </row>
    <row r="16" spans="1:11" ht="15.75">
      <c r="A16" s="10" t="s">
        <v>70</v>
      </c>
      <c r="B16" s="9" t="s">
        <v>104</v>
      </c>
      <c r="C16" s="9" t="s">
        <v>98</v>
      </c>
      <c r="D16" s="11" t="s">
        <v>89</v>
      </c>
      <c r="E16" s="9" t="s">
        <v>90</v>
      </c>
      <c r="F16" s="12" t="s">
        <v>105</v>
      </c>
      <c r="G16" s="13">
        <v>1220</v>
      </c>
      <c r="H16" s="14">
        <f t="shared" si="0"/>
        <v>744.44400000000007</v>
      </c>
      <c r="I16" s="14">
        <f t="shared" si="1"/>
        <v>133.99992</v>
      </c>
      <c r="J16" s="14">
        <f t="shared" si="2"/>
        <v>878.44392000000005</v>
      </c>
      <c r="K16" s="15">
        <f t="shared" si="3"/>
        <v>0.27996399999999999</v>
      </c>
    </row>
    <row r="17" spans="1:11" ht="15.75">
      <c r="A17" s="10" t="s">
        <v>19</v>
      </c>
      <c r="B17" s="9" t="s">
        <v>104</v>
      </c>
      <c r="C17" s="9" t="s">
        <v>106</v>
      </c>
      <c r="D17" s="11" t="s">
        <v>89</v>
      </c>
      <c r="E17" s="9" t="s">
        <v>90</v>
      </c>
      <c r="F17" s="12" t="s">
        <v>105</v>
      </c>
      <c r="G17" s="13">
        <v>1220</v>
      </c>
      <c r="H17" s="14">
        <f t="shared" si="0"/>
        <v>744.44400000000007</v>
      </c>
      <c r="I17" s="14">
        <f t="shared" si="1"/>
        <v>133.99992</v>
      </c>
      <c r="J17" s="14">
        <f t="shared" si="2"/>
        <v>878.44392000000005</v>
      </c>
      <c r="K17" s="15">
        <f t="shared" si="3"/>
        <v>0.27996399999999999</v>
      </c>
    </row>
    <row r="18" spans="1:11" ht="15.75">
      <c r="A18" s="10" t="s">
        <v>107</v>
      </c>
      <c r="B18" s="9" t="s">
        <v>104</v>
      </c>
      <c r="C18" s="9" t="s">
        <v>108</v>
      </c>
      <c r="D18" s="11" t="s">
        <v>89</v>
      </c>
      <c r="E18" s="9" t="s">
        <v>90</v>
      </c>
      <c r="F18" s="12" t="s">
        <v>105</v>
      </c>
      <c r="G18" s="13">
        <v>1220</v>
      </c>
      <c r="H18" s="14">
        <f t="shared" si="0"/>
        <v>744.44400000000007</v>
      </c>
      <c r="I18" s="14">
        <f t="shared" si="1"/>
        <v>133.99992</v>
      </c>
      <c r="J18" s="14">
        <f t="shared" si="2"/>
        <v>878.44392000000005</v>
      </c>
      <c r="K18" s="15">
        <f t="shared" si="3"/>
        <v>0.27996399999999999</v>
      </c>
    </row>
    <row r="19" spans="1:11" ht="15.75">
      <c r="A19" s="10" t="s">
        <v>109</v>
      </c>
      <c r="B19" s="9" t="s">
        <v>104</v>
      </c>
      <c r="C19" s="9" t="s">
        <v>110</v>
      </c>
      <c r="D19" s="11" t="s">
        <v>89</v>
      </c>
      <c r="E19" s="9" t="s">
        <v>90</v>
      </c>
      <c r="F19" s="12" t="s">
        <v>105</v>
      </c>
      <c r="G19" s="13">
        <v>1220</v>
      </c>
      <c r="H19" s="14">
        <f t="shared" si="0"/>
        <v>744.44400000000007</v>
      </c>
      <c r="I19" s="14">
        <f t="shared" si="1"/>
        <v>133.99992</v>
      </c>
      <c r="J19" s="14">
        <f t="shared" si="2"/>
        <v>878.44392000000005</v>
      </c>
      <c r="K19" s="15">
        <f t="shared" si="3"/>
        <v>0.27996399999999999</v>
      </c>
    </row>
    <row r="20" spans="1:11" ht="15.75">
      <c r="A20" s="10" t="s">
        <v>11</v>
      </c>
      <c r="B20" s="9" t="s">
        <v>111</v>
      </c>
      <c r="C20" s="9" t="s">
        <v>112</v>
      </c>
      <c r="D20" s="11" t="s">
        <v>113</v>
      </c>
      <c r="E20" s="9" t="s">
        <v>90</v>
      </c>
      <c r="F20" s="12" t="s">
        <v>114</v>
      </c>
      <c r="G20" s="13">
        <v>995</v>
      </c>
      <c r="H20" s="14">
        <f t="shared" si="0"/>
        <v>607.14900000000011</v>
      </c>
      <c r="I20" s="14">
        <f t="shared" si="1"/>
        <v>109.28682000000002</v>
      </c>
      <c r="J20" s="14">
        <f t="shared" si="2"/>
        <v>716.43582000000015</v>
      </c>
      <c r="K20" s="15">
        <f t="shared" si="3"/>
        <v>0.27996399999999988</v>
      </c>
    </row>
    <row r="21" spans="1:11" ht="15.75">
      <c r="A21" s="10" t="s">
        <v>12</v>
      </c>
      <c r="B21" s="9" t="s">
        <v>111</v>
      </c>
      <c r="C21" s="9" t="s">
        <v>112</v>
      </c>
      <c r="D21" s="11" t="s">
        <v>89</v>
      </c>
      <c r="E21" s="9" t="s">
        <v>90</v>
      </c>
      <c r="F21" s="12" t="s">
        <v>114</v>
      </c>
      <c r="G21" s="13">
        <v>995</v>
      </c>
      <c r="H21" s="14">
        <f t="shared" si="0"/>
        <v>607.14900000000011</v>
      </c>
      <c r="I21" s="14">
        <f t="shared" si="1"/>
        <v>109.28682000000002</v>
      </c>
      <c r="J21" s="14">
        <f t="shared" si="2"/>
        <v>716.43582000000015</v>
      </c>
      <c r="K21" s="15">
        <f t="shared" si="3"/>
        <v>0.27996399999999988</v>
      </c>
    </row>
    <row r="22" spans="1:11" ht="15.75">
      <c r="A22" s="10" t="s">
        <v>1</v>
      </c>
      <c r="B22" s="9" t="s">
        <v>111</v>
      </c>
      <c r="C22" s="9" t="s">
        <v>115</v>
      </c>
      <c r="D22" s="11" t="s">
        <v>89</v>
      </c>
      <c r="E22" s="9" t="s">
        <v>90</v>
      </c>
      <c r="F22" s="12" t="s">
        <v>114</v>
      </c>
      <c r="G22" s="13">
        <v>995</v>
      </c>
      <c r="H22" s="14">
        <f t="shared" si="0"/>
        <v>607.14900000000011</v>
      </c>
      <c r="I22" s="14">
        <f t="shared" si="1"/>
        <v>109.28682000000002</v>
      </c>
      <c r="J22" s="14">
        <f t="shared" si="2"/>
        <v>716.43582000000015</v>
      </c>
      <c r="K22" s="15">
        <f t="shared" si="3"/>
        <v>0.27996399999999988</v>
      </c>
    </row>
    <row r="23" spans="1:11" ht="15.75">
      <c r="A23" s="10" t="s">
        <v>13</v>
      </c>
      <c r="B23" s="9" t="s">
        <v>111</v>
      </c>
      <c r="C23" s="9" t="s">
        <v>116</v>
      </c>
      <c r="D23" s="11" t="s">
        <v>89</v>
      </c>
      <c r="E23" s="9" t="s">
        <v>90</v>
      </c>
      <c r="F23" s="12" t="s">
        <v>114</v>
      </c>
      <c r="G23" s="13">
        <v>995</v>
      </c>
      <c r="H23" s="14">
        <f t="shared" si="0"/>
        <v>607.14900000000011</v>
      </c>
      <c r="I23" s="14">
        <f t="shared" si="1"/>
        <v>109.28682000000002</v>
      </c>
      <c r="J23" s="14">
        <f t="shared" si="2"/>
        <v>716.43582000000015</v>
      </c>
      <c r="K23" s="15">
        <f t="shared" si="3"/>
        <v>0.27996399999999988</v>
      </c>
    </row>
    <row r="24" spans="1:11" ht="15.75">
      <c r="A24" s="10" t="s">
        <v>5</v>
      </c>
      <c r="B24" s="9" t="s">
        <v>111</v>
      </c>
      <c r="C24" s="9" t="s">
        <v>116</v>
      </c>
      <c r="D24" s="11" t="s">
        <v>113</v>
      </c>
      <c r="E24" s="9" t="s">
        <v>90</v>
      </c>
      <c r="F24" s="12" t="s">
        <v>114</v>
      </c>
      <c r="G24" s="13">
        <v>995</v>
      </c>
      <c r="H24" s="14">
        <f t="shared" si="0"/>
        <v>607.14900000000011</v>
      </c>
      <c r="I24" s="14">
        <f t="shared" si="1"/>
        <v>109.28682000000002</v>
      </c>
      <c r="J24" s="14">
        <f t="shared" si="2"/>
        <v>716.43582000000015</v>
      </c>
      <c r="K24" s="15">
        <f t="shared" si="3"/>
        <v>0.27996399999999988</v>
      </c>
    </row>
    <row r="25" spans="1:11" ht="15.75">
      <c r="A25" s="10" t="s">
        <v>36</v>
      </c>
      <c r="B25" s="9" t="s">
        <v>117</v>
      </c>
      <c r="C25" s="9" t="s">
        <v>115</v>
      </c>
      <c r="D25" s="11" t="s">
        <v>89</v>
      </c>
      <c r="E25" s="9" t="s">
        <v>90</v>
      </c>
      <c r="F25" s="12" t="s">
        <v>118</v>
      </c>
      <c r="G25" s="13">
        <v>1050</v>
      </c>
      <c r="H25" s="14">
        <f t="shared" si="0"/>
        <v>640.71</v>
      </c>
      <c r="I25" s="14">
        <f t="shared" si="1"/>
        <v>115.3278</v>
      </c>
      <c r="J25" s="14">
        <f t="shared" si="2"/>
        <v>756.03779999999995</v>
      </c>
      <c r="K25" s="15">
        <f t="shared" si="3"/>
        <v>0.2799640000000001</v>
      </c>
    </row>
    <row r="26" spans="1:11" ht="15.75">
      <c r="A26" s="10" t="s">
        <v>119</v>
      </c>
      <c r="B26" s="9" t="s">
        <v>117</v>
      </c>
      <c r="C26" s="9" t="s">
        <v>115</v>
      </c>
      <c r="D26" s="11" t="s">
        <v>89</v>
      </c>
      <c r="E26" s="9" t="s">
        <v>90</v>
      </c>
      <c r="F26" s="12" t="s">
        <v>118</v>
      </c>
      <c r="G26" s="13">
        <v>1050</v>
      </c>
      <c r="H26" s="14">
        <f t="shared" si="0"/>
        <v>640.71</v>
      </c>
      <c r="I26" s="14">
        <f t="shared" si="1"/>
        <v>115.3278</v>
      </c>
      <c r="J26" s="14">
        <f t="shared" si="2"/>
        <v>756.03779999999995</v>
      </c>
      <c r="K26" s="15">
        <f t="shared" si="3"/>
        <v>0.2799640000000001</v>
      </c>
    </row>
    <row r="27" spans="1:11" ht="15.75">
      <c r="A27" s="10" t="s">
        <v>9</v>
      </c>
      <c r="B27" s="9" t="s">
        <v>120</v>
      </c>
      <c r="C27" s="9" t="s">
        <v>115</v>
      </c>
      <c r="D27" s="11" t="s">
        <v>89</v>
      </c>
      <c r="E27" s="9" t="s">
        <v>121</v>
      </c>
      <c r="F27" s="12" t="s">
        <v>122</v>
      </c>
      <c r="G27" s="13">
        <v>1150</v>
      </c>
      <c r="H27" s="14">
        <f t="shared" si="0"/>
        <v>701.73000000000013</v>
      </c>
      <c r="I27" s="14">
        <f t="shared" si="1"/>
        <v>126.31140000000002</v>
      </c>
      <c r="J27" s="14">
        <f t="shared" si="2"/>
        <v>828.04140000000007</v>
      </c>
      <c r="K27" s="15">
        <f t="shared" si="3"/>
        <v>0.27996399999999999</v>
      </c>
    </row>
    <row r="28" spans="1:11" ht="15.75">
      <c r="A28" s="10" t="s">
        <v>25</v>
      </c>
      <c r="B28" s="9" t="s">
        <v>120</v>
      </c>
      <c r="C28" s="9" t="s">
        <v>112</v>
      </c>
      <c r="D28" s="11" t="s">
        <v>89</v>
      </c>
      <c r="E28" s="9" t="s">
        <v>121</v>
      </c>
      <c r="F28" s="12" t="s">
        <v>122</v>
      </c>
      <c r="G28" s="13">
        <v>1150</v>
      </c>
      <c r="H28" s="14">
        <f t="shared" si="0"/>
        <v>701.73000000000013</v>
      </c>
      <c r="I28" s="14">
        <f t="shared" si="1"/>
        <v>126.31140000000002</v>
      </c>
      <c r="J28" s="14">
        <f t="shared" si="2"/>
        <v>828.04140000000007</v>
      </c>
      <c r="K28" s="15">
        <f t="shared" si="3"/>
        <v>0.27996399999999999</v>
      </c>
    </row>
    <row r="29" spans="1:11" ht="15.75">
      <c r="A29" s="10" t="s">
        <v>14</v>
      </c>
      <c r="B29" s="9" t="s">
        <v>120</v>
      </c>
      <c r="C29" s="9" t="s">
        <v>123</v>
      </c>
      <c r="D29" s="11" t="s">
        <v>89</v>
      </c>
      <c r="E29" s="9" t="s">
        <v>121</v>
      </c>
      <c r="F29" s="12" t="s">
        <v>122</v>
      </c>
      <c r="G29" s="13">
        <v>1150</v>
      </c>
      <c r="H29" s="14">
        <f t="shared" si="0"/>
        <v>701.73000000000013</v>
      </c>
      <c r="I29" s="14">
        <f t="shared" si="1"/>
        <v>126.31140000000002</v>
      </c>
      <c r="J29" s="14">
        <f t="shared" si="2"/>
        <v>828.04140000000007</v>
      </c>
      <c r="K29" s="15">
        <f t="shared" si="3"/>
        <v>0.27996399999999999</v>
      </c>
    </row>
    <row r="30" spans="1:11" ht="15.75">
      <c r="A30" s="10" t="s">
        <v>124</v>
      </c>
      <c r="B30" s="9" t="s">
        <v>125</v>
      </c>
      <c r="C30" s="9" t="s">
        <v>126</v>
      </c>
      <c r="D30" s="11" t="s">
        <v>89</v>
      </c>
      <c r="E30" s="9" t="s">
        <v>121</v>
      </c>
      <c r="F30" s="12" t="s">
        <v>127</v>
      </c>
      <c r="G30" s="13">
        <v>1275</v>
      </c>
      <c r="H30" s="14">
        <f t="shared" si="0"/>
        <v>778.00500000000011</v>
      </c>
      <c r="I30" s="14">
        <f t="shared" si="1"/>
        <v>140.04090000000002</v>
      </c>
      <c r="J30" s="14">
        <f t="shared" si="2"/>
        <v>918.04590000000007</v>
      </c>
      <c r="K30" s="15">
        <f t="shared" si="3"/>
        <v>0.27996399999999999</v>
      </c>
    </row>
    <row r="31" spans="1:11" ht="15.75">
      <c r="A31" s="10" t="s">
        <v>128</v>
      </c>
      <c r="B31" s="9" t="s">
        <v>125</v>
      </c>
      <c r="C31" s="9" t="s">
        <v>116</v>
      </c>
      <c r="D31" s="11" t="s">
        <v>89</v>
      </c>
      <c r="E31" s="9" t="s">
        <v>121</v>
      </c>
      <c r="F31" s="12" t="s">
        <v>127</v>
      </c>
      <c r="G31" s="13">
        <v>1275</v>
      </c>
      <c r="H31" s="14">
        <f t="shared" si="0"/>
        <v>778.00500000000011</v>
      </c>
      <c r="I31" s="14">
        <f t="shared" si="1"/>
        <v>140.04090000000002</v>
      </c>
      <c r="J31" s="14">
        <f t="shared" si="2"/>
        <v>918.04590000000007</v>
      </c>
      <c r="K31" s="15">
        <f t="shared" si="3"/>
        <v>0.27996399999999999</v>
      </c>
    </row>
    <row r="32" spans="1:11" ht="15.75">
      <c r="A32" s="10" t="s">
        <v>17</v>
      </c>
      <c r="B32" s="9" t="s">
        <v>125</v>
      </c>
      <c r="C32" s="9" t="s">
        <v>115</v>
      </c>
      <c r="D32" s="11" t="s">
        <v>89</v>
      </c>
      <c r="E32" s="9" t="s">
        <v>121</v>
      </c>
      <c r="F32" s="12" t="s">
        <v>127</v>
      </c>
      <c r="G32" s="13">
        <v>1275</v>
      </c>
      <c r="H32" s="14">
        <f t="shared" si="0"/>
        <v>778.00500000000011</v>
      </c>
      <c r="I32" s="14">
        <f t="shared" si="1"/>
        <v>140.04090000000002</v>
      </c>
      <c r="J32" s="14">
        <f t="shared" si="2"/>
        <v>918.04590000000007</v>
      </c>
      <c r="K32" s="15">
        <f t="shared" si="3"/>
        <v>0.27996399999999999</v>
      </c>
    </row>
    <row r="33" spans="1:11" ht="15.75">
      <c r="A33" s="10" t="s">
        <v>56</v>
      </c>
      <c r="B33" s="9" t="s">
        <v>129</v>
      </c>
      <c r="C33" s="9" t="s">
        <v>112</v>
      </c>
      <c r="D33" s="11" t="s">
        <v>89</v>
      </c>
      <c r="E33" s="9" t="s">
        <v>121</v>
      </c>
      <c r="F33" s="12" t="s">
        <v>130</v>
      </c>
      <c r="G33" s="13">
        <v>1275</v>
      </c>
      <c r="H33" s="14">
        <f t="shared" si="0"/>
        <v>778.00500000000011</v>
      </c>
      <c r="I33" s="14">
        <f t="shared" si="1"/>
        <v>140.04090000000002</v>
      </c>
      <c r="J33" s="14">
        <f t="shared" si="2"/>
        <v>918.04590000000007</v>
      </c>
      <c r="K33" s="15">
        <f t="shared" si="3"/>
        <v>0.27996399999999999</v>
      </c>
    </row>
    <row r="34" spans="1:11" ht="15.75">
      <c r="A34" s="10" t="s">
        <v>4</v>
      </c>
      <c r="B34" s="9" t="s">
        <v>131</v>
      </c>
      <c r="C34" s="9" t="s">
        <v>115</v>
      </c>
      <c r="D34" s="11" t="s">
        <v>89</v>
      </c>
      <c r="E34" s="9" t="s">
        <v>121</v>
      </c>
      <c r="F34" s="12" t="s">
        <v>132</v>
      </c>
      <c r="G34" s="13">
        <v>1750</v>
      </c>
      <c r="H34" s="14">
        <f t="shared" si="0"/>
        <v>1067.8500000000001</v>
      </c>
      <c r="I34" s="14">
        <f t="shared" si="1"/>
        <v>192.21300000000002</v>
      </c>
      <c r="J34" s="14">
        <f t="shared" si="2"/>
        <v>1260.0630000000001</v>
      </c>
      <c r="K34" s="15">
        <f t="shared" si="3"/>
        <v>0.27996399999999999</v>
      </c>
    </row>
    <row r="35" spans="1:11" ht="15.75">
      <c r="A35" s="10" t="s">
        <v>133</v>
      </c>
      <c r="B35" s="9" t="s">
        <v>131</v>
      </c>
      <c r="C35" s="9" t="s">
        <v>123</v>
      </c>
      <c r="D35" s="11" t="s">
        <v>89</v>
      </c>
      <c r="E35" s="9" t="s">
        <v>121</v>
      </c>
      <c r="F35" s="12" t="s">
        <v>132</v>
      </c>
      <c r="G35" s="13">
        <v>1750</v>
      </c>
      <c r="H35" s="14">
        <f t="shared" si="0"/>
        <v>1067.8500000000001</v>
      </c>
      <c r="I35" s="14">
        <f t="shared" si="1"/>
        <v>192.21300000000002</v>
      </c>
      <c r="J35" s="14">
        <f t="shared" si="2"/>
        <v>1260.0630000000001</v>
      </c>
      <c r="K35" s="15">
        <f t="shared" si="3"/>
        <v>0.27996399999999999</v>
      </c>
    </row>
    <row r="36" spans="1:11" ht="15.75">
      <c r="A36" s="17" t="s">
        <v>134</v>
      </c>
      <c r="B36" s="16" t="s">
        <v>135</v>
      </c>
      <c r="C36" s="16" t="s">
        <v>136</v>
      </c>
      <c r="D36" s="11" t="s">
        <v>89</v>
      </c>
      <c r="E36" s="16" t="s">
        <v>121</v>
      </c>
      <c r="F36" s="18" t="s">
        <v>137</v>
      </c>
      <c r="G36" s="13">
        <v>1850</v>
      </c>
      <c r="H36" s="14">
        <f t="shared" si="0"/>
        <v>1128.8700000000001</v>
      </c>
      <c r="I36" s="14">
        <f t="shared" si="1"/>
        <v>203.19660000000002</v>
      </c>
      <c r="J36" s="14">
        <f t="shared" si="2"/>
        <v>1332.0666000000001</v>
      </c>
      <c r="K36" s="15">
        <f t="shared" si="3"/>
        <v>0.27996399999999999</v>
      </c>
    </row>
    <row r="37" spans="1:11" ht="15.75">
      <c r="A37" s="10" t="s">
        <v>138</v>
      </c>
      <c r="B37" s="9" t="s">
        <v>139</v>
      </c>
      <c r="C37" s="9" t="s">
        <v>123</v>
      </c>
      <c r="D37" s="11" t="s">
        <v>89</v>
      </c>
      <c r="E37" s="9" t="s">
        <v>140</v>
      </c>
      <c r="F37" s="12" t="s">
        <v>141</v>
      </c>
      <c r="G37" s="13">
        <v>1895</v>
      </c>
      <c r="H37" s="14">
        <f t="shared" si="0"/>
        <v>1156.3290000000002</v>
      </c>
      <c r="I37" s="14">
        <f t="shared" si="1"/>
        <v>208.13922000000002</v>
      </c>
      <c r="J37" s="14">
        <f t="shared" si="2"/>
        <v>1364.4682200000002</v>
      </c>
      <c r="K37" s="15">
        <f t="shared" si="3"/>
        <v>0.27996399999999988</v>
      </c>
    </row>
    <row r="38" spans="1:11" ht="15.75">
      <c r="A38" s="10" t="s">
        <v>133</v>
      </c>
      <c r="B38" s="9" t="s">
        <v>139</v>
      </c>
      <c r="C38" s="9" t="s">
        <v>123</v>
      </c>
      <c r="D38" s="11" t="s">
        <v>89</v>
      </c>
      <c r="E38" s="9" t="s">
        <v>140</v>
      </c>
      <c r="F38" s="12" t="s">
        <v>141</v>
      </c>
      <c r="G38" s="13">
        <v>1895</v>
      </c>
      <c r="H38" s="14">
        <f t="shared" si="0"/>
        <v>1156.3290000000002</v>
      </c>
      <c r="I38" s="14">
        <f t="shared" si="1"/>
        <v>208.13922000000002</v>
      </c>
      <c r="J38" s="14">
        <f t="shared" si="2"/>
        <v>1364.4682200000002</v>
      </c>
      <c r="K38" s="15">
        <f t="shared" si="3"/>
        <v>0.27996399999999988</v>
      </c>
    </row>
    <row r="39" spans="1:11" ht="15.75">
      <c r="A39" s="10" t="s">
        <v>142</v>
      </c>
      <c r="B39" s="9" t="s">
        <v>143</v>
      </c>
      <c r="C39" s="9" t="s">
        <v>144</v>
      </c>
      <c r="D39" s="11" t="s">
        <v>89</v>
      </c>
      <c r="E39" s="9" t="s">
        <v>121</v>
      </c>
      <c r="F39" s="12" t="s">
        <v>145</v>
      </c>
      <c r="G39" s="13">
        <v>1180</v>
      </c>
      <c r="H39" s="14">
        <f t="shared" si="0"/>
        <v>720.03600000000006</v>
      </c>
      <c r="I39" s="14">
        <f t="shared" si="1"/>
        <v>129.60648</v>
      </c>
      <c r="J39" s="14">
        <f t="shared" si="2"/>
        <v>849.64247999999998</v>
      </c>
      <c r="K39" s="15">
        <f t="shared" si="3"/>
        <v>0.27996399999999999</v>
      </c>
    </row>
    <row r="40" spans="1:11" ht="15.75">
      <c r="A40" s="10" t="s">
        <v>146</v>
      </c>
      <c r="B40" s="9" t="s">
        <v>143</v>
      </c>
      <c r="C40" s="9" t="s">
        <v>144</v>
      </c>
      <c r="D40" s="11" t="s">
        <v>113</v>
      </c>
      <c r="E40" s="9" t="s">
        <v>121</v>
      </c>
      <c r="F40" s="12" t="s">
        <v>145</v>
      </c>
      <c r="G40" s="13">
        <v>1180</v>
      </c>
      <c r="H40" s="14">
        <f t="shared" si="0"/>
        <v>720.03600000000006</v>
      </c>
      <c r="I40" s="14">
        <f t="shared" si="1"/>
        <v>129.60648</v>
      </c>
      <c r="J40" s="14">
        <f t="shared" si="2"/>
        <v>849.64247999999998</v>
      </c>
      <c r="K40" s="15">
        <f t="shared" si="3"/>
        <v>0.27996399999999999</v>
      </c>
    </row>
    <row r="41" spans="1:11" ht="15.75">
      <c r="A41" s="10" t="s">
        <v>147</v>
      </c>
      <c r="B41" s="9" t="s">
        <v>148</v>
      </c>
      <c r="C41" s="9" t="s">
        <v>115</v>
      </c>
      <c r="D41" s="11" t="s">
        <v>89</v>
      </c>
      <c r="E41" s="9" t="s">
        <v>121</v>
      </c>
      <c r="F41" s="12" t="s">
        <v>149</v>
      </c>
      <c r="G41" s="13">
        <v>1180</v>
      </c>
      <c r="H41" s="14">
        <f t="shared" si="0"/>
        <v>720.03600000000006</v>
      </c>
      <c r="I41" s="14">
        <f t="shared" si="1"/>
        <v>129.60648</v>
      </c>
      <c r="J41" s="14">
        <f t="shared" si="2"/>
        <v>849.64247999999998</v>
      </c>
      <c r="K41" s="15">
        <f t="shared" si="3"/>
        <v>0.27996399999999999</v>
      </c>
    </row>
    <row r="42" spans="1:11" ht="15.75">
      <c r="A42" s="10" t="s">
        <v>150</v>
      </c>
      <c r="B42" s="9" t="s">
        <v>148</v>
      </c>
      <c r="C42" s="9" t="s">
        <v>115</v>
      </c>
      <c r="D42" s="11" t="s">
        <v>113</v>
      </c>
      <c r="E42" s="9" t="s">
        <v>121</v>
      </c>
      <c r="F42" s="12" t="s">
        <v>149</v>
      </c>
      <c r="G42" s="13">
        <v>1180</v>
      </c>
      <c r="H42" s="14">
        <f t="shared" si="0"/>
        <v>720.03600000000006</v>
      </c>
      <c r="I42" s="14">
        <f t="shared" si="1"/>
        <v>129.60648</v>
      </c>
      <c r="J42" s="14">
        <f t="shared" si="2"/>
        <v>849.64247999999998</v>
      </c>
      <c r="K42" s="15">
        <f t="shared" si="3"/>
        <v>0.27996399999999999</v>
      </c>
    </row>
    <row r="43" spans="1:11" ht="15.75">
      <c r="A43" s="10" t="s">
        <v>151</v>
      </c>
      <c r="B43" s="9" t="s">
        <v>152</v>
      </c>
      <c r="C43" s="9" t="s">
        <v>123</v>
      </c>
      <c r="D43" s="11" t="s">
        <v>89</v>
      </c>
      <c r="E43" s="9" t="s">
        <v>121</v>
      </c>
      <c r="F43" s="12" t="s">
        <v>153</v>
      </c>
      <c r="G43" s="13">
        <v>1180</v>
      </c>
      <c r="H43" s="14">
        <f t="shared" si="0"/>
        <v>720.03600000000006</v>
      </c>
      <c r="I43" s="14">
        <f t="shared" si="1"/>
        <v>129.60648</v>
      </c>
      <c r="J43" s="14">
        <f t="shared" si="2"/>
        <v>849.64247999999998</v>
      </c>
      <c r="K43" s="15">
        <f t="shared" si="3"/>
        <v>0.27996399999999999</v>
      </c>
    </row>
    <row r="44" spans="1:11" ht="15.75">
      <c r="A44" s="10" t="s">
        <v>154</v>
      </c>
      <c r="B44" s="9" t="s">
        <v>152</v>
      </c>
      <c r="C44" s="9" t="s">
        <v>123</v>
      </c>
      <c r="D44" s="11" t="s">
        <v>113</v>
      </c>
      <c r="E44" s="9" t="s">
        <v>121</v>
      </c>
      <c r="F44" s="12" t="s">
        <v>153</v>
      </c>
      <c r="G44" s="13">
        <v>1180</v>
      </c>
      <c r="H44" s="14">
        <f t="shared" si="0"/>
        <v>720.03600000000006</v>
      </c>
      <c r="I44" s="14">
        <f t="shared" si="1"/>
        <v>129.60648</v>
      </c>
      <c r="J44" s="14">
        <f t="shared" si="2"/>
        <v>849.64247999999998</v>
      </c>
      <c r="K44" s="15">
        <f t="shared" si="3"/>
        <v>0.27996399999999999</v>
      </c>
    </row>
    <row r="45" spans="1:11" ht="15.75">
      <c r="A45" s="10" t="s">
        <v>32</v>
      </c>
      <c r="B45" s="9" t="s">
        <v>155</v>
      </c>
      <c r="C45" s="9" t="s">
        <v>156</v>
      </c>
      <c r="D45" s="11" t="s">
        <v>113</v>
      </c>
      <c r="E45" s="9" t="s">
        <v>121</v>
      </c>
      <c r="F45" s="12" t="s">
        <v>157</v>
      </c>
      <c r="G45" s="13">
        <v>1180</v>
      </c>
      <c r="H45" s="14">
        <f t="shared" si="0"/>
        <v>720.03600000000006</v>
      </c>
      <c r="I45" s="14">
        <f t="shared" si="1"/>
        <v>129.60648</v>
      </c>
      <c r="J45" s="14">
        <f t="shared" si="2"/>
        <v>849.64247999999998</v>
      </c>
      <c r="K45" s="15">
        <f t="shared" si="3"/>
        <v>0.27996399999999999</v>
      </c>
    </row>
    <row r="46" spans="1:11" ht="15.75">
      <c r="A46" s="10" t="s">
        <v>158</v>
      </c>
      <c r="B46" s="9" t="s">
        <v>155</v>
      </c>
      <c r="C46" s="9" t="s">
        <v>156</v>
      </c>
      <c r="D46" s="11" t="s">
        <v>89</v>
      </c>
      <c r="E46" s="9" t="s">
        <v>121</v>
      </c>
      <c r="F46" s="12" t="s">
        <v>157</v>
      </c>
      <c r="G46" s="13">
        <v>1180</v>
      </c>
      <c r="H46" s="14">
        <f t="shared" si="0"/>
        <v>720.03600000000006</v>
      </c>
      <c r="I46" s="14">
        <f t="shared" si="1"/>
        <v>129.60648</v>
      </c>
      <c r="J46" s="14">
        <f t="shared" si="2"/>
        <v>849.64247999999998</v>
      </c>
      <c r="K46" s="15">
        <f t="shared" si="3"/>
        <v>0.27996399999999999</v>
      </c>
    </row>
    <row r="47" spans="1:11" ht="15.75">
      <c r="A47" s="10" t="s">
        <v>159</v>
      </c>
      <c r="B47" s="9" t="s">
        <v>160</v>
      </c>
      <c r="C47" s="9" t="s">
        <v>123</v>
      </c>
      <c r="D47" s="11" t="s">
        <v>113</v>
      </c>
      <c r="E47" s="9" t="s">
        <v>121</v>
      </c>
      <c r="F47" s="12" t="s">
        <v>161</v>
      </c>
      <c r="G47" s="13">
        <v>1180</v>
      </c>
      <c r="H47" s="14">
        <f t="shared" si="0"/>
        <v>720.03600000000006</v>
      </c>
      <c r="I47" s="14">
        <f t="shared" si="1"/>
        <v>129.60648</v>
      </c>
      <c r="J47" s="14">
        <f t="shared" si="2"/>
        <v>849.64247999999998</v>
      </c>
      <c r="K47" s="15">
        <f t="shared" si="3"/>
        <v>0.27996399999999999</v>
      </c>
    </row>
    <row r="48" spans="1:11" ht="15.75">
      <c r="A48" s="10" t="s">
        <v>162</v>
      </c>
      <c r="B48" s="9" t="s">
        <v>160</v>
      </c>
      <c r="C48" s="9" t="s">
        <v>123</v>
      </c>
      <c r="D48" s="11" t="s">
        <v>89</v>
      </c>
      <c r="E48" s="9" t="s">
        <v>121</v>
      </c>
      <c r="F48" s="12" t="s">
        <v>161</v>
      </c>
      <c r="G48" s="13">
        <v>1180</v>
      </c>
      <c r="H48" s="14">
        <f t="shared" si="0"/>
        <v>720.03600000000006</v>
      </c>
      <c r="I48" s="14">
        <f t="shared" si="1"/>
        <v>129.60648</v>
      </c>
      <c r="J48" s="14">
        <f t="shared" si="2"/>
        <v>849.64247999999998</v>
      </c>
      <c r="K48" s="15">
        <f t="shared" si="3"/>
        <v>0.27996399999999999</v>
      </c>
    </row>
    <row r="49" spans="1:11" ht="15.75">
      <c r="A49" s="10" t="s">
        <v>48</v>
      </c>
      <c r="B49" s="9" t="s">
        <v>163</v>
      </c>
      <c r="C49" s="9" t="s">
        <v>156</v>
      </c>
      <c r="D49" s="11" t="s">
        <v>113</v>
      </c>
      <c r="E49" s="9" t="s">
        <v>121</v>
      </c>
      <c r="F49" s="12" t="s">
        <v>164</v>
      </c>
      <c r="G49" s="13">
        <v>1180</v>
      </c>
      <c r="H49" s="14">
        <f t="shared" si="0"/>
        <v>720.03600000000006</v>
      </c>
      <c r="I49" s="14">
        <f t="shared" si="1"/>
        <v>129.60648</v>
      </c>
      <c r="J49" s="14">
        <f t="shared" si="2"/>
        <v>849.64247999999998</v>
      </c>
      <c r="K49" s="15">
        <f t="shared" si="3"/>
        <v>0.27996399999999999</v>
      </c>
    </row>
    <row r="50" spans="1:11" ht="15.75">
      <c r="A50" s="10" t="s">
        <v>165</v>
      </c>
      <c r="B50" s="9" t="s">
        <v>163</v>
      </c>
      <c r="C50" s="9" t="s">
        <v>156</v>
      </c>
      <c r="D50" s="11" t="s">
        <v>89</v>
      </c>
      <c r="E50" s="9" t="s">
        <v>121</v>
      </c>
      <c r="F50" s="12" t="s">
        <v>164</v>
      </c>
      <c r="G50" s="13">
        <v>1180</v>
      </c>
      <c r="H50" s="14">
        <f t="shared" si="0"/>
        <v>720.03600000000006</v>
      </c>
      <c r="I50" s="14">
        <f t="shared" si="1"/>
        <v>129.60648</v>
      </c>
      <c r="J50" s="14">
        <f t="shared" si="2"/>
        <v>849.64247999999998</v>
      </c>
      <c r="K50" s="15">
        <f t="shared" si="3"/>
        <v>0.27996399999999999</v>
      </c>
    </row>
    <row r="51" spans="1:11" ht="15.75">
      <c r="A51" s="10" t="s">
        <v>166</v>
      </c>
      <c r="B51" s="9" t="s">
        <v>167</v>
      </c>
      <c r="C51" s="9" t="s">
        <v>123</v>
      </c>
      <c r="D51" s="11" t="s">
        <v>89</v>
      </c>
      <c r="E51" s="9" t="s">
        <v>121</v>
      </c>
      <c r="F51" s="12" t="s">
        <v>168</v>
      </c>
      <c r="G51" s="13">
        <v>1180</v>
      </c>
      <c r="H51" s="14">
        <f t="shared" si="0"/>
        <v>720.03600000000006</v>
      </c>
      <c r="I51" s="14">
        <f t="shared" si="1"/>
        <v>129.60648</v>
      </c>
      <c r="J51" s="14">
        <f t="shared" si="2"/>
        <v>849.64247999999998</v>
      </c>
      <c r="K51" s="15">
        <f t="shared" si="3"/>
        <v>0.27996399999999999</v>
      </c>
    </row>
    <row r="52" spans="1:11" ht="15.75">
      <c r="A52" s="10" t="s">
        <v>74</v>
      </c>
      <c r="B52" s="9" t="s">
        <v>167</v>
      </c>
      <c r="C52" s="9" t="s">
        <v>123</v>
      </c>
      <c r="D52" s="11" t="s">
        <v>113</v>
      </c>
      <c r="E52" s="9" t="s">
        <v>121</v>
      </c>
      <c r="F52" s="12" t="s">
        <v>168</v>
      </c>
      <c r="G52" s="13">
        <v>1180</v>
      </c>
      <c r="H52" s="14">
        <f t="shared" si="0"/>
        <v>720.03600000000006</v>
      </c>
      <c r="I52" s="14">
        <f t="shared" si="1"/>
        <v>129.60648</v>
      </c>
      <c r="J52" s="14">
        <f t="shared" si="2"/>
        <v>849.64247999999998</v>
      </c>
      <c r="K52" s="15">
        <f t="shared" si="3"/>
        <v>0.27996399999999999</v>
      </c>
    </row>
    <row r="53" spans="1:11" ht="15.75">
      <c r="A53" s="10" t="s">
        <v>169</v>
      </c>
      <c r="B53" s="9" t="s">
        <v>170</v>
      </c>
      <c r="C53" s="9" t="s">
        <v>123</v>
      </c>
      <c r="D53" s="11" t="s">
        <v>113</v>
      </c>
      <c r="E53" s="9" t="s">
        <v>121</v>
      </c>
      <c r="F53" s="12" t="s">
        <v>171</v>
      </c>
      <c r="G53" s="13">
        <v>1180</v>
      </c>
      <c r="H53" s="14">
        <f t="shared" si="0"/>
        <v>720.03600000000006</v>
      </c>
      <c r="I53" s="14">
        <f t="shared" si="1"/>
        <v>129.60648</v>
      </c>
      <c r="J53" s="14">
        <f t="shared" si="2"/>
        <v>849.64247999999998</v>
      </c>
      <c r="K53" s="15">
        <f t="shared" si="3"/>
        <v>0.27996399999999999</v>
      </c>
    </row>
    <row r="54" spans="1:11" ht="15.75">
      <c r="A54" s="10" t="s">
        <v>172</v>
      </c>
      <c r="B54" s="9" t="s">
        <v>170</v>
      </c>
      <c r="C54" s="9" t="s">
        <v>123</v>
      </c>
      <c r="D54" s="11" t="s">
        <v>89</v>
      </c>
      <c r="E54" s="9" t="s">
        <v>121</v>
      </c>
      <c r="F54" s="12" t="s">
        <v>171</v>
      </c>
      <c r="G54" s="13">
        <v>1180</v>
      </c>
      <c r="H54" s="14">
        <f t="shared" si="0"/>
        <v>720.03600000000006</v>
      </c>
      <c r="I54" s="14">
        <f t="shared" si="1"/>
        <v>129.60648</v>
      </c>
      <c r="J54" s="14">
        <f t="shared" si="2"/>
        <v>849.64247999999998</v>
      </c>
      <c r="K54" s="15">
        <f t="shared" si="3"/>
        <v>0.27996399999999999</v>
      </c>
    </row>
    <row r="55" spans="1:11" ht="15.75">
      <c r="A55" s="10" t="s">
        <v>173</v>
      </c>
      <c r="B55" s="9" t="s">
        <v>174</v>
      </c>
      <c r="C55" s="9" t="s">
        <v>123</v>
      </c>
      <c r="D55" s="11" t="s">
        <v>113</v>
      </c>
      <c r="E55" s="9" t="s">
        <v>121</v>
      </c>
      <c r="F55" s="12" t="s">
        <v>175</v>
      </c>
      <c r="G55" s="13">
        <v>1050</v>
      </c>
      <c r="H55" s="14">
        <f t="shared" si="0"/>
        <v>640.71</v>
      </c>
      <c r="I55" s="14">
        <f t="shared" si="1"/>
        <v>115.3278</v>
      </c>
      <c r="J55" s="14">
        <f t="shared" si="2"/>
        <v>756.03779999999995</v>
      </c>
      <c r="K55" s="15">
        <f t="shared" si="3"/>
        <v>0.2799640000000001</v>
      </c>
    </row>
    <row r="56" spans="1:11" ht="15.75">
      <c r="A56" s="10" t="s">
        <v>176</v>
      </c>
      <c r="B56" s="9" t="s">
        <v>174</v>
      </c>
      <c r="C56" s="9" t="s">
        <v>123</v>
      </c>
      <c r="D56" s="11" t="s">
        <v>89</v>
      </c>
      <c r="E56" s="9" t="s">
        <v>121</v>
      </c>
      <c r="F56" s="12" t="s">
        <v>175</v>
      </c>
      <c r="G56" s="13">
        <v>1050</v>
      </c>
      <c r="H56" s="14">
        <f t="shared" si="0"/>
        <v>640.71</v>
      </c>
      <c r="I56" s="14">
        <f t="shared" si="1"/>
        <v>115.3278</v>
      </c>
      <c r="J56" s="14">
        <f t="shared" si="2"/>
        <v>756.03779999999995</v>
      </c>
      <c r="K56" s="15">
        <f t="shared" si="3"/>
        <v>0.2799640000000001</v>
      </c>
    </row>
    <row r="57" spans="1:11" ht="15.75">
      <c r="A57" s="10" t="s">
        <v>177</v>
      </c>
      <c r="B57" s="9" t="s">
        <v>174</v>
      </c>
      <c r="C57" s="9" t="s">
        <v>178</v>
      </c>
      <c r="D57" s="11" t="s">
        <v>113</v>
      </c>
      <c r="E57" s="9" t="s">
        <v>121</v>
      </c>
      <c r="F57" s="12" t="s">
        <v>175</v>
      </c>
      <c r="G57" s="13">
        <v>1050</v>
      </c>
      <c r="H57" s="14">
        <f t="shared" si="0"/>
        <v>640.71</v>
      </c>
      <c r="I57" s="14">
        <f t="shared" si="1"/>
        <v>115.3278</v>
      </c>
      <c r="J57" s="14">
        <f t="shared" si="2"/>
        <v>756.03779999999995</v>
      </c>
      <c r="K57" s="15">
        <f t="shared" si="3"/>
        <v>0.2799640000000001</v>
      </c>
    </row>
    <row r="58" spans="1:11" ht="15.75">
      <c r="A58" s="10" t="s">
        <v>68</v>
      </c>
      <c r="B58" s="9" t="s">
        <v>174</v>
      </c>
      <c r="C58" s="9" t="s">
        <v>123</v>
      </c>
      <c r="D58" s="11" t="s">
        <v>113</v>
      </c>
      <c r="E58" s="9" t="s">
        <v>121</v>
      </c>
      <c r="F58" s="12" t="s">
        <v>175</v>
      </c>
      <c r="G58" s="13">
        <v>1050</v>
      </c>
      <c r="H58" s="14">
        <f t="shared" si="0"/>
        <v>640.71</v>
      </c>
      <c r="I58" s="14">
        <f t="shared" si="1"/>
        <v>115.3278</v>
      </c>
      <c r="J58" s="14">
        <f t="shared" si="2"/>
        <v>756.03779999999995</v>
      </c>
      <c r="K58" s="15">
        <f t="shared" si="3"/>
        <v>0.2799640000000001</v>
      </c>
    </row>
    <row r="59" spans="1:11" ht="15.75">
      <c r="A59" s="10" t="s">
        <v>179</v>
      </c>
      <c r="B59" s="9" t="s">
        <v>174</v>
      </c>
      <c r="C59" s="9" t="s">
        <v>123</v>
      </c>
      <c r="D59" s="11" t="s">
        <v>89</v>
      </c>
      <c r="E59" s="9" t="s">
        <v>121</v>
      </c>
      <c r="F59" s="12" t="s">
        <v>175</v>
      </c>
      <c r="G59" s="13">
        <v>1050</v>
      </c>
      <c r="H59" s="14">
        <f t="shared" si="0"/>
        <v>640.71</v>
      </c>
      <c r="I59" s="14">
        <f t="shared" si="1"/>
        <v>115.3278</v>
      </c>
      <c r="J59" s="14">
        <f t="shared" si="2"/>
        <v>756.03779999999995</v>
      </c>
      <c r="K59" s="15">
        <f t="shared" si="3"/>
        <v>0.2799640000000001</v>
      </c>
    </row>
    <row r="60" spans="1:11" ht="15.75">
      <c r="A60" s="10" t="s">
        <v>72</v>
      </c>
      <c r="B60" s="9" t="s">
        <v>174</v>
      </c>
      <c r="C60" s="9" t="s">
        <v>180</v>
      </c>
      <c r="D60" s="11" t="s">
        <v>113</v>
      </c>
      <c r="E60" s="9" t="s">
        <v>121</v>
      </c>
      <c r="F60" s="12" t="s">
        <v>175</v>
      </c>
      <c r="G60" s="13">
        <v>1050</v>
      </c>
      <c r="H60" s="14">
        <f t="shared" si="0"/>
        <v>640.71</v>
      </c>
      <c r="I60" s="14">
        <f t="shared" si="1"/>
        <v>115.3278</v>
      </c>
      <c r="J60" s="14">
        <f t="shared" si="2"/>
        <v>756.03779999999995</v>
      </c>
      <c r="K60" s="15">
        <f t="shared" si="3"/>
        <v>0.2799640000000001</v>
      </c>
    </row>
    <row r="61" spans="1:11" ht="15.75">
      <c r="A61" s="10" t="s">
        <v>181</v>
      </c>
      <c r="B61" s="9" t="s">
        <v>174</v>
      </c>
      <c r="C61" s="9" t="s">
        <v>180</v>
      </c>
      <c r="D61" s="11" t="s">
        <v>89</v>
      </c>
      <c r="E61" s="9" t="s">
        <v>121</v>
      </c>
      <c r="F61" s="12" t="s">
        <v>175</v>
      </c>
      <c r="G61" s="13">
        <v>1050</v>
      </c>
      <c r="H61" s="14">
        <f t="shared" si="0"/>
        <v>640.71</v>
      </c>
      <c r="I61" s="14">
        <f t="shared" si="1"/>
        <v>115.3278</v>
      </c>
      <c r="J61" s="14">
        <f t="shared" si="2"/>
        <v>756.03779999999995</v>
      </c>
      <c r="K61" s="15">
        <f t="shared" si="3"/>
        <v>0.2799640000000001</v>
      </c>
    </row>
    <row r="62" spans="1:11" ht="15.75">
      <c r="A62" s="10" t="s">
        <v>52</v>
      </c>
      <c r="B62" s="9" t="s">
        <v>182</v>
      </c>
      <c r="C62" s="9" t="s">
        <v>123</v>
      </c>
      <c r="D62" s="11" t="s">
        <v>89</v>
      </c>
      <c r="E62" s="9" t="s">
        <v>121</v>
      </c>
      <c r="F62" s="12" t="s">
        <v>183</v>
      </c>
      <c r="G62" s="13">
        <v>1455</v>
      </c>
      <c r="H62" s="14">
        <f t="shared" si="0"/>
        <v>887.84100000000012</v>
      </c>
      <c r="I62" s="14">
        <f t="shared" si="1"/>
        <v>159.81138000000001</v>
      </c>
      <c r="J62" s="14">
        <f t="shared" si="2"/>
        <v>1047.65238</v>
      </c>
      <c r="K62" s="15">
        <f t="shared" si="3"/>
        <v>0.27996399999999999</v>
      </c>
    </row>
    <row r="63" spans="1:11" ht="15.75">
      <c r="A63" s="10" t="s">
        <v>184</v>
      </c>
      <c r="B63" s="9" t="s">
        <v>182</v>
      </c>
      <c r="C63" s="9" t="s">
        <v>112</v>
      </c>
      <c r="D63" s="11" t="s">
        <v>89</v>
      </c>
      <c r="E63" s="9" t="s">
        <v>121</v>
      </c>
      <c r="F63" s="12" t="s">
        <v>183</v>
      </c>
      <c r="G63" s="13">
        <v>1455</v>
      </c>
      <c r="H63" s="14">
        <f t="shared" si="0"/>
        <v>887.84100000000012</v>
      </c>
      <c r="I63" s="14">
        <f t="shared" si="1"/>
        <v>159.81138000000001</v>
      </c>
      <c r="J63" s="14">
        <f t="shared" si="2"/>
        <v>1047.65238</v>
      </c>
      <c r="K63" s="15">
        <f t="shared" si="3"/>
        <v>0.27996399999999999</v>
      </c>
    </row>
    <row r="64" spans="1:11" ht="15.75">
      <c r="A64" s="10" t="s">
        <v>185</v>
      </c>
      <c r="B64" s="9" t="s">
        <v>182</v>
      </c>
      <c r="C64" s="9" t="s">
        <v>115</v>
      </c>
      <c r="D64" s="11" t="s">
        <v>89</v>
      </c>
      <c r="E64" s="9" t="s">
        <v>121</v>
      </c>
      <c r="F64" s="12" t="s">
        <v>183</v>
      </c>
      <c r="G64" s="13">
        <v>1455</v>
      </c>
      <c r="H64" s="14">
        <f t="shared" si="0"/>
        <v>887.84100000000012</v>
      </c>
      <c r="I64" s="14">
        <f t="shared" si="1"/>
        <v>159.81138000000001</v>
      </c>
      <c r="J64" s="14">
        <f t="shared" si="2"/>
        <v>1047.65238</v>
      </c>
      <c r="K64" s="15">
        <f t="shared" si="3"/>
        <v>0.27996399999999999</v>
      </c>
    </row>
    <row r="65" spans="1:11" ht="15.75">
      <c r="A65" s="10" t="s">
        <v>186</v>
      </c>
      <c r="B65" s="9" t="s">
        <v>187</v>
      </c>
      <c r="C65" s="9" t="s">
        <v>123</v>
      </c>
      <c r="D65" s="11" t="s">
        <v>89</v>
      </c>
      <c r="E65" s="9" t="s">
        <v>121</v>
      </c>
      <c r="F65" s="12" t="s">
        <v>188</v>
      </c>
      <c r="G65" s="13">
        <v>1455</v>
      </c>
      <c r="H65" s="14">
        <f t="shared" si="0"/>
        <v>887.84100000000012</v>
      </c>
      <c r="I65" s="14">
        <f t="shared" si="1"/>
        <v>159.81138000000001</v>
      </c>
      <c r="J65" s="14">
        <f t="shared" si="2"/>
        <v>1047.65238</v>
      </c>
      <c r="K65" s="15">
        <f t="shared" si="3"/>
        <v>0.27996399999999999</v>
      </c>
    </row>
    <row r="66" spans="1:11" ht="15.75">
      <c r="A66" s="10" t="s">
        <v>41</v>
      </c>
      <c r="B66" s="9" t="s">
        <v>187</v>
      </c>
      <c r="C66" s="9" t="s">
        <v>178</v>
      </c>
      <c r="D66" s="11" t="s">
        <v>89</v>
      </c>
      <c r="E66" s="9" t="s">
        <v>121</v>
      </c>
      <c r="F66" s="12" t="s">
        <v>188</v>
      </c>
      <c r="G66" s="13">
        <v>1455</v>
      </c>
      <c r="H66" s="14">
        <f t="shared" si="0"/>
        <v>887.84100000000012</v>
      </c>
      <c r="I66" s="14">
        <f t="shared" si="1"/>
        <v>159.81138000000001</v>
      </c>
      <c r="J66" s="14">
        <f t="shared" si="2"/>
        <v>1047.65238</v>
      </c>
      <c r="K66" s="15">
        <f t="shared" si="3"/>
        <v>0.27996399999999999</v>
      </c>
    </row>
    <row r="67" spans="1:11" ht="15.75">
      <c r="A67" s="10" t="s">
        <v>189</v>
      </c>
      <c r="B67" s="9" t="s">
        <v>190</v>
      </c>
      <c r="C67" s="9" t="s">
        <v>115</v>
      </c>
      <c r="D67" s="11" t="s">
        <v>89</v>
      </c>
      <c r="E67" s="9" t="s">
        <v>121</v>
      </c>
      <c r="F67" s="12" t="s">
        <v>191</v>
      </c>
      <c r="G67" s="13">
        <v>1250</v>
      </c>
      <c r="H67" s="14">
        <f t="shared" ref="H67:H130" si="4">G67*(1-0.3898)</f>
        <v>762.75000000000011</v>
      </c>
      <c r="I67" s="14">
        <f t="shared" ref="I67:I130" si="5">H67*0.18</f>
        <v>137.29500000000002</v>
      </c>
      <c r="J67" s="14">
        <f t="shared" ref="J67:J130" si="6">H67*1.18</f>
        <v>900.04500000000007</v>
      </c>
      <c r="K67" s="15">
        <f t="shared" ref="K67:K130" si="7">1-(J67/G67)</f>
        <v>0.27996399999999999</v>
      </c>
    </row>
    <row r="68" spans="1:11" ht="15.75">
      <c r="A68" s="10" t="s">
        <v>3</v>
      </c>
      <c r="B68" s="9" t="s">
        <v>192</v>
      </c>
      <c r="C68" s="9" t="s">
        <v>123</v>
      </c>
      <c r="D68" s="11" t="s">
        <v>89</v>
      </c>
      <c r="E68" s="9" t="s">
        <v>121</v>
      </c>
      <c r="F68" s="12" t="s">
        <v>193</v>
      </c>
      <c r="G68" s="13">
        <v>1250</v>
      </c>
      <c r="H68" s="14">
        <f t="shared" si="4"/>
        <v>762.75000000000011</v>
      </c>
      <c r="I68" s="14">
        <f t="shared" si="5"/>
        <v>137.29500000000002</v>
      </c>
      <c r="J68" s="14">
        <f t="shared" si="6"/>
        <v>900.04500000000007</v>
      </c>
      <c r="K68" s="15">
        <f t="shared" si="7"/>
        <v>0.27996399999999999</v>
      </c>
    </row>
    <row r="69" spans="1:11" ht="15.75">
      <c r="A69" s="10" t="s">
        <v>194</v>
      </c>
      <c r="B69" s="9" t="s">
        <v>192</v>
      </c>
      <c r="C69" s="9" t="s">
        <v>195</v>
      </c>
      <c r="D69" s="11" t="s">
        <v>89</v>
      </c>
      <c r="E69" s="9" t="s">
        <v>121</v>
      </c>
      <c r="F69" s="12" t="s">
        <v>193</v>
      </c>
      <c r="G69" s="13">
        <v>1250</v>
      </c>
      <c r="H69" s="14">
        <f t="shared" si="4"/>
        <v>762.75000000000011</v>
      </c>
      <c r="I69" s="14">
        <f t="shared" si="5"/>
        <v>137.29500000000002</v>
      </c>
      <c r="J69" s="14">
        <f t="shared" si="6"/>
        <v>900.04500000000007</v>
      </c>
      <c r="K69" s="15">
        <f t="shared" si="7"/>
        <v>0.27996399999999999</v>
      </c>
    </row>
    <row r="70" spans="1:11" ht="15.75">
      <c r="A70" s="10" t="s">
        <v>7</v>
      </c>
      <c r="B70" s="9" t="s">
        <v>192</v>
      </c>
      <c r="C70" s="9" t="s">
        <v>178</v>
      </c>
      <c r="D70" s="11" t="s">
        <v>89</v>
      </c>
      <c r="E70" s="9" t="s">
        <v>121</v>
      </c>
      <c r="F70" s="12" t="s">
        <v>193</v>
      </c>
      <c r="G70" s="13">
        <v>1250</v>
      </c>
      <c r="H70" s="14">
        <f t="shared" si="4"/>
        <v>762.75000000000011</v>
      </c>
      <c r="I70" s="14">
        <f t="shared" si="5"/>
        <v>137.29500000000002</v>
      </c>
      <c r="J70" s="14">
        <f t="shared" si="6"/>
        <v>900.04500000000007</v>
      </c>
      <c r="K70" s="15">
        <f t="shared" si="7"/>
        <v>0.27996399999999999</v>
      </c>
    </row>
    <row r="71" spans="1:11" ht="15.75">
      <c r="A71" s="10" t="s">
        <v>196</v>
      </c>
      <c r="B71" s="9" t="s">
        <v>192</v>
      </c>
      <c r="C71" s="9" t="s">
        <v>115</v>
      </c>
      <c r="D71" s="11" t="s">
        <v>89</v>
      </c>
      <c r="E71" s="9" t="s">
        <v>121</v>
      </c>
      <c r="F71" s="12" t="s">
        <v>193</v>
      </c>
      <c r="G71" s="13">
        <v>1250</v>
      </c>
      <c r="H71" s="14">
        <f t="shared" si="4"/>
        <v>762.75000000000011</v>
      </c>
      <c r="I71" s="14">
        <f t="shared" si="5"/>
        <v>137.29500000000002</v>
      </c>
      <c r="J71" s="14">
        <f t="shared" si="6"/>
        <v>900.04500000000007</v>
      </c>
      <c r="K71" s="15">
        <f t="shared" si="7"/>
        <v>0.27996399999999999</v>
      </c>
    </row>
    <row r="72" spans="1:11" ht="15.75">
      <c r="A72" s="10" t="s">
        <v>10</v>
      </c>
      <c r="B72" s="9" t="s">
        <v>192</v>
      </c>
      <c r="C72" s="9" t="s">
        <v>197</v>
      </c>
      <c r="D72" s="11" t="s">
        <v>89</v>
      </c>
      <c r="E72" s="9" t="s">
        <v>121</v>
      </c>
      <c r="F72" s="12" t="s">
        <v>193</v>
      </c>
      <c r="G72" s="13">
        <v>1250</v>
      </c>
      <c r="H72" s="14">
        <f t="shared" si="4"/>
        <v>762.75000000000011</v>
      </c>
      <c r="I72" s="14">
        <f t="shared" si="5"/>
        <v>137.29500000000002</v>
      </c>
      <c r="J72" s="14">
        <f t="shared" si="6"/>
        <v>900.04500000000007</v>
      </c>
      <c r="K72" s="15">
        <f t="shared" si="7"/>
        <v>0.27996399999999999</v>
      </c>
    </row>
    <row r="73" spans="1:11" ht="15.75">
      <c r="A73" s="10" t="s">
        <v>198</v>
      </c>
      <c r="B73" s="9" t="s">
        <v>199</v>
      </c>
      <c r="C73" s="9" t="s">
        <v>200</v>
      </c>
      <c r="D73" s="11" t="s">
        <v>89</v>
      </c>
      <c r="E73" s="9" t="s">
        <v>121</v>
      </c>
      <c r="F73" s="12" t="s">
        <v>201</v>
      </c>
      <c r="G73" s="13">
        <v>1375</v>
      </c>
      <c r="H73" s="14">
        <f t="shared" si="4"/>
        <v>839.02500000000009</v>
      </c>
      <c r="I73" s="14">
        <f t="shared" si="5"/>
        <v>151.02450000000002</v>
      </c>
      <c r="J73" s="14">
        <f t="shared" si="6"/>
        <v>990.04950000000008</v>
      </c>
      <c r="K73" s="15">
        <f t="shared" si="7"/>
        <v>0.27996399999999999</v>
      </c>
    </row>
    <row r="74" spans="1:11" ht="15.75">
      <c r="A74" s="10" t="s">
        <v>202</v>
      </c>
      <c r="B74" s="9" t="s">
        <v>203</v>
      </c>
      <c r="C74" s="9" t="s">
        <v>204</v>
      </c>
      <c r="D74" s="11" t="s">
        <v>89</v>
      </c>
      <c r="E74" s="9" t="s">
        <v>205</v>
      </c>
      <c r="F74" s="12" t="s">
        <v>206</v>
      </c>
      <c r="G74" s="13">
        <v>1850</v>
      </c>
      <c r="H74" s="14">
        <f t="shared" si="4"/>
        <v>1128.8700000000001</v>
      </c>
      <c r="I74" s="14">
        <f t="shared" si="5"/>
        <v>203.19660000000002</v>
      </c>
      <c r="J74" s="14">
        <f t="shared" si="6"/>
        <v>1332.0666000000001</v>
      </c>
      <c r="K74" s="15">
        <f t="shared" si="7"/>
        <v>0.27996399999999999</v>
      </c>
    </row>
    <row r="75" spans="1:11" ht="15.75">
      <c r="A75" s="10" t="s">
        <v>207</v>
      </c>
      <c r="B75" s="9" t="s">
        <v>203</v>
      </c>
      <c r="C75" s="9" t="s">
        <v>115</v>
      </c>
      <c r="D75" s="11" t="s">
        <v>89</v>
      </c>
      <c r="E75" s="9" t="s">
        <v>205</v>
      </c>
      <c r="F75" s="12" t="s">
        <v>206</v>
      </c>
      <c r="G75" s="13">
        <v>1850</v>
      </c>
      <c r="H75" s="14">
        <f t="shared" si="4"/>
        <v>1128.8700000000001</v>
      </c>
      <c r="I75" s="14">
        <f t="shared" si="5"/>
        <v>203.19660000000002</v>
      </c>
      <c r="J75" s="14">
        <f t="shared" si="6"/>
        <v>1332.0666000000001</v>
      </c>
      <c r="K75" s="15">
        <f t="shared" si="7"/>
        <v>0.27996399999999999</v>
      </c>
    </row>
    <row r="76" spans="1:11" ht="15.75">
      <c r="A76" s="10" t="s">
        <v>208</v>
      </c>
      <c r="B76" s="9" t="s">
        <v>203</v>
      </c>
      <c r="C76" s="9" t="s">
        <v>197</v>
      </c>
      <c r="D76" s="11" t="s">
        <v>89</v>
      </c>
      <c r="E76" s="9" t="s">
        <v>205</v>
      </c>
      <c r="F76" s="12" t="s">
        <v>206</v>
      </c>
      <c r="G76" s="13">
        <v>1850</v>
      </c>
      <c r="H76" s="14">
        <f t="shared" si="4"/>
        <v>1128.8700000000001</v>
      </c>
      <c r="I76" s="14">
        <f t="shared" si="5"/>
        <v>203.19660000000002</v>
      </c>
      <c r="J76" s="14">
        <f t="shared" si="6"/>
        <v>1332.0666000000001</v>
      </c>
      <c r="K76" s="15">
        <f t="shared" si="7"/>
        <v>0.27996399999999999</v>
      </c>
    </row>
    <row r="77" spans="1:11" ht="15.75">
      <c r="A77" s="10" t="s">
        <v>209</v>
      </c>
      <c r="B77" s="9" t="s">
        <v>203</v>
      </c>
      <c r="C77" s="9" t="s">
        <v>195</v>
      </c>
      <c r="D77" s="11" t="s">
        <v>89</v>
      </c>
      <c r="E77" s="9" t="s">
        <v>205</v>
      </c>
      <c r="F77" s="12" t="s">
        <v>206</v>
      </c>
      <c r="G77" s="13">
        <v>1850</v>
      </c>
      <c r="H77" s="14">
        <f t="shared" si="4"/>
        <v>1128.8700000000001</v>
      </c>
      <c r="I77" s="14">
        <f t="shared" si="5"/>
        <v>203.19660000000002</v>
      </c>
      <c r="J77" s="14">
        <f t="shared" si="6"/>
        <v>1332.0666000000001</v>
      </c>
      <c r="K77" s="15">
        <f t="shared" si="7"/>
        <v>0.27996399999999999</v>
      </c>
    </row>
    <row r="78" spans="1:11" ht="15.75">
      <c r="A78" s="10" t="s">
        <v>210</v>
      </c>
      <c r="B78" s="9" t="s">
        <v>203</v>
      </c>
      <c r="C78" s="9" t="s">
        <v>123</v>
      </c>
      <c r="D78" s="11" t="s">
        <v>89</v>
      </c>
      <c r="E78" s="9" t="s">
        <v>205</v>
      </c>
      <c r="F78" s="12" t="s">
        <v>206</v>
      </c>
      <c r="G78" s="13">
        <v>1850</v>
      </c>
      <c r="H78" s="14">
        <f t="shared" si="4"/>
        <v>1128.8700000000001</v>
      </c>
      <c r="I78" s="14">
        <f t="shared" si="5"/>
        <v>203.19660000000002</v>
      </c>
      <c r="J78" s="14">
        <f t="shared" si="6"/>
        <v>1332.0666000000001</v>
      </c>
      <c r="K78" s="15">
        <f t="shared" si="7"/>
        <v>0.27996399999999999</v>
      </c>
    </row>
    <row r="79" spans="1:11" ht="15.75">
      <c r="A79" s="10" t="s">
        <v>211</v>
      </c>
      <c r="B79" s="9" t="s">
        <v>203</v>
      </c>
      <c r="C79" s="9" t="s">
        <v>123</v>
      </c>
      <c r="D79" s="11" t="s">
        <v>113</v>
      </c>
      <c r="E79" s="9" t="s">
        <v>205</v>
      </c>
      <c r="F79" s="12" t="s">
        <v>206</v>
      </c>
      <c r="G79" s="13">
        <v>1850</v>
      </c>
      <c r="H79" s="14">
        <f t="shared" si="4"/>
        <v>1128.8700000000001</v>
      </c>
      <c r="I79" s="14">
        <f t="shared" si="5"/>
        <v>203.19660000000002</v>
      </c>
      <c r="J79" s="14">
        <f t="shared" si="6"/>
        <v>1332.0666000000001</v>
      </c>
      <c r="K79" s="15">
        <f t="shared" si="7"/>
        <v>0.27996399999999999</v>
      </c>
    </row>
    <row r="80" spans="1:11" ht="15.75">
      <c r="A80" s="10" t="s">
        <v>212</v>
      </c>
      <c r="B80" s="9" t="s">
        <v>203</v>
      </c>
      <c r="C80" s="9" t="s">
        <v>123</v>
      </c>
      <c r="D80" s="11" t="s">
        <v>89</v>
      </c>
      <c r="E80" s="9" t="s">
        <v>205</v>
      </c>
      <c r="F80" s="12" t="s">
        <v>206</v>
      </c>
      <c r="G80" s="13">
        <v>1850</v>
      </c>
      <c r="H80" s="14">
        <f t="shared" si="4"/>
        <v>1128.8700000000001</v>
      </c>
      <c r="I80" s="14">
        <f t="shared" si="5"/>
        <v>203.19660000000002</v>
      </c>
      <c r="J80" s="14">
        <f t="shared" si="6"/>
        <v>1332.0666000000001</v>
      </c>
      <c r="K80" s="15">
        <f t="shared" si="7"/>
        <v>0.27996399999999999</v>
      </c>
    </row>
    <row r="81" spans="1:11" ht="15.75">
      <c r="A81" s="10" t="s">
        <v>213</v>
      </c>
      <c r="B81" s="9" t="s">
        <v>203</v>
      </c>
      <c r="C81" s="9" t="s">
        <v>112</v>
      </c>
      <c r="D81" s="11" t="s">
        <v>214</v>
      </c>
      <c r="E81" s="9" t="s">
        <v>205</v>
      </c>
      <c r="F81" s="12" t="s">
        <v>206</v>
      </c>
      <c r="G81" s="13">
        <v>1850</v>
      </c>
      <c r="H81" s="14">
        <f t="shared" si="4"/>
        <v>1128.8700000000001</v>
      </c>
      <c r="I81" s="14">
        <f t="shared" si="5"/>
        <v>203.19660000000002</v>
      </c>
      <c r="J81" s="14">
        <f t="shared" si="6"/>
        <v>1332.0666000000001</v>
      </c>
      <c r="K81" s="15">
        <f t="shared" si="7"/>
        <v>0.27996399999999999</v>
      </c>
    </row>
    <row r="82" spans="1:11" ht="15.75">
      <c r="A82" s="10" t="s">
        <v>215</v>
      </c>
      <c r="B82" s="9" t="s">
        <v>203</v>
      </c>
      <c r="C82" s="9" t="s">
        <v>216</v>
      </c>
      <c r="D82" s="11" t="s">
        <v>89</v>
      </c>
      <c r="E82" s="9" t="s">
        <v>205</v>
      </c>
      <c r="F82" s="12" t="s">
        <v>206</v>
      </c>
      <c r="G82" s="13">
        <v>1850</v>
      </c>
      <c r="H82" s="14">
        <f t="shared" si="4"/>
        <v>1128.8700000000001</v>
      </c>
      <c r="I82" s="14">
        <f t="shared" si="5"/>
        <v>203.19660000000002</v>
      </c>
      <c r="J82" s="14">
        <f t="shared" si="6"/>
        <v>1332.0666000000001</v>
      </c>
      <c r="K82" s="15">
        <f t="shared" si="7"/>
        <v>0.27996399999999999</v>
      </c>
    </row>
    <row r="83" spans="1:11" ht="15.75">
      <c r="A83" s="10" t="s">
        <v>217</v>
      </c>
      <c r="B83" s="9" t="s">
        <v>218</v>
      </c>
      <c r="C83" s="9" t="s">
        <v>219</v>
      </c>
      <c r="D83" s="11" t="s">
        <v>113</v>
      </c>
      <c r="E83" s="9" t="s">
        <v>220</v>
      </c>
      <c r="F83" s="12" t="s">
        <v>221</v>
      </c>
      <c r="G83" s="13">
        <v>2015</v>
      </c>
      <c r="H83" s="14">
        <f t="shared" si="4"/>
        <v>1229.5530000000001</v>
      </c>
      <c r="I83" s="14">
        <f t="shared" si="5"/>
        <v>221.31954000000002</v>
      </c>
      <c r="J83" s="14">
        <f t="shared" si="6"/>
        <v>1450.8725400000001</v>
      </c>
      <c r="K83" s="15">
        <f t="shared" si="7"/>
        <v>0.27996399999999999</v>
      </c>
    </row>
    <row r="84" spans="1:11" ht="15.75">
      <c r="A84" s="10" t="s">
        <v>222</v>
      </c>
      <c r="B84" s="9" t="s">
        <v>218</v>
      </c>
      <c r="C84" s="9" t="s">
        <v>136</v>
      </c>
      <c r="D84" s="11" t="s">
        <v>113</v>
      </c>
      <c r="E84" s="9" t="s">
        <v>220</v>
      </c>
      <c r="F84" s="12" t="s">
        <v>221</v>
      </c>
      <c r="G84" s="13">
        <v>2015</v>
      </c>
      <c r="H84" s="14">
        <f t="shared" si="4"/>
        <v>1229.5530000000001</v>
      </c>
      <c r="I84" s="14">
        <f t="shared" si="5"/>
        <v>221.31954000000002</v>
      </c>
      <c r="J84" s="14">
        <f t="shared" si="6"/>
        <v>1450.8725400000001</v>
      </c>
      <c r="K84" s="15">
        <f t="shared" si="7"/>
        <v>0.27996399999999999</v>
      </c>
    </row>
    <row r="85" spans="1:11" ht="15.75">
      <c r="A85" s="10" t="s">
        <v>223</v>
      </c>
      <c r="B85" s="9" t="s">
        <v>224</v>
      </c>
      <c r="C85" s="9" t="s">
        <v>197</v>
      </c>
      <c r="D85" s="11" t="s">
        <v>113</v>
      </c>
      <c r="E85" s="9" t="s">
        <v>220</v>
      </c>
      <c r="F85" s="12" t="s">
        <v>225</v>
      </c>
      <c r="G85" s="13">
        <v>2150</v>
      </c>
      <c r="H85" s="14">
        <f t="shared" si="4"/>
        <v>1311.93</v>
      </c>
      <c r="I85" s="14">
        <f t="shared" si="5"/>
        <v>236.1474</v>
      </c>
      <c r="J85" s="14">
        <f t="shared" si="6"/>
        <v>1548.0773999999999</v>
      </c>
      <c r="K85" s="15">
        <f t="shared" si="7"/>
        <v>0.2799640000000001</v>
      </c>
    </row>
    <row r="86" spans="1:11" ht="15.75">
      <c r="A86" s="10" t="s">
        <v>226</v>
      </c>
      <c r="B86" s="9" t="s">
        <v>224</v>
      </c>
      <c r="C86" s="9" t="s">
        <v>195</v>
      </c>
      <c r="D86" s="11" t="s">
        <v>113</v>
      </c>
      <c r="E86" s="9" t="s">
        <v>220</v>
      </c>
      <c r="F86" s="12" t="s">
        <v>225</v>
      </c>
      <c r="G86" s="13">
        <v>2150</v>
      </c>
      <c r="H86" s="14">
        <f t="shared" si="4"/>
        <v>1311.93</v>
      </c>
      <c r="I86" s="14">
        <f t="shared" si="5"/>
        <v>236.1474</v>
      </c>
      <c r="J86" s="14">
        <f t="shared" si="6"/>
        <v>1548.0773999999999</v>
      </c>
      <c r="K86" s="15">
        <f t="shared" si="7"/>
        <v>0.2799640000000001</v>
      </c>
    </row>
    <row r="87" spans="1:11" ht="15.75">
      <c r="A87" s="10" t="s">
        <v>227</v>
      </c>
      <c r="B87" s="9" t="s">
        <v>224</v>
      </c>
      <c r="C87" s="9" t="s">
        <v>115</v>
      </c>
      <c r="D87" s="11" t="s">
        <v>113</v>
      </c>
      <c r="E87" s="9" t="s">
        <v>220</v>
      </c>
      <c r="F87" s="12" t="s">
        <v>225</v>
      </c>
      <c r="G87" s="13">
        <v>2150</v>
      </c>
      <c r="H87" s="14">
        <f t="shared" si="4"/>
        <v>1311.93</v>
      </c>
      <c r="I87" s="14">
        <f t="shared" si="5"/>
        <v>236.1474</v>
      </c>
      <c r="J87" s="14">
        <f t="shared" si="6"/>
        <v>1548.0773999999999</v>
      </c>
      <c r="K87" s="15">
        <f t="shared" si="7"/>
        <v>0.2799640000000001</v>
      </c>
    </row>
    <row r="88" spans="1:11" ht="15.75">
      <c r="A88" s="10" t="s">
        <v>228</v>
      </c>
      <c r="B88" s="9" t="s">
        <v>224</v>
      </c>
      <c r="C88" s="9" t="s">
        <v>115</v>
      </c>
      <c r="D88" s="11" t="s">
        <v>113</v>
      </c>
      <c r="E88" s="9" t="s">
        <v>220</v>
      </c>
      <c r="F88" s="12" t="s">
        <v>225</v>
      </c>
      <c r="G88" s="13">
        <v>2150</v>
      </c>
      <c r="H88" s="14">
        <f t="shared" si="4"/>
        <v>1311.93</v>
      </c>
      <c r="I88" s="14">
        <f t="shared" si="5"/>
        <v>236.1474</v>
      </c>
      <c r="J88" s="14">
        <f t="shared" si="6"/>
        <v>1548.0773999999999</v>
      </c>
      <c r="K88" s="15">
        <f t="shared" si="7"/>
        <v>0.2799640000000001</v>
      </c>
    </row>
    <row r="89" spans="1:11" ht="15.75">
      <c r="A89" s="10" t="s">
        <v>229</v>
      </c>
      <c r="B89" s="9" t="s">
        <v>224</v>
      </c>
      <c r="C89" s="9" t="s">
        <v>178</v>
      </c>
      <c r="D89" s="11" t="s">
        <v>113</v>
      </c>
      <c r="E89" s="9" t="s">
        <v>220</v>
      </c>
      <c r="F89" s="12" t="s">
        <v>225</v>
      </c>
      <c r="G89" s="13">
        <v>2150</v>
      </c>
      <c r="H89" s="14">
        <f t="shared" si="4"/>
        <v>1311.93</v>
      </c>
      <c r="I89" s="14">
        <f t="shared" si="5"/>
        <v>236.1474</v>
      </c>
      <c r="J89" s="14">
        <f t="shared" si="6"/>
        <v>1548.0773999999999</v>
      </c>
      <c r="K89" s="15">
        <f t="shared" si="7"/>
        <v>0.2799640000000001</v>
      </c>
    </row>
    <row r="90" spans="1:11" ht="15.75">
      <c r="A90" s="10" t="s">
        <v>230</v>
      </c>
      <c r="B90" s="9" t="s">
        <v>224</v>
      </c>
      <c r="C90" s="9" t="s">
        <v>123</v>
      </c>
      <c r="D90" s="11" t="s">
        <v>113</v>
      </c>
      <c r="E90" s="9" t="s">
        <v>220</v>
      </c>
      <c r="F90" s="12" t="s">
        <v>225</v>
      </c>
      <c r="G90" s="13">
        <v>2150</v>
      </c>
      <c r="H90" s="14">
        <f t="shared" si="4"/>
        <v>1311.93</v>
      </c>
      <c r="I90" s="14">
        <f t="shared" si="5"/>
        <v>236.1474</v>
      </c>
      <c r="J90" s="14">
        <f t="shared" si="6"/>
        <v>1548.0773999999999</v>
      </c>
      <c r="K90" s="15">
        <f t="shared" si="7"/>
        <v>0.2799640000000001</v>
      </c>
    </row>
    <row r="91" spans="1:11" ht="15.75">
      <c r="A91" s="10" t="s">
        <v>231</v>
      </c>
      <c r="B91" s="9" t="s">
        <v>224</v>
      </c>
      <c r="C91" s="9" t="s">
        <v>123</v>
      </c>
      <c r="D91" s="11" t="s">
        <v>113</v>
      </c>
      <c r="E91" s="9" t="s">
        <v>220</v>
      </c>
      <c r="F91" s="12" t="s">
        <v>225</v>
      </c>
      <c r="G91" s="13">
        <v>2150</v>
      </c>
      <c r="H91" s="14">
        <f t="shared" si="4"/>
        <v>1311.93</v>
      </c>
      <c r="I91" s="14">
        <f t="shared" si="5"/>
        <v>236.1474</v>
      </c>
      <c r="J91" s="14">
        <f t="shared" si="6"/>
        <v>1548.0773999999999</v>
      </c>
      <c r="K91" s="15">
        <f t="shared" si="7"/>
        <v>0.2799640000000001</v>
      </c>
    </row>
    <row r="92" spans="1:11" ht="15.75">
      <c r="A92" s="10" t="s">
        <v>232</v>
      </c>
      <c r="B92" s="9" t="s">
        <v>224</v>
      </c>
      <c r="C92" s="9" t="s">
        <v>123</v>
      </c>
      <c r="D92" s="11" t="s">
        <v>89</v>
      </c>
      <c r="E92" s="9" t="s">
        <v>220</v>
      </c>
      <c r="F92" s="12" t="s">
        <v>225</v>
      </c>
      <c r="G92" s="13">
        <v>2150</v>
      </c>
      <c r="H92" s="14">
        <f t="shared" si="4"/>
        <v>1311.93</v>
      </c>
      <c r="I92" s="14">
        <f t="shared" si="5"/>
        <v>236.1474</v>
      </c>
      <c r="J92" s="14">
        <f t="shared" si="6"/>
        <v>1548.0773999999999</v>
      </c>
      <c r="K92" s="15">
        <f t="shared" si="7"/>
        <v>0.2799640000000001</v>
      </c>
    </row>
    <row r="93" spans="1:11" ht="15.75">
      <c r="A93" s="10" t="s">
        <v>233</v>
      </c>
      <c r="B93" s="9" t="s">
        <v>224</v>
      </c>
      <c r="C93" s="9" t="s">
        <v>112</v>
      </c>
      <c r="D93" s="11" t="s">
        <v>113</v>
      </c>
      <c r="E93" s="9" t="s">
        <v>220</v>
      </c>
      <c r="F93" s="12" t="s">
        <v>225</v>
      </c>
      <c r="G93" s="13">
        <v>2150</v>
      </c>
      <c r="H93" s="14">
        <f t="shared" si="4"/>
        <v>1311.93</v>
      </c>
      <c r="I93" s="14">
        <f t="shared" si="5"/>
        <v>236.1474</v>
      </c>
      <c r="J93" s="14">
        <f t="shared" si="6"/>
        <v>1548.0773999999999</v>
      </c>
      <c r="K93" s="15">
        <f t="shared" si="7"/>
        <v>0.2799640000000001</v>
      </c>
    </row>
    <row r="94" spans="1:11" ht="15.75">
      <c r="A94" s="10" t="s">
        <v>234</v>
      </c>
      <c r="B94" s="9" t="s">
        <v>224</v>
      </c>
      <c r="C94" s="9" t="s">
        <v>216</v>
      </c>
      <c r="D94" s="11" t="s">
        <v>113</v>
      </c>
      <c r="E94" s="9" t="s">
        <v>220</v>
      </c>
      <c r="F94" s="12" t="s">
        <v>225</v>
      </c>
      <c r="G94" s="13">
        <v>2150</v>
      </c>
      <c r="H94" s="14">
        <f t="shared" si="4"/>
        <v>1311.93</v>
      </c>
      <c r="I94" s="14">
        <f t="shared" si="5"/>
        <v>236.1474</v>
      </c>
      <c r="J94" s="14">
        <f t="shared" si="6"/>
        <v>1548.0773999999999</v>
      </c>
      <c r="K94" s="15">
        <f t="shared" si="7"/>
        <v>0.2799640000000001</v>
      </c>
    </row>
    <row r="95" spans="1:11" ht="15.75">
      <c r="A95" s="10" t="s">
        <v>235</v>
      </c>
      <c r="B95" s="9" t="s">
        <v>236</v>
      </c>
      <c r="C95" s="9" t="s">
        <v>115</v>
      </c>
      <c r="D95" s="11" t="s">
        <v>113</v>
      </c>
      <c r="E95" s="9" t="s">
        <v>121</v>
      </c>
      <c r="F95" s="12" t="s">
        <v>237</v>
      </c>
      <c r="G95" s="13">
        <v>1185</v>
      </c>
      <c r="H95" s="14">
        <f t="shared" si="4"/>
        <v>723.0870000000001</v>
      </c>
      <c r="I95" s="14">
        <f t="shared" si="5"/>
        <v>130.15566000000001</v>
      </c>
      <c r="J95" s="14">
        <f t="shared" si="6"/>
        <v>853.24266000000011</v>
      </c>
      <c r="K95" s="15">
        <f t="shared" si="7"/>
        <v>0.27996399999999988</v>
      </c>
    </row>
    <row r="96" spans="1:11" ht="15.75">
      <c r="A96" s="10" t="s">
        <v>238</v>
      </c>
      <c r="B96" s="9" t="s">
        <v>239</v>
      </c>
      <c r="C96" s="9" t="s">
        <v>123</v>
      </c>
      <c r="D96" s="11" t="s">
        <v>113</v>
      </c>
      <c r="E96" s="9" t="s">
        <v>121</v>
      </c>
      <c r="F96" s="12" t="s">
        <v>237</v>
      </c>
      <c r="G96" s="13">
        <v>1080</v>
      </c>
      <c r="H96" s="14">
        <f t="shared" si="4"/>
        <v>659.01600000000008</v>
      </c>
      <c r="I96" s="14">
        <f t="shared" si="5"/>
        <v>118.62288000000001</v>
      </c>
      <c r="J96" s="14">
        <f t="shared" si="6"/>
        <v>777.63888000000009</v>
      </c>
      <c r="K96" s="15">
        <f t="shared" si="7"/>
        <v>0.27996399999999988</v>
      </c>
    </row>
    <row r="97" spans="1:11" ht="15.75">
      <c r="A97" s="10" t="s">
        <v>240</v>
      </c>
      <c r="B97" s="9" t="s">
        <v>241</v>
      </c>
      <c r="C97" s="9" t="s">
        <v>115</v>
      </c>
      <c r="D97" s="11" t="s">
        <v>113</v>
      </c>
      <c r="E97" s="9" t="s">
        <v>220</v>
      </c>
      <c r="F97" s="12" t="s">
        <v>242</v>
      </c>
      <c r="G97" s="13">
        <v>1450</v>
      </c>
      <c r="H97" s="14">
        <f t="shared" si="4"/>
        <v>884.79000000000008</v>
      </c>
      <c r="I97" s="14">
        <f t="shared" si="5"/>
        <v>159.26220000000001</v>
      </c>
      <c r="J97" s="14">
        <f t="shared" si="6"/>
        <v>1044.0522000000001</v>
      </c>
      <c r="K97" s="15">
        <f t="shared" si="7"/>
        <v>0.27996399999999999</v>
      </c>
    </row>
    <row r="98" spans="1:11" ht="15.75">
      <c r="A98" s="10" t="s">
        <v>243</v>
      </c>
      <c r="B98" s="9" t="s">
        <v>241</v>
      </c>
      <c r="C98" s="9" t="s">
        <v>115</v>
      </c>
      <c r="D98" s="11" t="s">
        <v>214</v>
      </c>
      <c r="E98" s="9" t="s">
        <v>220</v>
      </c>
      <c r="F98" s="12" t="s">
        <v>242</v>
      </c>
      <c r="G98" s="13">
        <v>1450</v>
      </c>
      <c r="H98" s="14">
        <f t="shared" si="4"/>
        <v>884.79000000000008</v>
      </c>
      <c r="I98" s="14">
        <f t="shared" si="5"/>
        <v>159.26220000000001</v>
      </c>
      <c r="J98" s="14">
        <f t="shared" si="6"/>
        <v>1044.0522000000001</v>
      </c>
      <c r="K98" s="15">
        <f t="shared" si="7"/>
        <v>0.27996399999999999</v>
      </c>
    </row>
    <row r="99" spans="1:11" ht="15.75">
      <c r="A99" s="10" t="s">
        <v>244</v>
      </c>
      <c r="B99" s="9" t="s">
        <v>241</v>
      </c>
      <c r="C99" s="9" t="s">
        <v>195</v>
      </c>
      <c r="D99" s="11" t="s">
        <v>113</v>
      </c>
      <c r="E99" s="9" t="s">
        <v>220</v>
      </c>
      <c r="F99" s="12" t="s">
        <v>242</v>
      </c>
      <c r="G99" s="13">
        <v>1450</v>
      </c>
      <c r="H99" s="14">
        <f t="shared" si="4"/>
        <v>884.79000000000008</v>
      </c>
      <c r="I99" s="14">
        <f t="shared" si="5"/>
        <v>159.26220000000001</v>
      </c>
      <c r="J99" s="14">
        <f t="shared" si="6"/>
        <v>1044.0522000000001</v>
      </c>
      <c r="K99" s="15">
        <f t="shared" si="7"/>
        <v>0.27996399999999999</v>
      </c>
    </row>
    <row r="100" spans="1:11" ht="15.75">
      <c r="A100" s="10" t="s">
        <v>245</v>
      </c>
      <c r="B100" s="9" t="s">
        <v>241</v>
      </c>
      <c r="C100" s="9" t="s">
        <v>195</v>
      </c>
      <c r="D100" s="11" t="s">
        <v>214</v>
      </c>
      <c r="E100" s="9" t="s">
        <v>220</v>
      </c>
      <c r="F100" s="12" t="s">
        <v>242</v>
      </c>
      <c r="G100" s="13">
        <v>1450</v>
      </c>
      <c r="H100" s="14">
        <f t="shared" si="4"/>
        <v>884.79000000000008</v>
      </c>
      <c r="I100" s="14">
        <f t="shared" si="5"/>
        <v>159.26220000000001</v>
      </c>
      <c r="J100" s="14">
        <f t="shared" si="6"/>
        <v>1044.0522000000001</v>
      </c>
      <c r="K100" s="15">
        <f t="shared" si="7"/>
        <v>0.27996399999999999</v>
      </c>
    </row>
    <row r="101" spans="1:11" ht="15.75">
      <c r="A101" s="10" t="s">
        <v>246</v>
      </c>
      <c r="B101" s="9" t="s">
        <v>241</v>
      </c>
      <c r="C101" s="9" t="s">
        <v>195</v>
      </c>
      <c r="D101" s="11" t="s">
        <v>89</v>
      </c>
      <c r="E101" s="9" t="s">
        <v>220</v>
      </c>
      <c r="F101" s="12" t="s">
        <v>242</v>
      </c>
      <c r="G101" s="13">
        <v>1450</v>
      </c>
      <c r="H101" s="14">
        <f t="shared" si="4"/>
        <v>884.79000000000008</v>
      </c>
      <c r="I101" s="14">
        <f t="shared" si="5"/>
        <v>159.26220000000001</v>
      </c>
      <c r="J101" s="14">
        <f t="shared" si="6"/>
        <v>1044.0522000000001</v>
      </c>
      <c r="K101" s="15">
        <f t="shared" si="7"/>
        <v>0.27996399999999999</v>
      </c>
    </row>
    <row r="102" spans="1:11" ht="15.75">
      <c r="A102" s="10" t="s">
        <v>247</v>
      </c>
      <c r="B102" s="9" t="s">
        <v>241</v>
      </c>
      <c r="C102" s="9" t="s">
        <v>112</v>
      </c>
      <c r="D102" s="11" t="s">
        <v>113</v>
      </c>
      <c r="E102" s="9" t="s">
        <v>220</v>
      </c>
      <c r="F102" s="12" t="s">
        <v>242</v>
      </c>
      <c r="G102" s="13">
        <v>1450</v>
      </c>
      <c r="H102" s="14">
        <f t="shared" si="4"/>
        <v>884.79000000000008</v>
      </c>
      <c r="I102" s="14">
        <f t="shared" si="5"/>
        <v>159.26220000000001</v>
      </c>
      <c r="J102" s="14">
        <f t="shared" si="6"/>
        <v>1044.0522000000001</v>
      </c>
      <c r="K102" s="15">
        <f t="shared" si="7"/>
        <v>0.27996399999999999</v>
      </c>
    </row>
    <row r="103" spans="1:11" ht="15.75">
      <c r="A103" s="10" t="s">
        <v>248</v>
      </c>
      <c r="B103" s="9" t="s">
        <v>241</v>
      </c>
      <c r="C103" s="9" t="s">
        <v>112</v>
      </c>
      <c r="D103" s="11" t="s">
        <v>89</v>
      </c>
      <c r="E103" s="9" t="s">
        <v>220</v>
      </c>
      <c r="F103" s="12" t="s">
        <v>242</v>
      </c>
      <c r="G103" s="13">
        <v>1450</v>
      </c>
      <c r="H103" s="14">
        <f t="shared" si="4"/>
        <v>884.79000000000008</v>
      </c>
      <c r="I103" s="14">
        <f t="shared" si="5"/>
        <v>159.26220000000001</v>
      </c>
      <c r="J103" s="14">
        <f t="shared" si="6"/>
        <v>1044.0522000000001</v>
      </c>
      <c r="K103" s="15">
        <f t="shared" si="7"/>
        <v>0.27996399999999999</v>
      </c>
    </row>
    <row r="104" spans="1:11" ht="15.75">
      <c r="A104" s="10" t="s">
        <v>249</v>
      </c>
      <c r="B104" s="9" t="s">
        <v>241</v>
      </c>
      <c r="C104" s="9" t="s">
        <v>112</v>
      </c>
      <c r="D104" s="11" t="s">
        <v>214</v>
      </c>
      <c r="E104" s="9" t="s">
        <v>220</v>
      </c>
      <c r="F104" s="12" t="s">
        <v>242</v>
      </c>
      <c r="G104" s="13">
        <v>1450</v>
      </c>
      <c r="H104" s="14">
        <f t="shared" si="4"/>
        <v>884.79000000000008</v>
      </c>
      <c r="I104" s="14">
        <f t="shared" si="5"/>
        <v>159.26220000000001</v>
      </c>
      <c r="J104" s="14">
        <f t="shared" si="6"/>
        <v>1044.0522000000001</v>
      </c>
      <c r="K104" s="15">
        <f t="shared" si="7"/>
        <v>0.27996399999999999</v>
      </c>
    </row>
    <row r="105" spans="1:11" ht="15.75">
      <c r="A105" s="10" t="s">
        <v>250</v>
      </c>
      <c r="B105" s="9" t="s">
        <v>241</v>
      </c>
      <c r="C105" s="9" t="s">
        <v>251</v>
      </c>
      <c r="D105" s="11" t="s">
        <v>214</v>
      </c>
      <c r="E105" s="9" t="s">
        <v>220</v>
      </c>
      <c r="F105" s="12" t="s">
        <v>242</v>
      </c>
      <c r="G105" s="13">
        <v>1450</v>
      </c>
      <c r="H105" s="14">
        <f t="shared" si="4"/>
        <v>884.79000000000008</v>
      </c>
      <c r="I105" s="14">
        <f t="shared" si="5"/>
        <v>159.26220000000001</v>
      </c>
      <c r="J105" s="14">
        <f t="shared" si="6"/>
        <v>1044.0522000000001</v>
      </c>
      <c r="K105" s="15">
        <f t="shared" si="7"/>
        <v>0.27996399999999999</v>
      </c>
    </row>
    <row r="106" spans="1:11" ht="15.75">
      <c r="A106" s="10" t="s">
        <v>252</v>
      </c>
      <c r="B106" s="9" t="s">
        <v>241</v>
      </c>
      <c r="C106" s="9" t="s">
        <v>251</v>
      </c>
      <c r="D106" s="11" t="s">
        <v>113</v>
      </c>
      <c r="E106" s="9" t="s">
        <v>220</v>
      </c>
      <c r="F106" s="12" t="s">
        <v>242</v>
      </c>
      <c r="G106" s="13">
        <v>1450</v>
      </c>
      <c r="H106" s="14">
        <f t="shared" si="4"/>
        <v>884.79000000000008</v>
      </c>
      <c r="I106" s="14">
        <f t="shared" si="5"/>
        <v>159.26220000000001</v>
      </c>
      <c r="J106" s="14">
        <f t="shared" si="6"/>
        <v>1044.0522000000001</v>
      </c>
      <c r="K106" s="15">
        <f t="shared" si="7"/>
        <v>0.27996399999999999</v>
      </c>
    </row>
    <row r="107" spans="1:11" ht="15.75">
      <c r="A107" s="10" t="s">
        <v>253</v>
      </c>
      <c r="B107" s="9" t="s">
        <v>241</v>
      </c>
      <c r="C107" s="9" t="s">
        <v>251</v>
      </c>
      <c r="D107" s="11" t="s">
        <v>89</v>
      </c>
      <c r="E107" s="9" t="s">
        <v>220</v>
      </c>
      <c r="F107" s="12" t="s">
        <v>242</v>
      </c>
      <c r="G107" s="13">
        <v>1450</v>
      </c>
      <c r="H107" s="14">
        <f t="shared" si="4"/>
        <v>884.79000000000008</v>
      </c>
      <c r="I107" s="14">
        <f t="shared" si="5"/>
        <v>159.26220000000001</v>
      </c>
      <c r="J107" s="14">
        <f t="shared" si="6"/>
        <v>1044.0522000000001</v>
      </c>
      <c r="K107" s="15">
        <f t="shared" si="7"/>
        <v>0.27996399999999999</v>
      </c>
    </row>
    <row r="108" spans="1:11" ht="15.75">
      <c r="A108" s="10" t="s">
        <v>254</v>
      </c>
      <c r="B108" s="9" t="s">
        <v>241</v>
      </c>
      <c r="C108" s="9" t="s">
        <v>180</v>
      </c>
      <c r="D108" s="11" t="s">
        <v>113</v>
      </c>
      <c r="E108" s="9" t="s">
        <v>220</v>
      </c>
      <c r="F108" s="12" t="s">
        <v>242</v>
      </c>
      <c r="G108" s="13">
        <v>1450</v>
      </c>
      <c r="H108" s="14">
        <f t="shared" si="4"/>
        <v>884.79000000000008</v>
      </c>
      <c r="I108" s="14">
        <f t="shared" si="5"/>
        <v>159.26220000000001</v>
      </c>
      <c r="J108" s="14">
        <f t="shared" si="6"/>
        <v>1044.0522000000001</v>
      </c>
      <c r="K108" s="15">
        <f t="shared" si="7"/>
        <v>0.27996399999999999</v>
      </c>
    </row>
    <row r="109" spans="1:11" ht="15.75">
      <c r="A109" s="10" t="s">
        <v>255</v>
      </c>
      <c r="B109" s="9" t="s">
        <v>241</v>
      </c>
      <c r="C109" s="9" t="s">
        <v>180</v>
      </c>
      <c r="D109" s="11" t="s">
        <v>214</v>
      </c>
      <c r="E109" s="9" t="s">
        <v>220</v>
      </c>
      <c r="F109" s="12" t="s">
        <v>242</v>
      </c>
      <c r="G109" s="13">
        <v>1450</v>
      </c>
      <c r="H109" s="14">
        <f t="shared" si="4"/>
        <v>884.79000000000008</v>
      </c>
      <c r="I109" s="14">
        <f t="shared" si="5"/>
        <v>159.26220000000001</v>
      </c>
      <c r="J109" s="14">
        <f t="shared" si="6"/>
        <v>1044.0522000000001</v>
      </c>
      <c r="K109" s="15">
        <f t="shared" si="7"/>
        <v>0.27996399999999999</v>
      </c>
    </row>
    <row r="110" spans="1:11" ht="15.75">
      <c r="A110" s="10" t="s">
        <v>256</v>
      </c>
      <c r="B110" s="9" t="s">
        <v>241</v>
      </c>
      <c r="C110" s="9" t="s">
        <v>180</v>
      </c>
      <c r="D110" s="11" t="s">
        <v>89</v>
      </c>
      <c r="E110" s="9" t="s">
        <v>220</v>
      </c>
      <c r="F110" s="12" t="s">
        <v>242</v>
      </c>
      <c r="G110" s="13">
        <v>1450</v>
      </c>
      <c r="H110" s="14">
        <f t="shared" si="4"/>
        <v>884.79000000000008</v>
      </c>
      <c r="I110" s="14">
        <f t="shared" si="5"/>
        <v>159.26220000000001</v>
      </c>
      <c r="J110" s="14">
        <f t="shared" si="6"/>
        <v>1044.0522000000001</v>
      </c>
      <c r="K110" s="15">
        <f t="shared" si="7"/>
        <v>0.27996399999999999</v>
      </c>
    </row>
    <row r="111" spans="1:11" ht="15.75">
      <c r="A111" s="10" t="s">
        <v>257</v>
      </c>
      <c r="B111" s="9" t="s">
        <v>258</v>
      </c>
      <c r="C111" s="9" t="s">
        <v>259</v>
      </c>
      <c r="D111" s="11" t="s">
        <v>89</v>
      </c>
      <c r="E111" s="9" t="s">
        <v>220</v>
      </c>
      <c r="F111" s="12" t="s">
        <v>260</v>
      </c>
      <c r="G111" s="13">
        <v>1595</v>
      </c>
      <c r="H111" s="14">
        <f t="shared" si="4"/>
        <v>973.26900000000012</v>
      </c>
      <c r="I111" s="14">
        <f t="shared" si="5"/>
        <v>175.18842000000001</v>
      </c>
      <c r="J111" s="14">
        <f t="shared" si="6"/>
        <v>1148.4574200000002</v>
      </c>
      <c r="K111" s="15">
        <f t="shared" si="7"/>
        <v>0.27996399999999988</v>
      </c>
    </row>
    <row r="112" spans="1:11" ht="15.75">
      <c r="A112" s="10" t="s">
        <v>261</v>
      </c>
      <c r="B112" s="9" t="s">
        <v>258</v>
      </c>
      <c r="C112" s="9" t="s">
        <v>259</v>
      </c>
      <c r="D112" s="11" t="s">
        <v>113</v>
      </c>
      <c r="E112" s="9" t="s">
        <v>220</v>
      </c>
      <c r="F112" s="12" t="s">
        <v>260</v>
      </c>
      <c r="G112" s="13">
        <v>1595</v>
      </c>
      <c r="H112" s="14">
        <f t="shared" si="4"/>
        <v>973.26900000000012</v>
      </c>
      <c r="I112" s="14">
        <f t="shared" si="5"/>
        <v>175.18842000000001</v>
      </c>
      <c r="J112" s="14">
        <f t="shared" si="6"/>
        <v>1148.4574200000002</v>
      </c>
      <c r="K112" s="15">
        <f t="shared" si="7"/>
        <v>0.27996399999999988</v>
      </c>
    </row>
    <row r="113" spans="1:11" ht="15.75">
      <c r="A113" s="10" t="s">
        <v>262</v>
      </c>
      <c r="B113" s="9" t="s">
        <v>258</v>
      </c>
      <c r="C113" s="9" t="s">
        <v>263</v>
      </c>
      <c r="D113" s="11" t="s">
        <v>89</v>
      </c>
      <c r="E113" s="9" t="s">
        <v>220</v>
      </c>
      <c r="F113" s="12" t="s">
        <v>260</v>
      </c>
      <c r="G113" s="13">
        <v>1595</v>
      </c>
      <c r="H113" s="14">
        <f t="shared" si="4"/>
        <v>973.26900000000012</v>
      </c>
      <c r="I113" s="14">
        <f t="shared" si="5"/>
        <v>175.18842000000001</v>
      </c>
      <c r="J113" s="14">
        <f t="shared" si="6"/>
        <v>1148.4574200000002</v>
      </c>
      <c r="K113" s="15">
        <f t="shared" si="7"/>
        <v>0.27996399999999988</v>
      </c>
    </row>
    <row r="114" spans="1:11" ht="15.75">
      <c r="A114" s="10" t="s">
        <v>264</v>
      </c>
      <c r="B114" s="9" t="s">
        <v>258</v>
      </c>
      <c r="C114" s="9" t="s">
        <v>263</v>
      </c>
      <c r="D114" s="11" t="s">
        <v>113</v>
      </c>
      <c r="E114" s="9" t="s">
        <v>220</v>
      </c>
      <c r="F114" s="12" t="s">
        <v>260</v>
      </c>
      <c r="G114" s="13">
        <v>1595</v>
      </c>
      <c r="H114" s="14">
        <f t="shared" si="4"/>
        <v>973.26900000000012</v>
      </c>
      <c r="I114" s="14">
        <f t="shared" si="5"/>
        <v>175.18842000000001</v>
      </c>
      <c r="J114" s="14">
        <f t="shared" si="6"/>
        <v>1148.4574200000002</v>
      </c>
      <c r="K114" s="15">
        <f t="shared" si="7"/>
        <v>0.27996399999999988</v>
      </c>
    </row>
    <row r="115" spans="1:11" ht="15.75">
      <c r="A115" s="10" t="s">
        <v>265</v>
      </c>
      <c r="B115" s="9" t="s">
        <v>258</v>
      </c>
      <c r="C115" s="9" t="s">
        <v>266</v>
      </c>
      <c r="D115" s="11" t="s">
        <v>89</v>
      </c>
      <c r="E115" s="9" t="s">
        <v>220</v>
      </c>
      <c r="F115" s="12" t="s">
        <v>260</v>
      </c>
      <c r="G115" s="13">
        <v>1595</v>
      </c>
      <c r="H115" s="14">
        <f t="shared" si="4"/>
        <v>973.26900000000012</v>
      </c>
      <c r="I115" s="14">
        <f t="shared" si="5"/>
        <v>175.18842000000001</v>
      </c>
      <c r="J115" s="14">
        <f t="shared" si="6"/>
        <v>1148.4574200000002</v>
      </c>
      <c r="K115" s="15">
        <f t="shared" si="7"/>
        <v>0.27996399999999988</v>
      </c>
    </row>
    <row r="116" spans="1:11" ht="15.75">
      <c r="A116" s="10" t="s">
        <v>267</v>
      </c>
      <c r="B116" s="9" t="s">
        <v>258</v>
      </c>
      <c r="C116" s="9" t="s">
        <v>266</v>
      </c>
      <c r="D116" s="11" t="s">
        <v>113</v>
      </c>
      <c r="E116" s="9" t="s">
        <v>220</v>
      </c>
      <c r="F116" s="12" t="s">
        <v>260</v>
      </c>
      <c r="G116" s="13">
        <v>1595</v>
      </c>
      <c r="H116" s="14">
        <f t="shared" si="4"/>
        <v>973.26900000000012</v>
      </c>
      <c r="I116" s="14">
        <f t="shared" si="5"/>
        <v>175.18842000000001</v>
      </c>
      <c r="J116" s="14">
        <f t="shared" si="6"/>
        <v>1148.4574200000002</v>
      </c>
      <c r="K116" s="15">
        <f t="shared" si="7"/>
        <v>0.27996399999999988</v>
      </c>
    </row>
    <row r="117" spans="1:11" ht="15.75">
      <c r="A117" s="10" t="s">
        <v>268</v>
      </c>
      <c r="B117" s="9" t="s">
        <v>258</v>
      </c>
      <c r="C117" s="9" t="s">
        <v>106</v>
      </c>
      <c r="D117" s="11" t="s">
        <v>113</v>
      </c>
      <c r="E117" s="9" t="s">
        <v>220</v>
      </c>
      <c r="F117" s="12" t="s">
        <v>260</v>
      </c>
      <c r="G117" s="13">
        <v>1595</v>
      </c>
      <c r="H117" s="14">
        <f t="shared" si="4"/>
        <v>973.26900000000012</v>
      </c>
      <c r="I117" s="14">
        <f t="shared" si="5"/>
        <v>175.18842000000001</v>
      </c>
      <c r="J117" s="14">
        <f t="shared" si="6"/>
        <v>1148.4574200000002</v>
      </c>
      <c r="K117" s="15">
        <f t="shared" si="7"/>
        <v>0.27996399999999988</v>
      </c>
    </row>
    <row r="118" spans="1:11" ht="15.75">
      <c r="A118" s="10" t="s">
        <v>269</v>
      </c>
      <c r="B118" s="9" t="s">
        <v>258</v>
      </c>
      <c r="C118" s="9" t="s">
        <v>106</v>
      </c>
      <c r="D118" s="11" t="s">
        <v>89</v>
      </c>
      <c r="E118" s="9" t="s">
        <v>220</v>
      </c>
      <c r="F118" s="12" t="s">
        <v>260</v>
      </c>
      <c r="G118" s="13">
        <v>1595</v>
      </c>
      <c r="H118" s="14">
        <f t="shared" si="4"/>
        <v>973.26900000000012</v>
      </c>
      <c r="I118" s="14">
        <f t="shared" si="5"/>
        <v>175.18842000000001</v>
      </c>
      <c r="J118" s="14">
        <f t="shared" si="6"/>
        <v>1148.4574200000002</v>
      </c>
      <c r="K118" s="15">
        <f t="shared" si="7"/>
        <v>0.27996399999999988</v>
      </c>
    </row>
    <row r="119" spans="1:11" ht="15.75">
      <c r="A119" s="10" t="s">
        <v>55</v>
      </c>
      <c r="B119" s="9" t="s">
        <v>258</v>
      </c>
      <c r="C119" s="9" t="s">
        <v>108</v>
      </c>
      <c r="D119" s="11" t="s">
        <v>113</v>
      </c>
      <c r="E119" s="9" t="s">
        <v>220</v>
      </c>
      <c r="F119" s="12" t="s">
        <v>260</v>
      </c>
      <c r="G119" s="13">
        <v>1595</v>
      </c>
      <c r="H119" s="14">
        <f t="shared" si="4"/>
        <v>973.26900000000012</v>
      </c>
      <c r="I119" s="14">
        <f t="shared" si="5"/>
        <v>175.18842000000001</v>
      </c>
      <c r="J119" s="14">
        <f t="shared" si="6"/>
        <v>1148.4574200000002</v>
      </c>
      <c r="K119" s="15">
        <f t="shared" si="7"/>
        <v>0.27996399999999988</v>
      </c>
    </row>
    <row r="120" spans="1:11" ht="15.75">
      <c r="A120" s="10" t="s">
        <v>270</v>
      </c>
      <c r="B120" s="9" t="s">
        <v>258</v>
      </c>
      <c r="C120" s="9" t="s">
        <v>108</v>
      </c>
      <c r="D120" s="11" t="s">
        <v>89</v>
      </c>
      <c r="E120" s="9" t="s">
        <v>220</v>
      </c>
      <c r="F120" s="12" t="s">
        <v>260</v>
      </c>
      <c r="G120" s="13">
        <v>1595</v>
      </c>
      <c r="H120" s="14">
        <f t="shared" si="4"/>
        <v>973.26900000000012</v>
      </c>
      <c r="I120" s="14">
        <f t="shared" si="5"/>
        <v>175.18842000000001</v>
      </c>
      <c r="J120" s="14">
        <f t="shared" si="6"/>
        <v>1148.4574200000002</v>
      </c>
      <c r="K120" s="15">
        <f t="shared" si="7"/>
        <v>0.27996399999999988</v>
      </c>
    </row>
    <row r="121" spans="1:11" ht="15.75">
      <c r="A121" s="10" t="s">
        <v>271</v>
      </c>
      <c r="B121" s="9" t="s">
        <v>258</v>
      </c>
      <c r="C121" s="9" t="s">
        <v>272</v>
      </c>
      <c r="D121" s="11" t="s">
        <v>113</v>
      </c>
      <c r="E121" s="9" t="s">
        <v>220</v>
      </c>
      <c r="F121" s="12" t="s">
        <v>260</v>
      </c>
      <c r="G121" s="13">
        <v>1595</v>
      </c>
      <c r="H121" s="14">
        <f t="shared" si="4"/>
        <v>973.26900000000012</v>
      </c>
      <c r="I121" s="14">
        <f t="shared" si="5"/>
        <v>175.18842000000001</v>
      </c>
      <c r="J121" s="14">
        <f t="shared" si="6"/>
        <v>1148.4574200000002</v>
      </c>
      <c r="K121" s="15">
        <f t="shared" si="7"/>
        <v>0.27996399999999988</v>
      </c>
    </row>
    <row r="122" spans="1:11" ht="15.75">
      <c r="A122" s="10" t="s">
        <v>273</v>
      </c>
      <c r="B122" s="9" t="s">
        <v>258</v>
      </c>
      <c r="C122" s="9" t="s">
        <v>272</v>
      </c>
      <c r="D122" s="11" t="s">
        <v>89</v>
      </c>
      <c r="E122" s="9" t="s">
        <v>220</v>
      </c>
      <c r="F122" s="12" t="s">
        <v>260</v>
      </c>
      <c r="G122" s="13">
        <v>1595</v>
      </c>
      <c r="H122" s="14">
        <f t="shared" si="4"/>
        <v>973.26900000000012</v>
      </c>
      <c r="I122" s="14">
        <f t="shared" si="5"/>
        <v>175.18842000000001</v>
      </c>
      <c r="J122" s="14">
        <f t="shared" si="6"/>
        <v>1148.4574200000002</v>
      </c>
      <c r="K122" s="15">
        <f t="shared" si="7"/>
        <v>0.27996399999999988</v>
      </c>
    </row>
    <row r="123" spans="1:11" ht="15.75">
      <c r="A123" s="10" t="s">
        <v>274</v>
      </c>
      <c r="B123" s="9" t="s">
        <v>275</v>
      </c>
      <c r="C123" s="9" t="s">
        <v>98</v>
      </c>
      <c r="D123" s="11" t="s">
        <v>89</v>
      </c>
      <c r="E123" s="9" t="s">
        <v>220</v>
      </c>
      <c r="F123" s="12" t="s">
        <v>276</v>
      </c>
      <c r="G123" s="13">
        <v>1595</v>
      </c>
      <c r="H123" s="14">
        <f t="shared" si="4"/>
        <v>973.26900000000012</v>
      </c>
      <c r="I123" s="14">
        <f t="shared" si="5"/>
        <v>175.18842000000001</v>
      </c>
      <c r="J123" s="14">
        <f t="shared" si="6"/>
        <v>1148.4574200000002</v>
      </c>
      <c r="K123" s="15">
        <f t="shared" si="7"/>
        <v>0.27996399999999988</v>
      </c>
    </row>
    <row r="124" spans="1:11" ht="15.75">
      <c r="A124" s="10" t="s">
        <v>277</v>
      </c>
      <c r="B124" s="9" t="s">
        <v>275</v>
      </c>
      <c r="C124" s="9" t="s">
        <v>93</v>
      </c>
      <c r="D124" s="11" t="s">
        <v>89</v>
      </c>
      <c r="E124" s="9" t="s">
        <v>220</v>
      </c>
      <c r="F124" s="12" t="s">
        <v>276</v>
      </c>
      <c r="G124" s="13">
        <v>1595</v>
      </c>
      <c r="H124" s="14">
        <f t="shared" si="4"/>
        <v>973.26900000000012</v>
      </c>
      <c r="I124" s="14">
        <f t="shared" si="5"/>
        <v>175.18842000000001</v>
      </c>
      <c r="J124" s="14">
        <f t="shared" si="6"/>
        <v>1148.4574200000002</v>
      </c>
      <c r="K124" s="15">
        <f t="shared" si="7"/>
        <v>0.27996399999999988</v>
      </c>
    </row>
    <row r="125" spans="1:11" ht="15.75">
      <c r="A125" s="10" t="s">
        <v>278</v>
      </c>
      <c r="B125" s="9" t="s">
        <v>275</v>
      </c>
      <c r="C125" s="9" t="s">
        <v>95</v>
      </c>
      <c r="D125" s="11" t="s">
        <v>89</v>
      </c>
      <c r="E125" s="9" t="s">
        <v>220</v>
      </c>
      <c r="F125" s="12" t="s">
        <v>276</v>
      </c>
      <c r="G125" s="13">
        <v>1595</v>
      </c>
      <c r="H125" s="14">
        <f t="shared" si="4"/>
        <v>973.26900000000012</v>
      </c>
      <c r="I125" s="14">
        <f t="shared" si="5"/>
        <v>175.18842000000001</v>
      </c>
      <c r="J125" s="14">
        <f t="shared" si="6"/>
        <v>1148.4574200000002</v>
      </c>
      <c r="K125" s="15">
        <f t="shared" si="7"/>
        <v>0.27996399999999988</v>
      </c>
    </row>
    <row r="126" spans="1:11" ht="15.75">
      <c r="A126" s="10" t="s">
        <v>279</v>
      </c>
      <c r="B126" s="9" t="s">
        <v>275</v>
      </c>
      <c r="C126" s="9" t="s">
        <v>280</v>
      </c>
      <c r="D126" s="11" t="s">
        <v>89</v>
      </c>
      <c r="E126" s="9" t="s">
        <v>220</v>
      </c>
      <c r="F126" s="12" t="s">
        <v>276</v>
      </c>
      <c r="G126" s="13">
        <v>1595</v>
      </c>
      <c r="H126" s="14">
        <f t="shared" si="4"/>
        <v>973.26900000000012</v>
      </c>
      <c r="I126" s="14">
        <f t="shared" si="5"/>
        <v>175.18842000000001</v>
      </c>
      <c r="J126" s="14">
        <f t="shared" si="6"/>
        <v>1148.4574200000002</v>
      </c>
      <c r="K126" s="15">
        <f t="shared" si="7"/>
        <v>0.27996399999999988</v>
      </c>
    </row>
    <row r="127" spans="1:11" ht="15.75">
      <c r="A127" s="10" t="s">
        <v>281</v>
      </c>
      <c r="B127" s="9" t="s">
        <v>282</v>
      </c>
      <c r="C127" s="9" t="s">
        <v>259</v>
      </c>
      <c r="D127" s="11" t="s">
        <v>89</v>
      </c>
      <c r="E127" s="9" t="s">
        <v>220</v>
      </c>
      <c r="F127" s="12" t="s">
        <v>283</v>
      </c>
      <c r="G127" s="13">
        <v>1595</v>
      </c>
      <c r="H127" s="14">
        <f t="shared" si="4"/>
        <v>973.26900000000012</v>
      </c>
      <c r="I127" s="14">
        <f t="shared" si="5"/>
        <v>175.18842000000001</v>
      </c>
      <c r="J127" s="14">
        <f t="shared" si="6"/>
        <v>1148.4574200000002</v>
      </c>
      <c r="K127" s="15">
        <f t="shared" si="7"/>
        <v>0.27996399999999988</v>
      </c>
    </row>
    <row r="128" spans="1:11" ht="15.75">
      <c r="A128" s="10" t="s">
        <v>67</v>
      </c>
      <c r="B128" s="9" t="s">
        <v>282</v>
      </c>
      <c r="C128" s="9" t="s">
        <v>106</v>
      </c>
      <c r="D128" s="11" t="s">
        <v>89</v>
      </c>
      <c r="E128" s="9" t="s">
        <v>220</v>
      </c>
      <c r="F128" s="12" t="s">
        <v>283</v>
      </c>
      <c r="G128" s="13">
        <v>1595</v>
      </c>
      <c r="H128" s="14">
        <f t="shared" si="4"/>
        <v>973.26900000000012</v>
      </c>
      <c r="I128" s="14">
        <f t="shared" si="5"/>
        <v>175.18842000000001</v>
      </c>
      <c r="J128" s="14">
        <f t="shared" si="6"/>
        <v>1148.4574200000002</v>
      </c>
      <c r="K128" s="15">
        <f t="shared" si="7"/>
        <v>0.27996399999999988</v>
      </c>
    </row>
    <row r="129" spans="1:11" ht="15.75">
      <c r="A129" s="10" t="s">
        <v>284</v>
      </c>
      <c r="B129" s="9" t="s">
        <v>282</v>
      </c>
      <c r="C129" s="9" t="s">
        <v>272</v>
      </c>
      <c r="D129" s="11" t="s">
        <v>89</v>
      </c>
      <c r="E129" s="9" t="s">
        <v>220</v>
      </c>
      <c r="F129" s="12" t="s">
        <v>283</v>
      </c>
      <c r="G129" s="13">
        <v>1595</v>
      </c>
      <c r="H129" s="14">
        <f t="shared" si="4"/>
        <v>973.26900000000012</v>
      </c>
      <c r="I129" s="14">
        <f t="shared" si="5"/>
        <v>175.18842000000001</v>
      </c>
      <c r="J129" s="14">
        <f t="shared" si="6"/>
        <v>1148.4574200000002</v>
      </c>
      <c r="K129" s="15">
        <f t="shared" si="7"/>
        <v>0.27996399999999988</v>
      </c>
    </row>
    <row r="130" spans="1:11" ht="15.75">
      <c r="A130" s="10" t="s">
        <v>6</v>
      </c>
      <c r="B130" s="9" t="s">
        <v>285</v>
      </c>
      <c r="C130" s="9" t="s">
        <v>115</v>
      </c>
      <c r="D130" s="11" t="s">
        <v>113</v>
      </c>
      <c r="E130" s="9" t="s">
        <v>220</v>
      </c>
      <c r="F130" s="12" t="s">
        <v>286</v>
      </c>
      <c r="G130" s="13">
        <v>1380</v>
      </c>
      <c r="H130" s="14">
        <f t="shared" si="4"/>
        <v>842.07600000000014</v>
      </c>
      <c r="I130" s="14">
        <f t="shared" si="5"/>
        <v>151.57368000000002</v>
      </c>
      <c r="J130" s="14">
        <f t="shared" si="6"/>
        <v>993.6496800000001</v>
      </c>
      <c r="K130" s="15">
        <f t="shared" si="7"/>
        <v>0.27996399999999988</v>
      </c>
    </row>
    <row r="131" spans="1:11" ht="15.75">
      <c r="A131" s="10" t="s">
        <v>287</v>
      </c>
      <c r="B131" s="9" t="s">
        <v>285</v>
      </c>
      <c r="C131" s="9" t="s">
        <v>115</v>
      </c>
      <c r="D131" s="11" t="s">
        <v>113</v>
      </c>
      <c r="E131" s="9" t="s">
        <v>220</v>
      </c>
      <c r="F131" s="12" t="s">
        <v>286</v>
      </c>
      <c r="G131" s="13">
        <v>1380</v>
      </c>
      <c r="H131" s="14">
        <f t="shared" ref="H131:H194" si="8">G131*(1-0.3898)</f>
        <v>842.07600000000014</v>
      </c>
      <c r="I131" s="14">
        <f t="shared" ref="I131:I194" si="9">H131*0.18</f>
        <v>151.57368000000002</v>
      </c>
      <c r="J131" s="14">
        <f t="shared" ref="J131:J194" si="10">H131*1.18</f>
        <v>993.6496800000001</v>
      </c>
      <c r="K131" s="15">
        <f t="shared" ref="K131:K194" si="11">1-(J131/G131)</f>
        <v>0.27996399999999988</v>
      </c>
    </row>
    <row r="132" spans="1:11" ht="15.75">
      <c r="A132" s="10" t="s">
        <v>8</v>
      </c>
      <c r="B132" s="9" t="s">
        <v>285</v>
      </c>
      <c r="C132" s="9" t="s">
        <v>195</v>
      </c>
      <c r="D132" s="11" t="s">
        <v>113</v>
      </c>
      <c r="E132" s="9" t="s">
        <v>220</v>
      </c>
      <c r="F132" s="12" t="s">
        <v>286</v>
      </c>
      <c r="G132" s="13">
        <v>1380</v>
      </c>
      <c r="H132" s="14">
        <f t="shared" si="8"/>
        <v>842.07600000000014</v>
      </c>
      <c r="I132" s="14">
        <f t="shared" si="9"/>
        <v>151.57368000000002</v>
      </c>
      <c r="J132" s="14">
        <f t="shared" si="10"/>
        <v>993.6496800000001</v>
      </c>
      <c r="K132" s="15">
        <f t="shared" si="11"/>
        <v>0.27996399999999988</v>
      </c>
    </row>
    <row r="133" spans="1:11" ht="15.75">
      <c r="A133" s="10" t="s">
        <v>15</v>
      </c>
      <c r="B133" s="9" t="s">
        <v>285</v>
      </c>
      <c r="C133" s="9" t="s">
        <v>123</v>
      </c>
      <c r="D133" s="11" t="s">
        <v>113</v>
      </c>
      <c r="E133" s="9" t="s">
        <v>220</v>
      </c>
      <c r="F133" s="12" t="s">
        <v>286</v>
      </c>
      <c r="G133" s="13">
        <v>1380</v>
      </c>
      <c r="H133" s="14">
        <f t="shared" si="8"/>
        <v>842.07600000000014</v>
      </c>
      <c r="I133" s="14">
        <f t="shared" si="9"/>
        <v>151.57368000000002</v>
      </c>
      <c r="J133" s="14">
        <f t="shared" si="10"/>
        <v>993.6496800000001</v>
      </c>
      <c r="K133" s="15">
        <f t="shared" si="11"/>
        <v>0.27996399999999988</v>
      </c>
    </row>
    <row r="134" spans="1:11" ht="15.75">
      <c r="A134" s="10" t="s">
        <v>16</v>
      </c>
      <c r="B134" s="9" t="s">
        <v>288</v>
      </c>
      <c r="C134" s="9" t="s">
        <v>115</v>
      </c>
      <c r="D134" s="11" t="s">
        <v>89</v>
      </c>
      <c r="E134" s="9" t="s">
        <v>90</v>
      </c>
      <c r="F134" s="12" t="s">
        <v>289</v>
      </c>
      <c r="G134" s="13">
        <v>1150</v>
      </c>
      <c r="H134" s="14">
        <f t="shared" si="8"/>
        <v>701.73000000000013</v>
      </c>
      <c r="I134" s="14">
        <f t="shared" si="9"/>
        <v>126.31140000000002</v>
      </c>
      <c r="J134" s="14">
        <f t="shared" si="10"/>
        <v>828.04140000000007</v>
      </c>
      <c r="K134" s="15">
        <f t="shared" si="11"/>
        <v>0.27996399999999999</v>
      </c>
    </row>
    <row r="135" spans="1:11" ht="15.75">
      <c r="A135" s="10" t="s">
        <v>290</v>
      </c>
      <c r="B135" s="9" t="s">
        <v>288</v>
      </c>
      <c r="C135" s="9" t="s">
        <v>115</v>
      </c>
      <c r="D135" s="11" t="s">
        <v>89</v>
      </c>
      <c r="E135" s="9" t="s">
        <v>90</v>
      </c>
      <c r="F135" s="12" t="s">
        <v>289</v>
      </c>
      <c r="G135" s="13">
        <v>1150</v>
      </c>
      <c r="H135" s="14">
        <f t="shared" si="8"/>
        <v>701.73000000000013</v>
      </c>
      <c r="I135" s="14">
        <f t="shared" si="9"/>
        <v>126.31140000000002</v>
      </c>
      <c r="J135" s="14">
        <f t="shared" si="10"/>
        <v>828.04140000000007</v>
      </c>
      <c r="K135" s="15">
        <f t="shared" si="11"/>
        <v>0.27996399999999999</v>
      </c>
    </row>
    <row r="136" spans="1:11" ht="15.75">
      <c r="A136" s="10" t="s">
        <v>291</v>
      </c>
      <c r="B136" s="9" t="s">
        <v>288</v>
      </c>
      <c r="C136" s="9" t="s">
        <v>115</v>
      </c>
      <c r="D136" s="11" t="s">
        <v>89</v>
      </c>
      <c r="E136" s="9" t="s">
        <v>90</v>
      </c>
      <c r="F136" s="12" t="s">
        <v>289</v>
      </c>
      <c r="G136" s="13">
        <v>1150</v>
      </c>
      <c r="H136" s="14">
        <f t="shared" si="8"/>
        <v>701.73000000000013</v>
      </c>
      <c r="I136" s="14">
        <f t="shared" si="9"/>
        <v>126.31140000000002</v>
      </c>
      <c r="J136" s="14">
        <f t="shared" si="10"/>
        <v>828.04140000000007</v>
      </c>
      <c r="K136" s="15">
        <f t="shared" si="11"/>
        <v>0.27996399999999999</v>
      </c>
    </row>
    <row r="137" spans="1:11" ht="15.75">
      <c r="A137" s="10" t="s">
        <v>23</v>
      </c>
      <c r="B137" s="9" t="s">
        <v>288</v>
      </c>
      <c r="C137" s="9" t="s">
        <v>115</v>
      </c>
      <c r="D137" s="11" t="s">
        <v>113</v>
      </c>
      <c r="E137" s="9" t="s">
        <v>90</v>
      </c>
      <c r="F137" s="12" t="s">
        <v>289</v>
      </c>
      <c r="G137" s="13">
        <v>1150</v>
      </c>
      <c r="H137" s="14">
        <f t="shared" si="8"/>
        <v>701.73000000000013</v>
      </c>
      <c r="I137" s="14">
        <f t="shared" si="9"/>
        <v>126.31140000000002</v>
      </c>
      <c r="J137" s="14">
        <f t="shared" si="10"/>
        <v>828.04140000000007</v>
      </c>
      <c r="K137" s="15">
        <f t="shared" si="11"/>
        <v>0.27996399999999999</v>
      </c>
    </row>
    <row r="138" spans="1:11" ht="15.75">
      <c r="A138" s="10" t="s">
        <v>33</v>
      </c>
      <c r="B138" s="9" t="s">
        <v>292</v>
      </c>
      <c r="C138" s="9" t="s">
        <v>115</v>
      </c>
      <c r="D138" s="11" t="s">
        <v>89</v>
      </c>
      <c r="E138" s="9" t="s">
        <v>90</v>
      </c>
      <c r="F138" s="12" t="s">
        <v>293</v>
      </c>
      <c r="G138" s="13">
        <v>2130</v>
      </c>
      <c r="H138" s="14">
        <f t="shared" si="8"/>
        <v>1299.7260000000001</v>
      </c>
      <c r="I138" s="14">
        <f t="shared" si="9"/>
        <v>233.95068000000001</v>
      </c>
      <c r="J138" s="14">
        <f t="shared" si="10"/>
        <v>1533.67668</v>
      </c>
      <c r="K138" s="15">
        <f t="shared" si="11"/>
        <v>0.27996399999999999</v>
      </c>
    </row>
    <row r="139" spans="1:11" ht="15.75">
      <c r="A139" s="10" t="s">
        <v>29</v>
      </c>
      <c r="B139" s="9" t="s">
        <v>292</v>
      </c>
      <c r="C139" s="9" t="s">
        <v>115</v>
      </c>
      <c r="D139" s="11" t="s">
        <v>113</v>
      </c>
      <c r="E139" s="9" t="s">
        <v>90</v>
      </c>
      <c r="F139" s="12" t="s">
        <v>293</v>
      </c>
      <c r="G139" s="13">
        <v>2130</v>
      </c>
      <c r="H139" s="14">
        <f t="shared" si="8"/>
        <v>1299.7260000000001</v>
      </c>
      <c r="I139" s="14">
        <f t="shared" si="9"/>
        <v>233.95068000000001</v>
      </c>
      <c r="J139" s="14">
        <f t="shared" si="10"/>
        <v>1533.67668</v>
      </c>
      <c r="K139" s="15">
        <f t="shared" si="11"/>
        <v>0.27996399999999999</v>
      </c>
    </row>
    <row r="140" spans="1:11" ht="15.75">
      <c r="A140" s="10" t="s">
        <v>294</v>
      </c>
      <c r="B140" s="9" t="s">
        <v>292</v>
      </c>
      <c r="C140" s="9" t="s">
        <v>216</v>
      </c>
      <c r="D140" s="11" t="s">
        <v>113</v>
      </c>
      <c r="E140" s="9" t="s">
        <v>90</v>
      </c>
      <c r="F140" s="12" t="s">
        <v>293</v>
      </c>
      <c r="G140" s="13">
        <v>2130</v>
      </c>
      <c r="H140" s="14">
        <f t="shared" si="8"/>
        <v>1299.7260000000001</v>
      </c>
      <c r="I140" s="14">
        <f t="shared" si="9"/>
        <v>233.95068000000001</v>
      </c>
      <c r="J140" s="14">
        <f t="shared" si="10"/>
        <v>1533.67668</v>
      </c>
      <c r="K140" s="15">
        <f t="shared" si="11"/>
        <v>0.27996399999999999</v>
      </c>
    </row>
    <row r="141" spans="1:11" ht="15.75">
      <c r="A141" s="10" t="s">
        <v>295</v>
      </c>
      <c r="B141" s="9" t="s">
        <v>292</v>
      </c>
      <c r="C141" s="9" t="s">
        <v>216</v>
      </c>
      <c r="D141" s="11" t="s">
        <v>89</v>
      </c>
      <c r="E141" s="9" t="s">
        <v>90</v>
      </c>
      <c r="F141" s="12" t="s">
        <v>293</v>
      </c>
      <c r="G141" s="13">
        <v>2130</v>
      </c>
      <c r="H141" s="14">
        <f t="shared" si="8"/>
        <v>1299.7260000000001</v>
      </c>
      <c r="I141" s="14">
        <f t="shared" si="9"/>
        <v>233.95068000000001</v>
      </c>
      <c r="J141" s="14">
        <f t="shared" si="10"/>
        <v>1533.67668</v>
      </c>
      <c r="K141" s="15">
        <f t="shared" si="11"/>
        <v>0.27996399999999999</v>
      </c>
    </row>
    <row r="142" spans="1:11" ht="15.75">
      <c r="A142" s="10" t="s">
        <v>47</v>
      </c>
      <c r="B142" s="9" t="s">
        <v>292</v>
      </c>
      <c r="C142" s="9" t="s">
        <v>112</v>
      </c>
      <c r="D142" s="11" t="s">
        <v>113</v>
      </c>
      <c r="E142" s="9" t="s">
        <v>90</v>
      </c>
      <c r="F142" s="12" t="s">
        <v>293</v>
      </c>
      <c r="G142" s="13">
        <v>2130</v>
      </c>
      <c r="H142" s="14">
        <f t="shared" si="8"/>
        <v>1299.7260000000001</v>
      </c>
      <c r="I142" s="14">
        <f t="shared" si="9"/>
        <v>233.95068000000001</v>
      </c>
      <c r="J142" s="14">
        <f t="shared" si="10"/>
        <v>1533.67668</v>
      </c>
      <c r="K142" s="15">
        <f t="shared" si="11"/>
        <v>0.27996399999999999</v>
      </c>
    </row>
    <row r="143" spans="1:11" ht="15.75">
      <c r="A143" s="10" t="s">
        <v>296</v>
      </c>
      <c r="B143" s="9" t="s">
        <v>292</v>
      </c>
      <c r="C143" s="9" t="s">
        <v>112</v>
      </c>
      <c r="D143" s="11" t="s">
        <v>89</v>
      </c>
      <c r="E143" s="9" t="s">
        <v>90</v>
      </c>
      <c r="F143" s="12" t="s">
        <v>293</v>
      </c>
      <c r="G143" s="13">
        <v>2130</v>
      </c>
      <c r="H143" s="14">
        <f t="shared" si="8"/>
        <v>1299.7260000000001</v>
      </c>
      <c r="I143" s="14">
        <f t="shared" si="9"/>
        <v>233.95068000000001</v>
      </c>
      <c r="J143" s="14">
        <f t="shared" si="10"/>
        <v>1533.67668</v>
      </c>
      <c r="K143" s="15">
        <f t="shared" si="11"/>
        <v>0.27996399999999999</v>
      </c>
    </row>
    <row r="144" spans="1:11" ht="15.75">
      <c r="A144" s="10" t="s">
        <v>37</v>
      </c>
      <c r="B144" s="9" t="s">
        <v>292</v>
      </c>
      <c r="C144" s="9" t="s">
        <v>297</v>
      </c>
      <c r="D144" s="11" t="s">
        <v>113</v>
      </c>
      <c r="E144" s="9" t="s">
        <v>90</v>
      </c>
      <c r="F144" s="12" t="s">
        <v>293</v>
      </c>
      <c r="G144" s="13">
        <v>2130</v>
      </c>
      <c r="H144" s="14">
        <f t="shared" si="8"/>
        <v>1299.7260000000001</v>
      </c>
      <c r="I144" s="14">
        <f t="shared" si="9"/>
        <v>233.95068000000001</v>
      </c>
      <c r="J144" s="14">
        <f t="shared" si="10"/>
        <v>1533.67668</v>
      </c>
      <c r="K144" s="15">
        <f t="shared" si="11"/>
        <v>0.27996399999999999</v>
      </c>
    </row>
    <row r="145" spans="1:11" ht="15.75">
      <c r="A145" s="10" t="s">
        <v>34</v>
      </c>
      <c r="B145" s="9" t="s">
        <v>292</v>
      </c>
      <c r="C145" s="9" t="s">
        <v>297</v>
      </c>
      <c r="D145" s="11" t="s">
        <v>89</v>
      </c>
      <c r="E145" s="9" t="s">
        <v>90</v>
      </c>
      <c r="F145" s="12" t="s">
        <v>293</v>
      </c>
      <c r="G145" s="13">
        <v>2130</v>
      </c>
      <c r="H145" s="14">
        <f t="shared" si="8"/>
        <v>1299.7260000000001</v>
      </c>
      <c r="I145" s="14">
        <f t="shared" si="9"/>
        <v>233.95068000000001</v>
      </c>
      <c r="J145" s="14">
        <f t="shared" si="10"/>
        <v>1533.67668</v>
      </c>
      <c r="K145" s="15">
        <f t="shared" si="11"/>
        <v>0.27996399999999999</v>
      </c>
    </row>
    <row r="146" spans="1:11" ht="15.75">
      <c r="A146" s="10" t="s">
        <v>298</v>
      </c>
      <c r="B146" s="9" t="s">
        <v>292</v>
      </c>
      <c r="C146" s="9" t="s">
        <v>299</v>
      </c>
      <c r="D146" s="11" t="s">
        <v>113</v>
      </c>
      <c r="E146" s="9" t="s">
        <v>90</v>
      </c>
      <c r="F146" s="12" t="s">
        <v>293</v>
      </c>
      <c r="G146" s="13">
        <v>2130</v>
      </c>
      <c r="H146" s="14">
        <f t="shared" si="8"/>
        <v>1299.7260000000001</v>
      </c>
      <c r="I146" s="14">
        <f t="shared" si="9"/>
        <v>233.95068000000001</v>
      </c>
      <c r="J146" s="14">
        <f t="shared" si="10"/>
        <v>1533.67668</v>
      </c>
      <c r="K146" s="15">
        <f t="shared" si="11"/>
        <v>0.27996399999999999</v>
      </c>
    </row>
    <row r="147" spans="1:11" ht="15.75">
      <c r="A147" s="10" t="s">
        <v>51</v>
      </c>
      <c r="B147" s="9" t="s">
        <v>292</v>
      </c>
      <c r="C147" s="9" t="s">
        <v>299</v>
      </c>
      <c r="D147" s="11" t="s">
        <v>89</v>
      </c>
      <c r="E147" s="9" t="s">
        <v>90</v>
      </c>
      <c r="F147" s="12" t="s">
        <v>293</v>
      </c>
      <c r="G147" s="13">
        <v>2130</v>
      </c>
      <c r="H147" s="14">
        <f t="shared" si="8"/>
        <v>1299.7260000000001</v>
      </c>
      <c r="I147" s="14">
        <f t="shared" si="9"/>
        <v>233.95068000000001</v>
      </c>
      <c r="J147" s="14">
        <f t="shared" si="10"/>
        <v>1533.67668</v>
      </c>
      <c r="K147" s="15">
        <f t="shared" si="11"/>
        <v>0.27996399999999999</v>
      </c>
    </row>
    <row r="148" spans="1:11" ht="15.75">
      <c r="A148" s="10" t="s">
        <v>300</v>
      </c>
      <c r="B148" s="9" t="s">
        <v>292</v>
      </c>
      <c r="C148" s="9" t="s">
        <v>180</v>
      </c>
      <c r="D148" s="11" t="s">
        <v>89</v>
      </c>
      <c r="E148" s="9" t="s">
        <v>90</v>
      </c>
      <c r="F148" s="12" t="s">
        <v>293</v>
      </c>
      <c r="G148" s="13">
        <v>2130</v>
      </c>
      <c r="H148" s="14">
        <f t="shared" si="8"/>
        <v>1299.7260000000001</v>
      </c>
      <c r="I148" s="14">
        <f t="shared" si="9"/>
        <v>233.95068000000001</v>
      </c>
      <c r="J148" s="14">
        <f t="shared" si="10"/>
        <v>1533.67668</v>
      </c>
      <c r="K148" s="15">
        <f t="shared" si="11"/>
        <v>0.27996399999999999</v>
      </c>
    </row>
    <row r="149" spans="1:11" ht="15.75">
      <c r="A149" s="10" t="s">
        <v>301</v>
      </c>
      <c r="B149" s="9" t="s">
        <v>292</v>
      </c>
      <c r="C149" s="9" t="s">
        <v>180</v>
      </c>
      <c r="D149" s="11" t="s">
        <v>113</v>
      </c>
      <c r="E149" s="9" t="s">
        <v>90</v>
      </c>
      <c r="F149" s="12" t="s">
        <v>293</v>
      </c>
      <c r="G149" s="13">
        <v>2130</v>
      </c>
      <c r="H149" s="14">
        <f t="shared" si="8"/>
        <v>1299.7260000000001</v>
      </c>
      <c r="I149" s="14">
        <f t="shared" si="9"/>
        <v>233.95068000000001</v>
      </c>
      <c r="J149" s="14">
        <f t="shared" si="10"/>
        <v>1533.67668</v>
      </c>
      <c r="K149" s="15">
        <f t="shared" si="11"/>
        <v>0.27996399999999999</v>
      </c>
    </row>
    <row r="150" spans="1:11" ht="15.75">
      <c r="A150" s="10" t="s">
        <v>43</v>
      </c>
      <c r="B150" s="9" t="s">
        <v>292</v>
      </c>
      <c r="C150" s="9" t="s">
        <v>195</v>
      </c>
      <c r="D150" s="11" t="s">
        <v>113</v>
      </c>
      <c r="E150" s="9" t="s">
        <v>90</v>
      </c>
      <c r="F150" s="12" t="s">
        <v>293</v>
      </c>
      <c r="G150" s="13">
        <v>2130</v>
      </c>
      <c r="H150" s="14">
        <f t="shared" si="8"/>
        <v>1299.7260000000001</v>
      </c>
      <c r="I150" s="14">
        <f t="shared" si="9"/>
        <v>233.95068000000001</v>
      </c>
      <c r="J150" s="14">
        <f t="shared" si="10"/>
        <v>1533.67668</v>
      </c>
      <c r="K150" s="15">
        <f t="shared" si="11"/>
        <v>0.27996399999999999</v>
      </c>
    </row>
    <row r="151" spans="1:11" ht="15.75">
      <c r="A151" s="10" t="s">
        <v>46</v>
      </c>
      <c r="B151" s="9" t="s">
        <v>292</v>
      </c>
      <c r="C151" s="9" t="s">
        <v>195</v>
      </c>
      <c r="D151" s="11" t="s">
        <v>89</v>
      </c>
      <c r="E151" s="9" t="s">
        <v>90</v>
      </c>
      <c r="F151" s="12" t="s">
        <v>293</v>
      </c>
      <c r="G151" s="13">
        <v>2130</v>
      </c>
      <c r="H151" s="14">
        <f t="shared" si="8"/>
        <v>1299.7260000000001</v>
      </c>
      <c r="I151" s="14">
        <f t="shared" si="9"/>
        <v>233.95068000000001</v>
      </c>
      <c r="J151" s="14">
        <f t="shared" si="10"/>
        <v>1533.67668</v>
      </c>
      <c r="K151" s="15">
        <f t="shared" si="11"/>
        <v>0.27996399999999999</v>
      </c>
    </row>
    <row r="152" spans="1:11" ht="15.75">
      <c r="A152" s="10" t="s">
        <v>302</v>
      </c>
      <c r="B152" s="9" t="s">
        <v>292</v>
      </c>
      <c r="C152" s="9" t="s">
        <v>178</v>
      </c>
      <c r="D152" s="11" t="s">
        <v>113</v>
      </c>
      <c r="E152" s="9" t="s">
        <v>90</v>
      </c>
      <c r="F152" s="12" t="s">
        <v>293</v>
      </c>
      <c r="G152" s="13">
        <v>2130</v>
      </c>
      <c r="H152" s="14">
        <f t="shared" si="8"/>
        <v>1299.7260000000001</v>
      </c>
      <c r="I152" s="14">
        <f t="shared" si="9"/>
        <v>233.95068000000001</v>
      </c>
      <c r="J152" s="14">
        <f t="shared" si="10"/>
        <v>1533.67668</v>
      </c>
      <c r="K152" s="15">
        <f t="shared" si="11"/>
        <v>0.27996399999999999</v>
      </c>
    </row>
    <row r="153" spans="1:11" ht="15.75">
      <c r="A153" s="10" t="s">
        <v>303</v>
      </c>
      <c r="B153" s="9" t="s">
        <v>292</v>
      </c>
      <c r="C153" s="9" t="s">
        <v>178</v>
      </c>
      <c r="D153" s="11" t="s">
        <v>89</v>
      </c>
      <c r="E153" s="9" t="s">
        <v>90</v>
      </c>
      <c r="F153" s="12" t="s">
        <v>293</v>
      </c>
      <c r="G153" s="13">
        <v>2130</v>
      </c>
      <c r="H153" s="14">
        <f t="shared" si="8"/>
        <v>1299.7260000000001</v>
      </c>
      <c r="I153" s="14">
        <f t="shared" si="9"/>
        <v>233.95068000000001</v>
      </c>
      <c r="J153" s="14">
        <f t="shared" si="10"/>
        <v>1533.67668</v>
      </c>
      <c r="K153" s="15">
        <f t="shared" si="11"/>
        <v>0.27996399999999999</v>
      </c>
    </row>
    <row r="154" spans="1:11" ht="15.75">
      <c r="A154" s="10" t="s">
        <v>304</v>
      </c>
      <c r="B154" s="9" t="s">
        <v>292</v>
      </c>
      <c r="C154" s="9" t="s">
        <v>123</v>
      </c>
      <c r="D154" s="11" t="s">
        <v>89</v>
      </c>
      <c r="E154" s="9" t="s">
        <v>90</v>
      </c>
      <c r="F154" s="12" t="s">
        <v>293</v>
      </c>
      <c r="G154" s="13">
        <v>2130</v>
      </c>
      <c r="H154" s="14">
        <f t="shared" si="8"/>
        <v>1299.7260000000001</v>
      </c>
      <c r="I154" s="14">
        <f t="shared" si="9"/>
        <v>233.95068000000001</v>
      </c>
      <c r="J154" s="14">
        <f t="shared" si="10"/>
        <v>1533.67668</v>
      </c>
      <c r="K154" s="15">
        <f t="shared" si="11"/>
        <v>0.27996399999999999</v>
      </c>
    </row>
    <row r="155" spans="1:11" ht="15.75">
      <c r="A155" s="10" t="s">
        <v>305</v>
      </c>
      <c r="B155" s="9" t="s">
        <v>292</v>
      </c>
      <c r="C155" s="9" t="s">
        <v>123</v>
      </c>
      <c r="D155" s="11" t="s">
        <v>113</v>
      </c>
      <c r="E155" s="9" t="s">
        <v>90</v>
      </c>
      <c r="F155" s="12" t="s">
        <v>293</v>
      </c>
      <c r="G155" s="13">
        <v>2130</v>
      </c>
      <c r="H155" s="14">
        <f t="shared" si="8"/>
        <v>1299.7260000000001</v>
      </c>
      <c r="I155" s="14">
        <f t="shared" si="9"/>
        <v>233.95068000000001</v>
      </c>
      <c r="J155" s="14">
        <f t="shared" si="10"/>
        <v>1533.67668</v>
      </c>
      <c r="K155" s="15">
        <f t="shared" si="11"/>
        <v>0.27996399999999999</v>
      </c>
    </row>
    <row r="156" spans="1:11" ht="15.75">
      <c r="A156" s="10" t="s">
        <v>35</v>
      </c>
      <c r="B156" s="9" t="s">
        <v>292</v>
      </c>
      <c r="C156" s="9" t="s">
        <v>197</v>
      </c>
      <c r="D156" s="11" t="s">
        <v>113</v>
      </c>
      <c r="E156" s="9" t="s">
        <v>90</v>
      </c>
      <c r="F156" s="12" t="s">
        <v>293</v>
      </c>
      <c r="G156" s="13">
        <v>2130</v>
      </c>
      <c r="H156" s="14">
        <f t="shared" si="8"/>
        <v>1299.7260000000001</v>
      </c>
      <c r="I156" s="14">
        <f t="shared" si="9"/>
        <v>233.95068000000001</v>
      </c>
      <c r="J156" s="14">
        <f t="shared" si="10"/>
        <v>1533.67668</v>
      </c>
      <c r="K156" s="15">
        <f t="shared" si="11"/>
        <v>0.27996399999999999</v>
      </c>
    </row>
    <row r="157" spans="1:11" ht="15.75">
      <c r="A157" s="10" t="s">
        <v>42</v>
      </c>
      <c r="B157" s="9" t="s">
        <v>292</v>
      </c>
      <c r="C157" s="9" t="s">
        <v>197</v>
      </c>
      <c r="D157" s="11" t="s">
        <v>89</v>
      </c>
      <c r="E157" s="9" t="s">
        <v>90</v>
      </c>
      <c r="F157" s="12" t="s">
        <v>293</v>
      </c>
      <c r="G157" s="13">
        <v>2130</v>
      </c>
      <c r="H157" s="14">
        <f t="shared" si="8"/>
        <v>1299.7260000000001</v>
      </c>
      <c r="I157" s="14">
        <f t="shared" si="9"/>
        <v>233.95068000000001</v>
      </c>
      <c r="J157" s="14">
        <f t="shared" si="10"/>
        <v>1533.67668</v>
      </c>
      <c r="K157" s="15">
        <f t="shared" si="11"/>
        <v>0.27996399999999999</v>
      </c>
    </row>
    <row r="158" spans="1:11" ht="15.75">
      <c r="A158" s="10" t="s">
        <v>306</v>
      </c>
      <c r="B158" s="9" t="s">
        <v>307</v>
      </c>
      <c r="C158" s="9" t="s">
        <v>259</v>
      </c>
      <c r="D158" s="11" t="s">
        <v>113</v>
      </c>
      <c r="E158" s="9" t="s">
        <v>90</v>
      </c>
      <c r="F158" s="12" t="s">
        <v>308</v>
      </c>
      <c r="G158" s="13">
        <v>2265</v>
      </c>
      <c r="H158" s="14">
        <f t="shared" si="8"/>
        <v>1382.1030000000001</v>
      </c>
      <c r="I158" s="14">
        <f t="shared" si="9"/>
        <v>248.77853999999999</v>
      </c>
      <c r="J158" s="14">
        <f t="shared" si="10"/>
        <v>1630.8815400000001</v>
      </c>
      <c r="K158" s="15">
        <f t="shared" si="11"/>
        <v>0.27996399999999999</v>
      </c>
    </row>
    <row r="159" spans="1:11" ht="15.75">
      <c r="A159" s="10" t="s">
        <v>309</v>
      </c>
      <c r="B159" s="9" t="s">
        <v>307</v>
      </c>
      <c r="C159" s="9" t="s">
        <v>259</v>
      </c>
      <c r="D159" s="11" t="s">
        <v>89</v>
      </c>
      <c r="E159" s="9" t="s">
        <v>90</v>
      </c>
      <c r="F159" s="12" t="s">
        <v>308</v>
      </c>
      <c r="G159" s="13">
        <v>2265</v>
      </c>
      <c r="H159" s="14">
        <f t="shared" si="8"/>
        <v>1382.1030000000001</v>
      </c>
      <c r="I159" s="14">
        <f t="shared" si="9"/>
        <v>248.77853999999999</v>
      </c>
      <c r="J159" s="14">
        <f t="shared" si="10"/>
        <v>1630.8815400000001</v>
      </c>
      <c r="K159" s="15">
        <f t="shared" si="11"/>
        <v>0.27996399999999999</v>
      </c>
    </row>
    <row r="160" spans="1:11" ht="15.75">
      <c r="A160" s="10" t="s">
        <v>310</v>
      </c>
      <c r="B160" s="9" t="s">
        <v>307</v>
      </c>
      <c r="C160" s="9" t="s">
        <v>259</v>
      </c>
      <c r="D160" s="11" t="s">
        <v>89</v>
      </c>
      <c r="E160" s="9" t="s">
        <v>90</v>
      </c>
      <c r="F160" s="12" t="s">
        <v>308</v>
      </c>
      <c r="G160" s="13">
        <v>2265</v>
      </c>
      <c r="H160" s="14">
        <f t="shared" si="8"/>
        <v>1382.1030000000001</v>
      </c>
      <c r="I160" s="14">
        <f t="shared" si="9"/>
        <v>248.77853999999999</v>
      </c>
      <c r="J160" s="14">
        <f t="shared" si="10"/>
        <v>1630.8815400000001</v>
      </c>
      <c r="K160" s="15">
        <f t="shared" si="11"/>
        <v>0.27996399999999999</v>
      </c>
    </row>
    <row r="161" spans="1:11" ht="15.75">
      <c r="A161" s="10" t="s">
        <v>53</v>
      </c>
      <c r="B161" s="9" t="s">
        <v>307</v>
      </c>
      <c r="C161" s="9" t="s">
        <v>259</v>
      </c>
      <c r="D161" s="11" t="s">
        <v>113</v>
      </c>
      <c r="E161" s="9" t="s">
        <v>90</v>
      </c>
      <c r="F161" s="12" t="s">
        <v>308</v>
      </c>
      <c r="G161" s="13">
        <v>2265</v>
      </c>
      <c r="H161" s="14">
        <f t="shared" si="8"/>
        <v>1382.1030000000001</v>
      </c>
      <c r="I161" s="14">
        <f t="shared" si="9"/>
        <v>248.77853999999999</v>
      </c>
      <c r="J161" s="14">
        <f t="shared" si="10"/>
        <v>1630.8815400000001</v>
      </c>
      <c r="K161" s="15">
        <f t="shared" si="11"/>
        <v>0.27996399999999999</v>
      </c>
    </row>
    <row r="162" spans="1:11" ht="15.75">
      <c r="A162" s="10" t="s">
        <v>311</v>
      </c>
      <c r="B162" s="9" t="s">
        <v>307</v>
      </c>
      <c r="C162" s="9" t="s">
        <v>263</v>
      </c>
      <c r="D162" s="11" t="s">
        <v>113</v>
      </c>
      <c r="E162" s="9" t="s">
        <v>90</v>
      </c>
      <c r="F162" s="12" t="s">
        <v>308</v>
      </c>
      <c r="G162" s="13">
        <v>2265</v>
      </c>
      <c r="H162" s="14">
        <f t="shared" si="8"/>
        <v>1382.1030000000001</v>
      </c>
      <c r="I162" s="14">
        <f t="shared" si="9"/>
        <v>248.77853999999999</v>
      </c>
      <c r="J162" s="14">
        <f t="shared" si="10"/>
        <v>1630.8815400000001</v>
      </c>
      <c r="K162" s="15">
        <f t="shared" si="11"/>
        <v>0.27996399999999999</v>
      </c>
    </row>
    <row r="163" spans="1:11" ht="15.75">
      <c r="A163" s="10" t="s">
        <v>312</v>
      </c>
      <c r="B163" s="9" t="s">
        <v>307</v>
      </c>
      <c r="C163" s="9" t="s">
        <v>263</v>
      </c>
      <c r="D163" s="11" t="s">
        <v>89</v>
      </c>
      <c r="E163" s="9" t="s">
        <v>90</v>
      </c>
      <c r="F163" s="12" t="s">
        <v>308</v>
      </c>
      <c r="G163" s="13">
        <v>2265</v>
      </c>
      <c r="H163" s="14">
        <f t="shared" si="8"/>
        <v>1382.1030000000001</v>
      </c>
      <c r="I163" s="14">
        <f t="shared" si="9"/>
        <v>248.77853999999999</v>
      </c>
      <c r="J163" s="14">
        <f t="shared" si="10"/>
        <v>1630.8815400000001</v>
      </c>
      <c r="K163" s="15">
        <f t="shared" si="11"/>
        <v>0.27996399999999999</v>
      </c>
    </row>
    <row r="164" spans="1:11" ht="15.75">
      <c r="A164" s="10" t="s">
        <v>313</v>
      </c>
      <c r="B164" s="9" t="s">
        <v>307</v>
      </c>
      <c r="C164" s="9" t="s">
        <v>263</v>
      </c>
      <c r="D164" s="11" t="s">
        <v>89</v>
      </c>
      <c r="E164" s="9" t="s">
        <v>90</v>
      </c>
      <c r="F164" s="12" t="s">
        <v>308</v>
      </c>
      <c r="G164" s="13">
        <v>2265</v>
      </c>
      <c r="H164" s="14">
        <f t="shared" si="8"/>
        <v>1382.1030000000001</v>
      </c>
      <c r="I164" s="14">
        <f t="shared" si="9"/>
        <v>248.77853999999999</v>
      </c>
      <c r="J164" s="14">
        <f t="shared" si="10"/>
        <v>1630.8815400000001</v>
      </c>
      <c r="K164" s="15">
        <f t="shared" si="11"/>
        <v>0.27996399999999999</v>
      </c>
    </row>
    <row r="165" spans="1:11" ht="15.75">
      <c r="A165" s="10" t="s">
        <v>314</v>
      </c>
      <c r="B165" s="9" t="s">
        <v>307</v>
      </c>
      <c r="C165" s="9" t="s">
        <v>263</v>
      </c>
      <c r="D165" s="11" t="s">
        <v>113</v>
      </c>
      <c r="E165" s="9" t="s">
        <v>90</v>
      </c>
      <c r="F165" s="12" t="s">
        <v>308</v>
      </c>
      <c r="G165" s="13">
        <v>2265</v>
      </c>
      <c r="H165" s="14">
        <f t="shared" si="8"/>
        <v>1382.1030000000001</v>
      </c>
      <c r="I165" s="14">
        <f t="shared" si="9"/>
        <v>248.77853999999999</v>
      </c>
      <c r="J165" s="14">
        <f t="shared" si="10"/>
        <v>1630.8815400000001</v>
      </c>
      <c r="K165" s="15">
        <f t="shared" si="11"/>
        <v>0.27996399999999999</v>
      </c>
    </row>
    <row r="166" spans="1:11" ht="15.75">
      <c r="A166" s="10" t="s">
        <v>315</v>
      </c>
      <c r="B166" s="9" t="s">
        <v>307</v>
      </c>
      <c r="C166" s="9" t="s">
        <v>266</v>
      </c>
      <c r="D166" s="11" t="s">
        <v>113</v>
      </c>
      <c r="E166" s="9" t="s">
        <v>90</v>
      </c>
      <c r="F166" s="12" t="s">
        <v>308</v>
      </c>
      <c r="G166" s="13">
        <v>2265</v>
      </c>
      <c r="H166" s="14">
        <f t="shared" si="8"/>
        <v>1382.1030000000001</v>
      </c>
      <c r="I166" s="14">
        <f t="shared" si="9"/>
        <v>248.77853999999999</v>
      </c>
      <c r="J166" s="14">
        <f t="shared" si="10"/>
        <v>1630.8815400000001</v>
      </c>
      <c r="K166" s="15">
        <f t="shared" si="11"/>
        <v>0.27996399999999999</v>
      </c>
    </row>
    <row r="167" spans="1:11" ht="15.75">
      <c r="A167" s="10" t="s">
        <v>316</v>
      </c>
      <c r="B167" s="9" t="s">
        <v>307</v>
      </c>
      <c r="C167" s="9" t="s">
        <v>266</v>
      </c>
      <c r="D167" s="11" t="s">
        <v>89</v>
      </c>
      <c r="E167" s="9" t="s">
        <v>90</v>
      </c>
      <c r="F167" s="12" t="s">
        <v>308</v>
      </c>
      <c r="G167" s="13">
        <v>2265</v>
      </c>
      <c r="H167" s="14">
        <f t="shared" si="8"/>
        <v>1382.1030000000001</v>
      </c>
      <c r="I167" s="14">
        <f t="shared" si="9"/>
        <v>248.77853999999999</v>
      </c>
      <c r="J167" s="14">
        <f t="shared" si="10"/>
        <v>1630.8815400000001</v>
      </c>
      <c r="K167" s="15">
        <f t="shared" si="11"/>
        <v>0.27996399999999999</v>
      </c>
    </row>
    <row r="168" spans="1:11" ht="15.75">
      <c r="A168" s="10" t="s">
        <v>317</v>
      </c>
      <c r="B168" s="9" t="s">
        <v>307</v>
      </c>
      <c r="C168" s="9" t="s">
        <v>106</v>
      </c>
      <c r="D168" s="11" t="s">
        <v>89</v>
      </c>
      <c r="E168" s="9" t="s">
        <v>90</v>
      </c>
      <c r="F168" s="12" t="s">
        <v>308</v>
      </c>
      <c r="G168" s="13">
        <v>2265</v>
      </c>
      <c r="H168" s="14">
        <f t="shared" si="8"/>
        <v>1382.1030000000001</v>
      </c>
      <c r="I168" s="14">
        <f t="shared" si="9"/>
        <v>248.77853999999999</v>
      </c>
      <c r="J168" s="14">
        <f t="shared" si="10"/>
        <v>1630.8815400000001</v>
      </c>
      <c r="K168" s="15">
        <f t="shared" si="11"/>
        <v>0.27996399999999999</v>
      </c>
    </row>
    <row r="169" spans="1:11" ht="15.75">
      <c r="A169" s="10" t="s">
        <v>71</v>
      </c>
      <c r="B169" s="9" t="s">
        <v>307</v>
      </c>
      <c r="C169" s="9" t="s">
        <v>106</v>
      </c>
      <c r="D169" s="11" t="s">
        <v>89</v>
      </c>
      <c r="E169" s="9" t="s">
        <v>90</v>
      </c>
      <c r="F169" s="12" t="s">
        <v>308</v>
      </c>
      <c r="G169" s="13">
        <v>2265</v>
      </c>
      <c r="H169" s="14">
        <f t="shared" si="8"/>
        <v>1382.1030000000001</v>
      </c>
      <c r="I169" s="14">
        <f t="shared" si="9"/>
        <v>248.77853999999999</v>
      </c>
      <c r="J169" s="14">
        <f t="shared" si="10"/>
        <v>1630.8815400000001</v>
      </c>
      <c r="K169" s="15">
        <f t="shared" si="11"/>
        <v>0.27996399999999999</v>
      </c>
    </row>
    <row r="170" spans="1:11" ht="15.75">
      <c r="A170" s="10" t="s">
        <v>318</v>
      </c>
      <c r="B170" s="9" t="s">
        <v>307</v>
      </c>
      <c r="C170" s="9" t="s">
        <v>106</v>
      </c>
      <c r="D170" s="11" t="s">
        <v>113</v>
      </c>
      <c r="E170" s="9" t="s">
        <v>90</v>
      </c>
      <c r="F170" s="12" t="s">
        <v>308</v>
      </c>
      <c r="G170" s="13">
        <v>2265</v>
      </c>
      <c r="H170" s="14">
        <f t="shared" si="8"/>
        <v>1382.1030000000001</v>
      </c>
      <c r="I170" s="14">
        <f t="shared" si="9"/>
        <v>248.77853999999999</v>
      </c>
      <c r="J170" s="14">
        <f t="shared" si="10"/>
        <v>1630.8815400000001</v>
      </c>
      <c r="K170" s="15">
        <f t="shared" si="11"/>
        <v>0.27996399999999999</v>
      </c>
    </row>
    <row r="171" spans="1:11" ht="15.75">
      <c r="A171" s="10" t="s">
        <v>319</v>
      </c>
      <c r="B171" s="9" t="s">
        <v>307</v>
      </c>
      <c r="C171" s="9" t="s">
        <v>106</v>
      </c>
      <c r="D171" s="11" t="s">
        <v>214</v>
      </c>
      <c r="E171" s="9" t="s">
        <v>90</v>
      </c>
      <c r="F171" s="12" t="s">
        <v>308</v>
      </c>
      <c r="G171" s="13">
        <v>2265</v>
      </c>
      <c r="H171" s="14">
        <f t="shared" si="8"/>
        <v>1382.1030000000001</v>
      </c>
      <c r="I171" s="14">
        <f t="shared" si="9"/>
        <v>248.77853999999999</v>
      </c>
      <c r="J171" s="14">
        <f t="shared" si="10"/>
        <v>1630.8815400000001</v>
      </c>
      <c r="K171" s="15">
        <f t="shared" si="11"/>
        <v>0.27996399999999999</v>
      </c>
    </row>
    <row r="172" spans="1:11" ht="15.75">
      <c r="A172" s="10" t="s">
        <v>320</v>
      </c>
      <c r="B172" s="9" t="s">
        <v>307</v>
      </c>
      <c r="C172" s="9" t="s">
        <v>108</v>
      </c>
      <c r="D172" s="11" t="s">
        <v>113</v>
      </c>
      <c r="E172" s="9" t="s">
        <v>90</v>
      </c>
      <c r="F172" s="12" t="s">
        <v>308</v>
      </c>
      <c r="G172" s="13">
        <v>2265</v>
      </c>
      <c r="H172" s="14">
        <f t="shared" si="8"/>
        <v>1382.1030000000001</v>
      </c>
      <c r="I172" s="14">
        <f t="shared" si="9"/>
        <v>248.77853999999999</v>
      </c>
      <c r="J172" s="14">
        <f t="shared" si="10"/>
        <v>1630.8815400000001</v>
      </c>
      <c r="K172" s="15">
        <f t="shared" si="11"/>
        <v>0.27996399999999999</v>
      </c>
    </row>
    <row r="173" spans="1:11" ht="15.75">
      <c r="A173" s="10" t="s">
        <v>321</v>
      </c>
      <c r="B173" s="9" t="s">
        <v>307</v>
      </c>
      <c r="C173" s="9" t="s">
        <v>108</v>
      </c>
      <c r="D173" s="11" t="s">
        <v>113</v>
      </c>
      <c r="E173" s="9" t="s">
        <v>90</v>
      </c>
      <c r="F173" s="12" t="s">
        <v>308</v>
      </c>
      <c r="G173" s="13">
        <v>2265</v>
      </c>
      <c r="H173" s="14">
        <f t="shared" si="8"/>
        <v>1382.1030000000001</v>
      </c>
      <c r="I173" s="14">
        <f t="shared" si="9"/>
        <v>248.77853999999999</v>
      </c>
      <c r="J173" s="14">
        <f t="shared" si="10"/>
        <v>1630.8815400000001</v>
      </c>
      <c r="K173" s="15">
        <f t="shared" si="11"/>
        <v>0.27996399999999999</v>
      </c>
    </row>
    <row r="174" spans="1:11" ht="15.75">
      <c r="A174" s="10" t="s">
        <v>44</v>
      </c>
      <c r="B174" s="9" t="s">
        <v>307</v>
      </c>
      <c r="C174" s="9" t="s">
        <v>108</v>
      </c>
      <c r="D174" s="11" t="s">
        <v>89</v>
      </c>
      <c r="E174" s="9" t="s">
        <v>90</v>
      </c>
      <c r="F174" s="12" t="s">
        <v>308</v>
      </c>
      <c r="G174" s="13">
        <v>2265</v>
      </c>
      <c r="H174" s="14">
        <f t="shared" si="8"/>
        <v>1382.1030000000001</v>
      </c>
      <c r="I174" s="14">
        <f t="shared" si="9"/>
        <v>248.77853999999999</v>
      </c>
      <c r="J174" s="14">
        <f t="shared" si="10"/>
        <v>1630.8815400000001</v>
      </c>
      <c r="K174" s="15">
        <f t="shared" si="11"/>
        <v>0.27996399999999999</v>
      </c>
    </row>
    <row r="175" spans="1:11" ht="15.75">
      <c r="A175" s="10" t="s">
        <v>322</v>
      </c>
      <c r="B175" s="9" t="s">
        <v>307</v>
      </c>
      <c r="C175" s="9" t="s">
        <v>272</v>
      </c>
      <c r="D175" s="11" t="s">
        <v>113</v>
      </c>
      <c r="E175" s="9" t="s">
        <v>90</v>
      </c>
      <c r="F175" s="12" t="s">
        <v>308</v>
      </c>
      <c r="G175" s="13">
        <v>2265</v>
      </c>
      <c r="H175" s="14">
        <f t="shared" si="8"/>
        <v>1382.1030000000001</v>
      </c>
      <c r="I175" s="14">
        <f t="shared" si="9"/>
        <v>248.77853999999999</v>
      </c>
      <c r="J175" s="14">
        <f t="shared" si="10"/>
        <v>1630.8815400000001</v>
      </c>
      <c r="K175" s="15">
        <f t="shared" si="11"/>
        <v>0.27996399999999999</v>
      </c>
    </row>
    <row r="176" spans="1:11" ht="15.75">
      <c r="A176" s="10" t="s">
        <v>323</v>
      </c>
      <c r="B176" s="9" t="s">
        <v>307</v>
      </c>
      <c r="C176" s="9" t="s">
        <v>272</v>
      </c>
      <c r="D176" s="11" t="s">
        <v>89</v>
      </c>
      <c r="E176" s="9" t="s">
        <v>90</v>
      </c>
      <c r="F176" s="12" t="s">
        <v>308</v>
      </c>
      <c r="G176" s="13">
        <v>2265</v>
      </c>
      <c r="H176" s="14">
        <f t="shared" si="8"/>
        <v>1382.1030000000001</v>
      </c>
      <c r="I176" s="14">
        <f t="shared" si="9"/>
        <v>248.77853999999999</v>
      </c>
      <c r="J176" s="14">
        <f t="shared" si="10"/>
        <v>1630.8815400000001</v>
      </c>
      <c r="K176" s="15">
        <f t="shared" si="11"/>
        <v>0.27996399999999999</v>
      </c>
    </row>
    <row r="177" spans="1:11" ht="15.75">
      <c r="A177" s="10" t="s">
        <v>324</v>
      </c>
      <c r="B177" s="9" t="s">
        <v>307</v>
      </c>
      <c r="C177" s="9" t="s">
        <v>272</v>
      </c>
      <c r="D177" s="11" t="s">
        <v>89</v>
      </c>
      <c r="E177" s="9" t="s">
        <v>90</v>
      </c>
      <c r="F177" s="12" t="s">
        <v>308</v>
      </c>
      <c r="G177" s="13">
        <v>2265</v>
      </c>
      <c r="H177" s="14">
        <f t="shared" si="8"/>
        <v>1382.1030000000001</v>
      </c>
      <c r="I177" s="14">
        <f t="shared" si="9"/>
        <v>248.77853999999999</v>
      </c>
      <c r="J177" s="14">
        <f t="shared" si="10"/>
        <v>1630.8815400000001</v>
      </c>
      <c r="K177" s="15">
        <f t="shared" si="11"/>
        <v>0.27996399999999999</v>
      </c>
    </row>
    <row r="178" spans="1:11" ht="15.75">
      <c r="A178" s="10" t="s">
        <v>325</v>
      </c>
      <c r="B178" s="9" t="s">
        <v>307</v>
      </c>
      <c r="C178" s="9" t="s">
        <v>272</v>
      </c>
      <c r="D178" s="11" t="s">
        <v>113</v>
      </c>
      <c r="E178" s="9" t="s">
        <v>90</v>
      </c>
      <c r="F178" s="12" t="s">
        <v>308</v>
      </c>
      <c r="G178" s="13">
        <v>2265</v>
      </c>
      <c r="H178" s="14">
        <f t="shared" si="8"/>
        <v>1382.1030000000001</v>
      </c>
      <c r="I178" s="14">
        <f t="shared" si="9"/>
        <v>248.77853999999999</v>
      </c>
      <c r="J178" s="14">
        <f t="shared" si="10"/>
        <v>1630.8815400000001</v>
      </c>
      <c r="K178" s="15">
        <f t="shared" si="11"/>
        <v>0.27996399999999999</v>
      </c>
    </row>
    <row r="179" spans="1:11" ht="15.75">
      <c r="A179" s="10" t="s">
        <v>326</v>
      </c>
      <c r="B179" s="9" t="s">
        <v>327</v>
      </c>
      <c r="C179" s="9" t="s">
        <v>272</v>
      </c>
      <c r="D179" s="11" t="s">
        <v>89</v>
      </c>
      <c r="E179" s="9" t="s">
        <v>90</v>
      </c>
      <c r="F179" s="12" t="s">
        <v>328</v>
      </c>
      <c r="G179" s="13">
        <v>2265</v>
      </c>
      <c r="H179" s="14">
        <f t="shared" si="8"/>
        <v>1382.1030000000001</v>
      </c>
      <c r="I179" s="14">
        <f t="shared" si="9"/>
        <v>248.77853999999999</v>
      </c>
      <c r="J179" s="14">
        <f t="shared" si="10"/>
        <v>1630.8815400000001</v>
      </c>
      <c r="K179" s="15">
        <f t="shared" si="11"/>
        <v>0.27996399999999999</v>
      </c>
    </row>
    <row r="180" spans="1:11" ht="15.75">
      <c r="A180" s="10" t="s">
        <v>329</v>
      </c>
      <c r="B180" s="9" t="s">
        <v>327</v>
      </c>
      <c r="C180" s="9" t="s">
        <v>272</v>
      </c>
      <c r="D180" s="11" t="s">
        <v>113</v>
      </c>
      <c r="E180" s="9" t="s">
        <v>90</v>
      </c>
      <c r="F180" s="12" t="s">
        <v>328</v>
      </c>
      <c r="G180" s="13">
        <v>2265</v>
      </c>
      <c r="H180" s="14">
        <f t="shared" si="8"/>
        <v>1382.1030000000001</v>
      </c>
      <c r="I180" s="14">
        <f t="shared" si="9"/>
        <v>248.77853999999999</v>
      </c>
      <c r="J180" s="14">
        <f t="shared" si="10"/>
        <v>1630.8815400000001</v>
      </c>
      <c r="K180" s="15">
        <f t="shared" si="11"/>
        <v>0.27996399999999999</v>
      </c>
    </row>
    <row r="181" spans="1:11" ht="15.75">
      <c r="A181" s="10" t="s">
        <v>330</v>
      </c>
      <c r="B181" s="9" t="s">
        <v>327</v>
      </c>
      <c r="C181" s="9" t="s">
        <v>259</v>
      </c>
      <c r="D181" s="11" t="s">
        <v>113</v>
      </c>
      <c r="E181" s="9" t="s">
        <v>90</v>
      </c>
      <c r="F181" s="12" t="s">
        <v>328</v>
      </c>
      <c r="G181" s="13">
        <v>2265</v>
      </c>
      <c r="H181" s="14">
        <f t="shared" si="8"/>
        <v>1382.1030000000001</v>
      </c>
      <c r="I181" s="14">
        <f t="shared" si="9"/>
        <v>248.77853999999999</v>
      </c>
      <c r="J181" s="14">
        <f t="shared" si="10"/>
        <v>1630.8815400000001</v>
      </c>
      <c r="K181" s="15">
        <f t="shared" si="11"/>
        <v>0.27996399999999999</v>
      </c>
    </row>
    <row r="182" spans="1:11" ht="15.75">
      <c r="A182" s="10" t="s">
        <v>49</v>
      </c>
      <c r="B182" s="9" t="s">
        <v>327</v>
      </c>
      <c r="C182" s="9" t="s">
        <v>259</v>
      </c>
      <c r="D182" s="11" t="s">
        <v>89</v>
      </c>
      <c r="E182" s="9" t="s">
        <v>90</v>
      </c>
      <c r="F182" s="12" t="s">
        <v>328</v>
      </c>
      <c r="G182" s="13">
        <v>2265</v>
      </c>
      <c r="H182" s="14">
        <f t="shared" si="8"/>
        <v>1382.1030000000001</v>
      </c>
      <c r="I182" s="14">
        <f t="shared" si="9"/>
        <v>248.77853999999999</v>
      </c>
      <c r="J182" s="14">
        <f t="shared" si="10"/>
        <v>1630.8815400000001</v>
      </c>
      <c r="K182" s="15">
        <f t="shared" si="11"/>
        <v>0.27996399999999999</v>
      </c>
    </row>
    <row r="183" spans="1:11" ht="15.75">
      <c r="A183" s="10" t="s">
        <v>331</v>
      </c>
      <c r="B183" s="9" t="s">
        <v>327</v>
      </c>
      <c r="C183" s="9" t="s">
        <v>108</v>
      </c>
      <c r="D183" s="11" t="s">
        <v>113</v>
      </c>
      <c r="E183" s="9" t="s">
        <v>90</v>
      </c>
      <c r="F183" s="12" t="s">
        <v>328</v>
      </c>
      <c r="G183" s="13">
        <v>2265</v>
      </c>
      <c r="H183" s="14">
        <f t="shared" si="8"/>
        <v>1382.1030000000001</v>
      </c>
      <c r="I183" s="14">
        <f t="shared" si="9"/>
        <v>248.77853999999999</v>
      </c>
      <c r="J183" s="14">
        <f t="shared" si="10"/>
        <v>1630.8815400000001</v>
      </c>
      <c r="K183" s="15">
        <f t="shared" si="11"/>
        <v>0.27996399999999999</v>
      </c>
    </row>
    <row r="184" spans="1:11" ht="15.75">
      <c r="A184" s="10" t="s">
        <v>332</v>
      </c>
      <c r="B184" s="9" t="s">
        <v>327</v>
      </c>
      <c r="C184" s="9" t="s">
        <v>108</v>
      </c>
      <c r="D184" s="11" t="s">
        <v>113</v>
      </c>
      <c r="E184" s="9" t="s">
        <v>90</v>
      </c>
      <c r="F184" s="12" t="s">
        <v>328</v>
      </c>
      <c r="G184" s="13">
        <v>2265</v>
      </c>
      <c r="H184" s="14">
        <f t="shared" si="8"/>
        <v>1382.1030000000001</v>
      </c>
      <c r="I184" s="14">
        <f t="shared" si="9"/>
        <v>248.77853999999999</v>
      </c>
      <c r="J184" s="14">
        <f t="shared" si="10"/>
        <v>1630.8815400000001</v>
      </c>
      <c r="K184" s="15">
        <f t="shared" si="11"/>
        <v>0.27996399999999999</v>
      </c>
    </row>
    <row r="185" spans="1:11" ht="15.75">
      <c r="A185" s="10" t="s">
        <v>333</v>
      </c>
      <c r="B185" s="9" t="s">
        <v>327</v>
      </c>
      <c r="C185" s="9" t="s">
        <v>108</v>
      </c>
      <c r="D185" s="11" t="s">
        <v>89</v>
      </c>
      <c r="E185" s="9" t="s">
        <v>90</v>
      </c>
      <c r="F185" s="12" t="s">
        <v>328</v>
      </c>
      <c r="G185" s="13">
        <v>2265</v>
      </c>
      <c r="H185" s="14">
        <f t="shared" si="8"/>
        <v>1382.1030000000001</v>
      </c>
      <c r="I185" s="14">
        <f t="shared" si="9"/>
        <v>248.77853999999999</v>
      </c>
      <c r="J185" s="14">
        <f t="shared" si="10"/>
        <v>1630.8815400000001</v>
      </c>
      <c r="K185" s="15">
        <f t="shared" si="11"/>
        <v>0.27996399999999999</v>
      </c>
    </row>
    <row r="186" spans="1:11" ht="15.75">
      <c r="A186" s="10" t="s">
        <v>334</v>
      </c>
      <c r="B186" s="9" t="s">
        <v>327</v>
      </c>
      <c r="C186" s="9" t="s">
        <v>106</v>
      </c>
      <c r="D186" s="11" t="s">
        <v>89</v>
      </c>
      <c r="E186" s="9" t="s">
        <v>90</v>
      </c>
      <c r="F186" s="12" t="s">
        <v>328</v>
      </c>
      <c r="G186" s="13">
        <v>2265</v>
      </c>
      <c r="H186" s="14">
        <f t="shared" si="8"/>
        <v>1382.1030000000001</v>
      </c>
      <c r="I186" s="14">
        <f t="shared" si="9"/>
        <v>248.77853999999999</v>
      </c>
      <c r="J186" s="14">
        <f t="shared" si="10"/>
        <v>1630.8815400000001</v>
      </c>
      <c r="K186" s="15">
        <f t="shared" si="11"/>
        <v>0.27996399999999999</v>
      </c>
    </row>
    <row r="187" spans="1:11" ht="15.75">
      <c r="A187" s="10" t="s">
        <v>335</v>
      </c>
      <c r="B187" s="9" t="s">
        <v>327</v>
      </c>
      <c r="C187" s="9" t="s">
        <v>106</v>
      </c>
      <c r="D187" s="11" t="s">
        <v>113</v>
      </c>
      <c r="E187" s="9" t="s">
        <v>90</v>
      </c>
      <c r="F187" s="12" t="s">
        <v>328</v>
      </c>
      <c r="G187" s="13">
        <v>2265</v>
      </c>
      <c r="H187" s="14">
        <f t="shared" si="8"/>
        <v>1382.1030000000001</v>
      </c>
      <c r="I187" s="14">
        <f t="shared" si="9"/>
        <v>248.77853999999999</v>
      </c>
      <c r="J187" s="14">
        <f t="shared" si="10"/>
        <v>1630.8815400000001</v>
      </c>
      <c r="K187" s="15">
        <f t="shared" si="11"/>
        <v>0.27996399999999999</v>
      </c>
    </row>
    <row r="188" spans="1:11" ht="15.75">
      <c r="A188" s="10" t="s">
        <v>336</v>
      </c>
      <c r="B188" s="9" t="s">
        <v>327</v>
      </c>
      <c r="C188" s="9" t="s">
        <v>263</v>
      </c>
      <c r="D188" s="11" t="s">
        <v>113</v>
      </c>
      <c r="E188" s="9" t="s">
        <v>90</v>
      </c>
      <c r="F188" s="12" t="s">
        <v>328</v>
      </c>
      <c r="G188" s="13">
        <v>2265</v>
      </c>
      <c r="H188" s="14">
        <f t="shared" si="8"/>
        <v>1382.1030000000001</v>
      </c>
      <c r="I188" s="14">
        <f t="shared" si="9"/>
        <v>248.77853999999999</v>
      </c>
      <c r="J188" s="14">
        <f t="shared" si="10"/>
        <v>1630.8815400000001</v>
      </c>
      <c r="K188" s="15">
        <f t="shared" si="11"/>
        <v>0.27996399999999999</v>
      </c>
    </row>
    <row r="189" spans="1:11" ht="15.75">
      <c r="A189" s="10" t="s">
        <v>337</v>
      </c>
      <c r="B189" s="9" t="s">
        <v>327</v>
      </c>
      <c r="C189" s="9" t="s">
        <v>263</v>
      </c>
      <c r="D189" s="11" t="s">
        <v>113</v>
      </c>
      <c r="E189" s="9" t="s">
        <v>90</v>
      </c>
      <c r="F189" s="12" t="s">
        <v>328</v>
      </c>
      <c r="G189" s="13">
        <v>2265</v>
      </c>
      <c r="H189" s="14">
        <f t="shared" si="8"/>
        <v>1382.1030000000001</v>
      </c>
      <c r="I189" s="14">
        <f t="shared" si="9"/>
        <v>248.77853999999999</v>
      </c>
      <c r="J189" s="14">
        <f t="shared" si="10"/>
        <v>1630.8815400000001</v>
      </c>
      <c r="K189" s="15">
        <f t="shared" si="11"/>
        <v>0.27996399999999999</v>
      </c>
    </row>
    <row r="190" spans="1:11" ht="15.75">
      <c r="A190" s="10" t="s">
        <v>338</v>
      </c>
      <c r="B190" s="9" t="s">
        <v>327</v>
      </c>
      <c r="C190" s="9" t="s">
        <v>263</v>
      </c>
      <c r="D190" s="11" t="s">
        <v>89</v>
      </c>
      <c r="E190" s="9" t="s">
        <v>90</v>
      </c>
      <c r="F190" s="12" t="s">
        <v>328</v>
      </c>
      <c r="G190" s="13">
        <v>2265</v>
      </c>
      <c r="H190" s="14">
        <f t="shared" si="8"/>
        <v>1382.1030000000001</v>
      </c>
      <c r="I190" s="14">
        <f t="shared" si="9"/>
        <v>248.77853999999999</v>
      </c>
      <c r="J190" s="14">
        <f t="shared" si="10"/>
        <v>1630.8815400000001</v>
      </c>
      <c r="K190" s="15">
        <f t="shared" si="11"/>
        <v>0.27996399999999999</v>
      </c>
    </row>
    <row r="191" spans="1:11" ht="15.75">
      <c r="A191" s="10" t="s">
        <v>339</v>
      </c>
      <c r="B191" s="9" t="s">
        <v>327</v>
      </c>
      <c r="C191" s="9" t="s">
        <v>92</v>
      </c>
      <c r="D191" s="11" t="s">
        <v>89</v>
      </c>
      <c r="E191" s="9" t="s">
        <v>90</v>
      </c>
      <c r="F191" s="12" t="s">
        <v>328</v>
      </c>
      <c r="G191" s="13">
        <v>2265</v>
      </c>
      <c r="H191" s="14">
        <f t="shared" si="8"/>
        <v>1382.1030000000001</v>
      </c>
      <c r="I191" s="14">
        <f t="shared" si="9"/>
        <v>248.77853999999999</v>
      </c>
      <c r="J191" s="14">
        <f t="shared" si="10"/>
        <v>1630.8815400000001</v>
      </c>
      <c r="K191" s="15">
        <f t="shared" si="11"/>
        <v>0.27996399999999999</v>
      </c>
    </row>
    <row r="192" spans="1:11" ht="15.75">
      <c r="A192" s="10" t="s">
        <v>340</v>
      </c>
      <c r="B192" s="9" t="s">
        <v>327</v>
      </c>
      <c r="C192" s="9" t="s">
        <v>92</v>
      </c>
      <c r="D192" s="11" t="s">
        <v>113</v>
      </c>
      <c r="E192" s="9" t="s">
        <v>90</v>
      </c>
      <c r="F192" s="12" t="s">
        <v>328</v>
      </c>
      <c r="G192" s="13">
        <v>2265</v>
      </c>
      <c r="H192" s="14">
        <f t="shared" si="8"/>
        <v>1382.1030000000001</v>
      </c>
      <c r="I192" s="14">
        <f t="shared" si="9"/>
        <v>248.77853999999999</v>
      </c>
      <c r="J192" s="14">
        <f t="shared" si="10"/>
        <v>1630.8815400000001</v>
      </c>
      <c r="K192" s="15">
        <f t="shared" si="11"/>
        <v>0.27996399999999999</v>
      </c>
    </row>
    <row r="193" spans="1:11" ht="15.75">
      <c r="A193" s="10" t="s">
        <v>341</v>
      </c>
      <c r="B193" s="9" t="s">
        <v>327</v>
      </c>
      <c r="C193" s="9" t="s">
        <v>342</v>
      </c>
      <c r="D193" s="11" t="s">
        <v>89</v>
      </c>
      <c r="E193" s="9" t="s">
        <v>90</v>
      </c>
      <c r="F193" s="12" t="s">
        <v>328</v>
      </c>
      <c r="G193" s="13">
        <v>2265</v>
      </c>
      <c r="H193" s="14">
        <f t="shared" si="8"/>
        <v>1382.1030000000001</v>
      </c>
      <c r="I193" s="14">
        <f t="shared" si="9"/>
        <v>248.77853999999999</v>
      </c>
      <c r="J193" s="14">
        <f t="shared" si="10"/>
        <v>1630.8815400000001</v>
      </c>
      <c r="K193" s="15">
        <f t="shared" si="11"/>
        <v>0.27996399999999999</v>
      </c>
    </row>
    <row r="194" spans="1:11" ht="15.75">
      <c r="A194" s="10" t="s">
        <v>343</v>
      </c>
      <c r="B194" s="9" t="s">
        <v>327</v>
      </c>
      <c r="C194" s="9" t="s">
        <v>342</v>
      </c>
      <c r="D194" s="11" t="s">
        <v>113</v>
      </c>
      <c r="E194" s="9" t="s">
        <v>90</v>
      </c>
      <c r="F194" s="12" t="s">
        <v>328</v>
      </c>
      <c r="G194" s="13">
        <v>2265</v>
      </c>
      <c r="H194" s="14">
        <f t="shared" si="8"/>
        <v>1382.1030000000001</v>
      </c>
      <c r="I194" s="14">
        <f t="shared" si="9"/>
        <v>248.77853999999999</v>
      </c>
      <c r="J194" s="14">
        <f t="shared" si="10"/>
        <v>1630.8815400000001</v>
      </c>
      <c r="K194" s="15">
        <f t="shared" si="11"/>
        <v>0.27996399999999999</v>
      </c>
    </row>
    <row r="195" spans="1:11" ht="15.75">
      <c r="A195" s="10" t="s">
        <v>344</v>
      </c>
      <c r="B195" s="9" t="s">
        <v>345</v>
      </c>
      <c r="C195" s="9" t="s">
        <v>346</v>
      </c>
      <c r="D195" s="11" t="s">
        <v>89</v>
      </c>
      <c r="E195" s="9" t="s">
        <v>90</v>
      </c>
      <c r="F195" s="12" t="s">
        <v>347</v>
      </c>
      <c r="G195" s="13">
        <v>2265</v>
      </c>
      <c r="H195" s="14">
        <f t="shared" ref="H195:H258" si="12">G195*(1-0.3898)</f>
        <v>1382.1030000000001</v>
      </c>
      <c r="I195" s="14">
        <f t="shared" ref="I195:I258" si="13">H195*0.18</f>
        <v>248.77853999999999</v>
      </c>
      <c r="J195" s="14">
        <f t="shared" ref="J195:J258" si="14">H195*1.18</f>
        <v>1630.8815400000001</v>
      </c>
      <c r="K195" s="15">
        <f t="shared" ref="K195:K258" si="15">1-(J195/G195)</f>
        <v>0.27996399999999999</v>
      </c>
    </row>
    <row r="196" spans="1:11" ht="15.75">
      <c r="A196" s="10" t="s">
        <v>348</v>
      </c>
      <c r="B196" s="9" t="s">
        <v>345</v>
      </c>
      <c r="C196" s="9" t="s">
        <v>349</v>
      </c>
      <c r="D196" s="11" t="s">
        <v>89</v>
      </c>
      <c r="E196" s="9" t="s">
        <v>90</v>
      </c>
      <c r="F196" s="12" t="s">
        <v>347</v>
      </c>
      <c r="G196" s="13">
        <v>2265</v>
      </c>
      <c r="H196" s="14">
        <f t="shared" si="12"/>
        <v>1382.1030000000001</v>
      </c>
      <c r="I196" s="14">
        <f t="shared" si="13"/>
        <v>248.77853999999999</v>
      </c>
      <c r="J196" s="14">
        <f t="shared" si="14"/>
        <v>1630.8815400000001</v>
      </c>
      <c r="K196" s="15">
        <f t="shared" si="15"/>
        <v>0.27996399999999999</v>
      </c>
    </row>
    <row r="197" spans="1:11" ht="15.75">
      <c r="A197" s="10" t="s">
        <v>350</v>
      </c>
      <c r="B197" s="9" t="s">
        <v>345</v>
      </c>
      <c r="C197" s="9" t="s">
        <v>351</v>
      </c>
      <c r="D197" s="11" t="s">
        <v>89</v>
      </c>
      <c r="E197" s="9" t="s">
        <v>90</v>
      </c>
      <c r="F197" s="12" t="s">
        <v>347</v>
      </c>
      <c r="G197" s="13">
        <v>2265</v>
      </c>
      <c r="H197" s="14">
        <f t="shared" si="12"/>
        <v>1382.1030000000001</v>
      </c>
      <c r="I197" s="14">
        <f t="shared" si="13"/>
        <v>248.77853999999999</v>
      </c>
      <c r="J197" s="14">
        <f t="shared" si="14"/>
        <v>1630.8815400000001</v>
      </c>
      <c r="K197" s="15">
        <f t="shared" si="15"/>
        <v>0.27996399999999999</v>
      </c>
    </row>
    <row r="198" spans="1:11" ht="15.75">
      <c r="A198" s="10" t="s">
        <v>352</v>
      </c>
      <c r="B198" s="9" t="s">
        <v>345</v>
      </c>
      <c r="C198" s="9" t="s">
        <v>92</v>
      </c>
      <c r="D198" s="11" t="s">
        <v>113</v>
      </c>
      <c r="E198" s="9" t="s">
        <v>90</v>
      </c>
      <c r="F198" s="12" t="s">
        <v>347</v>
      </c>
      <c r="G198" s="13">
        <v>2265</v>
      </c>
      <c r="H198" s="14">
        <f t="shared" si="12"/>
        <v>1382.1030000000001</v>
      </c>
      <c r="I198" s="14">
        <f t="shared" si="13"/>
        <v>248.77853999999999</v>
      </c>
      <c r="J198" s="14">
        <f t="shared" si="14"/>
        <v>1630.8815400000001</v>
      </c>
      <c r="K198" s="15">
        <f t="shared" si="15"/>
        <v>0.27996399999999999</v>
      </c>
    </row>
    <row r="199" spans="1:11" ht="15.75">
      <c r="A199" s="10" t="s">
        <v>353</v>
      </c>
      <c r="B199" s="9" t="s">
        <v>345</v>
      </c>
      <c r="C199" s="9" t="s">
        <v>92</v>
      </c>
      <c r="D199" s="11" t="s">
        <v>89</v>
      </c>
      <c r="E199" s="9" t="s">
        <v>90</v>
      </c>
      <c r="F199" s="12" t="s">
        <v>347</v>
      </c>
      <c r="G199" s="13">
        <v>2265</v>
      </c>
      <c r="H199" s="14">
        <f t="shared" si="12"/>
        <v>1382.1030000000001</v>
      </c>
      <c r="I199" s="14">
        <f t="shared" si="13"/>
        <v>248.77853999999999</v>
      </c>
      <c r="J199" s="14">
        <f t="shared" si="14"/>
        <v>1630.8815400000001</v>
      </c>
      <c r="K199" s="15">
        <f t="shared" si="15"/>
        <v>0.27996399999999999</v>
      </c>
    </row>
    <row r="200" spans="1:11" ht="15.75">
      <c r="A200" s="10" t="s">
        <v>354</v>
      </c>
      <c r="B200" s="9" t="s">
        <v>345</v>
      </c>
      <c r="C200" s="9" t="s">
        <v>355</v>
      </c>
      <c r="D200" s="11" t="s">
        <v>113</v>
      </c>
      <c r="E200" s="9" t="s">
        <v>90</v>
      </c>
      <c r="F200" s="12" t="s">
        <v>347</v>
      </c>
      <c r="G200" s="13">
        <v>2265</v>
      </c>
      <c r="H200" s="14">
        <f t="shared" si="12"/>
        <v>1382.1030000000001</v>
      </c>
      <c r="I200" s="14">
        <f t="shared" si="13"/>
        <v>248.77853999999999</v>
      </c>
      <c r="J200" s="14">
        <f t="shared" si="14"/>
        <v>1630.8815400000001</v>
      </c>
      <c r="K200" s="15">
        <f t="shared" si="15"/>
        <v>0.27996399999999999</v>
      </c>
    </row>
    <row r="201" spans="1:11" ht="15.75">
      <c r="A201" s="10" t="s">
        <v>356</v>
      </c>
      <c r="B201" s="9" t="s">
        <v>345</v>
      </c>
      <c r="C201" s="9" t="s">
        <v>357</v>
      </c>
      <c r="D201" s="11" t="s">
        <v>113</v>
      </c>
      <c r="E201" s="9" t="s">
        <v>90</v>
      </c>
      <c r="F201" s="12" t="s">
        <v>347</v>
      </c>
      <c r="G201" s="13">
        <v>2265</v>
      </c>
      <c r="H201" s="14">
        <f t="shared" si="12"/>
        <v>1382.1030000000001</v>
      </c>
      <c r="I201" s="14">
        <f t="shared" si="13"/>
        <v>248.77853999999999</v>
      </c>
      <c r="J201" s="14">
        <f t="shared" si="14"/>
        <v>1630.8815400000001</v>
      </c>
      <c r="K201" s="15">
        <f t="shared" si="15"/>
        <v>0.27996399999999999</v>
      </c>
    </row>
    <row r="202" spans="1:11" ht="15.75">
      <c r="A202" s="10" t="s">
        <v>358</v>
      </c>
      <c r="B202" s="9" t="s">
        <v>345</v>
      </c>
      <c r="C202" s="9" t="s">
        <v>357</v>
      </c>
      <c r="D202" s="11" t="s">
        <v>89</v>
      </c>
      <c r="E202" s="9" t="s">
        <v>90</v>
      </c>
      <c r="F202" s="12" t="s">
        <v>347</v>
      </c>
      <c r="G202" s="13">
        <v>2265</v>
      </c>
      <c r="H202" s="14">
        <f t="shared" si="12"/>
        <v>1382.1030000000001</v>
      </c>
      <c r="I202" s="14">
        <f t="shared" si="13"/>
        <v>248.77853999999999</v>
      </c>
      <c r="J202" s="14">
        <f t="shared" si="14"/>
        <v>1630.8815400000001</v>
      </c>
      <c r="K202" s="15">
        <f t="shared" si="15"/>
        <v>0.27996399999999999</v>
      </c>
    </row>
    <row r="203" spans="1:11" ht="15.75">
      <c r="A203" s="10" t="s">
        <v>359</v>
      </c>
      <c r="B203" s="9" t="s">
        <v>360</v>
      </c>
      <c r="C203" s="9" t="s">
        <v>98</v>
      </c>
      <c r="D203" s="11" t="s">
        <v>89</v>
      </c>
      <c r="E203" s="9" t="s">
        <v>90</v>
      </c>
      <c r="F203" s="12" t="s">
        <v>361</v>
      </c>
      <c r="G203" s="13">
        <v>2265</v>
      </c>
      <c r="H203" s="14">
        <f t="shared" si="12"/>
        <v>1382.1030000000001</v>
      </c>
      <c r="I203" s="14">
        <f t="shared" si="13"/>
        <v>248.77853999999999</v>
      </c>
      <c r="J203" s="14">
        <f t="shared" si="14"/>
        <v>1630.8815400000001</v>
      </c>
      <c r="K203" s="15">
        <f t="shared" si="15"/>
        <v>0.27996399999999999</v>
      </c>
    </row>
    <row r="204" spans="1:11" ht="15.75">
      <c r="A204" s="10" t="s">
        <v>362</v>
      </c>
      <c r="B204" s="9" t="s">
        <v>360</v>
      </c>
      <c r="C204" s="9" t="s">
        <v>98</v>
      </c>
      <c r="D204" s="11" t="s">
        <v>113</v>
      </c>
      <c r="E204" s="9" t="s">
        <v>90</v>
      </c>
      <c r="F204" s="12" t="s">
        <v>361</v>
      </c>
      <c r="G204" s="13">
        <v>2265</v>
      </c>
      <c r="H204" s="14">
        <f t="shared" si="12"/>
        <v>1382.1030000000001</v>
      </c>
      <c r="I204" s="14">
        <f t="shared" si="13"/>
        <v>248.77853999999999</v>
      </c>
      <c r="J204" s="14">
        <f t="shared" si="14"/>
        <v>1630.8815400000001</v>
      </c>
      <c r="K204" s="15">
        <f t="shared" si="15"/>
        <v>0.27996399999999999</v>
      </c>
    </row>
    <row r="205" spans="1:11" ht="15.75">
      <c r="A205" s="10" t="s">
        <v>363</v>
      </c>
      <c r="B205" s="9" t="s">
        <v>360</v>
      </c>
      <c r="C205" s="9" t="s">
        <v>93</v>
      </c>
      <c r="D205" s="11" t="s">
        <v>89</v>
      </c>
      <c r="E205" s="9" t="s">
        <v>90</v>
      </c>
      <c r="F205" s="12" t="s">
        <v>361</v>
      </c>
      <c r="G205" s="13">
        <v>2265</v>
      </c>
      <c r="H205" s="14">
        <f t="shared" si="12"/>
        <v>1382.1030000000001</v>
      </c>
      <c r="I205" s="14">
        <f t="shared" si="13"/>
        <v>248.77853999999999</v>
      </c>
      <c r="J205" s="14">
        <f t="shared" si="14"/>
        <v>1630.8815400000001</v>
      </c>
      <c r="K205" s="15">
        <f t="shared" si="15"/>
        <v>0.27996399999999999</v>
      </c>
    </row>
    <row r="206" spans="1:11" ht="15.75">
      <c r="A206" s="10" t="s">
        <v>364</v>
      </c>
      <c r="B206" s="9" t="s">
        <v>360</v>
      </c>
      <c r="C206" s="9" t="s">
        <v>93</v>
      </c>
      <c r="D206" s="11" t="s">
        <v>113</v>
      </c>
      <c r="E206" s="9" t="s">
        <v>90</v>
      </c>
      <c r="F206" s="12" t="s">
        <v>361</v>
      </c>
      <c r="G206" s="13">
        <v>2265</v>
      </c>
      <c r="H206" s="14">
        <f t="shared" si="12"/>
        <v>1382.1030000000001</v>
      </c>
      <c r="I206" s="14">
        <f t="shared" si="13"/>
        <v>248.77853999999999</v>
      </c>
      <c r="J206" s="14">
        <f t="shared" si="14"/>
        <v>1630.8815400000001</v>
      </c>
      <c r="K206" s="15">
        <f t="shared" si="15"/>
        <v>0.27996399999999999</v>
      </c>
    </row>
    <row r="207" spans="1:11" ht="15.75">
      <c r="A207" s="10" t="s">
        <v>365</v>
      </c>
      <c r="B207" s="9" t="s">
        <v>360</v>
      </c>
      <c r="C207" s="9" t="s">
        <v>95</v>
      </c>
      <c r="D207" s="11" t="s">
        <v>113</v>
      </c>
      <c r="E207" s="9" t="s">
        <v>90</v>
      </c>
      <c r="F207" s="12" t="s">
        <v>361</v>
      </c>
      <c r="G207" s="13">
        <v>2265</v>
      </c>
      <c r="H207" s="14">
        <f t="shared" si="12"/>
        <v>1382.1030000000001</v>
      </c>
      <c r="I207" s="14">
        <f t="shared" si="13"/>
        <v>248.77853999999999</v>
      </c>
      <c r="J207" s="14">
        <f t="shared" si="14"/>
        <v>1630.8815400000001</v>
      </c>
      <c r="K207" s="15">
        <f t="shared" si="15"/>
        <v>0.27996399999999999</v>
      </c>
    </row>
    <row r="208" spans="1:11" ht="15.75">
      <c r="A208" s="10" t="s">
        <v>366</v>
      </c>
      <c r="B208" s="9" t="s">
        <v>360</v>
      </c>
      <c r="C208" s="9" t="s">
        <v>95</v>
      </c>
      <c r="D208" s="11" t="s">
        <v>89</v>
      </c>
      <c r="E208" s="9" t="s">
        <v>90</v>
      </c>
      <c r="F208" s="12" t="s">
        <v>361</v>
      </c>
      <c r="G208" s="13">
        <v>2265</v>
      </c>
      <c r="H208" s="14">
        <f t="shared" si="12"/>
        <v>1382.1030000000001</v>
      </c>
      <c r="I208" s="14">
        <f t="shared" si="13"/>
        <v>248.77853999999999</v>
      </c>
      <c r="J208" s="14">
        <f t="shared" si="14"/>
        <v>1630.8815400000001</v>
      </c>
      <c r="K208" s="15">
        <f t="shared" si="15"/>
        <v>0.27996399999999999</v>
      </c>
    </row>
    <row r="209" spans="1:11" ht="15.75">
      <c r="A209" s="10" t="s">
        <v>367</v>
      </c>
      <c r="B209" s="9" t="s">
        <v>360</v>
      </c>
      <c r="C209" s="9" t="s">
        <v>368</v>
      </c>
      <c r="D209" s="11" t="s">
        <v>89</v>
      </c>
      <c r="E209" s="9" t="s">
        <v>90</v>
      </c>
      <c r="F209" s="12" t="s">
        <v>361</v>
      </c>
      <c r="G209" s="13">
        <v>2265</v>
      </c>
      <c r="H209" s="14">
        <f t="shared" si="12"/>
        <v>1382.1030000000001</v>
      </c>
      <c r="I209" s="14">
        <f t="shared" si="13"/>
        <v>248.77853999999999</v>
      </c>
      <c r="J209" s="14">
        <f t="shared" si="14"/>
        <v>1630.8815400000001</v>
      </c>
      <c r="K209" s="15">
        <f t="shared" si="15"/>
        <v>0.27996399999999999</v>
      </c>
    </row>
    <row r="210" spans="1:11" ht="15.75">
      <c r="A210" s="10" t="s">
        <v>369</v>
      </c>
      <c r="B210" s="9" t="s">
        <v>360</v>
      </c>
      <c r="C210" s="9" t="s">
        <v>368</v>
      </c>
      <c r="D210" s="11" t="s">
        <v>113</v>
      </c>
      <c r="E210" s="9" t="s">
        <v>90</v>
      </c>
      <c r="F210" s="12" t="s">
        <v>361</v>
      </c>
      <c r="G210" s="13">
        <v>2265</v>
      </c>
      <c r="H210" s="14">
        <f t="shared" si="12"/>
        <v>1382.1030000000001</v>
      </c>
      <c r="I210" s="14">
        <f t="shared" si="13"/>
        <v>248.77853999999999</v>
      </c>
      <c r="J210" s="14">
        <f t="shared" si="14"/>
        <v>1630.8815400000001</v>
      </c>
      <c r="K210" s="15">
        <f t="shared" si="15"/>
        <v>0.27996399999999999</v>
      </c>
    </row>
    <row r="211" spans="1:11" ht="15.75">
      <c r="A211" s="10" t="s">
        <v>370</v>
      </c>
      <c r="B211" s="9" t="s">
        <v>360</v>
      </c>
      <c r="C211" s="9" t="s">
        <v>280</v>
      </c>
      <c r="D211" s="11" t="s">
        <v>113</v>
      </c>
      <c r="E211" s="9" t="s">
        <v>90</v>
      </c>
      <c r="F211" s="12" t="s">
        <v>361</v>
      </c>
      <c r="G211" s="13">
        <v>2265</v>
      </c>
      <c r="H211" s="14">
        <f t="shared" si="12"/>
        <v>1382.1030000000001</v>
      </c>
      <c r="I211" s="14">
        <f t="shared" si="13"/>
        <v>248.77853999999999</v>
      </c>
      <c r="J211" s="14">
        <f t="shared" si="14"/>
        <v>1630.8815400000001</v>
      </c>
      <c r="K211" s="15">
        <f t="shared" si="15"/>
        <v>0.27996399999999999</v>
      </c>
    </row>
    <row r="212" spans="1:11" ht="15.75">
      <c r="A212" s="10" t="s">
        <v>371</v>
      </c>
      <c r="B212" s="9" t="s">
        <v>360</v>
      </c>
      <c r="C212" s="9" t="s">
        <v>280</v>
      </c>
      <c r="D212" s="11" t="s">
        <v>89</v>
      </c>
      <c r="E212" s="9" t="s">
        <v>90</v>
      </c>
      <c r="F212" s="12" t="s">
        <v>361</v>
      </c>
      <c r="G212" s="13">
        <v>2265</v>
      </c>
      <c r="H212" s="14">
        <f t="shared" si="12"/>
        <v>1382.1030000000001</v>
      </c>
      <c r="I212" s="14">
        <f t="shared" si="13"/>
        <v>248.77853999999999</v>
      </c>
      <c r="J212" s="14">
        <f t="shared" si="14"/>
        <v>1630.8815400000001</v>
      </c>
      <c r="K212" s="15">
        <f t="shared" si="15"/>
        <v>0.27996399999999999</v>
      </c>
    </row>
    <row r="213" spans="1:11" ht="15.75">
      <c r="A213" s="10" t="s">
        <v>372</v>
      </c>
      <c r="B213" s="9" t="s">
        <v>373</v>
      </c>
      <c r="C213" s="9" t="s">
        <v>259</v>
      </c>
      <c r="D213" s="11" t="s">
        <v>113</v>
      </c>
      <c r="E213" s="9" t="s">
        <v>90</v>
      </c>
      <c r="F213" s="12" t="s">
        <v>374</v>
      </c>
      <c r="G213" s="13">
        <v>2265</v>
      </c>
      <c r="H213" s="14">
        <f t="shared" si="12"/>
        <v>1382.1030000000001</v>
      </c>
      <c r="I213" s="14">
        <f t="shared" si="13"/>
        <v>248.77853999999999</v>
      </c>
      <c r="J213" s="14">
        <f t="shared" si="14"/>
        <v>1630.8815400000001</v>
      </c>
      <c r="K213" s="15">
        <f t="shared" si="15"/>
        <v>0.27996399999999999</v>
      </c>
    </row>
    <row r="214" spans="1:11" ht="15.75">
      <c r="A214" s="10" t="s">
        <v>375</v>
      </c>
      <c r="B214" s="9" t="s">
        <v>373</v>
      </c>
      <c r="C214" s="9" t="s">
        <v>259</v>
      </c>
      <c r="D214" s="11" t="s">
        <v>89</v>
      </c>
      <c r="E214" s="9" t="s">
        <v>90</v>
      </c>
      <c r="F214" s="12" t="s">
        <v>374</v>
      </c>
      <c r="G214" s="13">
        <v>2265</v>
      </c>
      <c r="H214" s="14">
        <f t="shared" si="12"/>
        <v>1382.1030000000001</v>
      </c>
      <c r="I214" s="14">
        <f t="shared" si="13"/>
        <v>248.77853999999999</v>
      </c>
      <c r="J214" s="14">
        <f t="shared" si="14"/>
        <v>1630.8815400000001</v>
      </c>
      <c r="K214" s="15">
        <f t="shared" si="15"/>
        <v>0.27996399999999999</v>
      </c>
    </row>
    <row r="215" spans="1:11" ht="15.75">
      <c r="A215" s="10" t="s">
        <v>45</v>
      </c>
      <c r="B215" s="9" t="s">
        <v>373</v>
      </c>
      <c r="C215" s="9" t="s">
        <v>115</v>
      </c>
      <c r="D215" s="11" t="s">
        <v>113</v>
      </c>
      <c r="E215" s="9" t="s">
        <v>90</v>
      </c>
      <c r="F215" s="12" t="s">
        <v>374</v>
      </c>
      <c r="G215" s="13">
        <v>2265</v>
      </c>
      <c r="H215" s="14">
        <f t="shared" si="12"/>
        <v>1382.1030000000001</v>
      </c>
      <c r="I215" s="14">
        <f t="shared" si="13"/>
        <v>248.77853999999999</v>
      </c>
      <c r="J215" s="14">
        <f t="shared" si="14"/>
        <v>1630.8815400000001</v>
      </c>
      <c r="K215" s="15">
        <f t="shared" si="15"/>
        <v>0.27996399999999999</v>
      </c>
    </row>
    <row r="216" spans="1:11" ht="15.75">
      <c r="A216" s="10" t="s">
        <v>376</v>
      </c>
      <c r="B216" s="9" t="s">
        <v>373</v>
      </c>
      <c r="C216" s="9" t="s">
        <v>266</v>
      </c>
      <c r="D216" s="11" t="s">
        <v>89</v>
      </c>
      <c r="E216" s="9" t="s">
        <v>90</v>
      </c>
      <c r="F216" s="12" t="s">
        <v>374</v>
      </c>
      <c r="G216" s="13">
        <v>2265</v>
      </c>
      <c r="H216" s="14">
        <f t="shared" si="12"/>
        <v>1382.1030000000001</v>
      </c>
      <c r="I216" s="14">
        <f t="shared" si="13"/>
        <v>248.77853999999999</v>
      </c>
      <c r="J216" s="14">
        <f t="shared" si="14"/>
        <v>1630.8815400000001</v>
      </c>
      <c r="K216" s="15">
        <f t="shared" si="15"/>
        <v>0.27996399999999999</v>
      </c>
    </row>
    <row r="217" spans="1:11" ht="15.75">
      <c r="A217" s="10" t="s">
        <v>377</v>
      </c>
      <c r="B217" s="9" t="s">
        <v>373</v>
      </c>
      <c r="C217" s="9" t="s">
        <v>378</v>
      </c>
      <c r="D217" s="11" t="s">
        <v>113</v>
      </c>
      <c r="E217" s="9" t="s">
        <v>90</v>
      </c>
      <c r="F217" s="12" t="s">
        <v>374</v>
      </c>
      <c r="G217" s="13">
        <v>2265</v>
      </c>
      <c r="H217" s="14">
        <f t="shared" si="12"/>
        <v>1382.1030000000001</v>
      </c>
      <c r="I217" s="14">
        <f t="shared" si="13"/>
        <v>248.77853999999999</v>
      </c>
      <c r="J217" s="14">
        <f t="shared" si="14"/>
        <v>1630.8815400000001</v>
      </c>
      <c r="K217" s="15">
        <f t="shared" si="15"/>
        <v>0.27996399999999999</v>
      </c>
    </row>
    <row r="218" spans="1:11" ht="15.75">
      <c r="A218" s="10" t="s">
        <v>379</v>
      </c>
      <c r="B218" s="9" t="s">
        <v>373</v>
      </c>
      <c r="C218" s="9" t="s">
        <v>106</v>
      </c>
      <c r="D218" s="11" t="s">
        <v>89</v>
      </c>
      <c r="E218" s="9" t="s">
        <v>90</v>
      </c>
      <c r="F218" s="12" t="s">
        <v>374</v>
      </c>
      <c r="G218" s="13">
        <v>2265</v>
      </c>
      <c r="H218" s="14">
        <f t="shared" si="12"/>
        <v>1382.1030000000001</v>
      </c>
      <c r="I218" s="14">
        <f t="shared" si="13"/>
        <v>248.77853999999999</v>
      </c>
      <c r="J218" s="14">
        <f t="shared" si="14"/>
        <v>1630.8815400000001</v>
      </c>
      <c r="K218" s="15">
        <f t="shared" si="15"/>
        <v>0.27996399999999999</v>
      </c>
    </row>
    <row r="219" spans="1:11" ht="15.75">
      <c r="A219" s="10" t="s">
        <v>380</v>
      </c>
      <c r="B219" s="9" t="s">
        <v>373</v>
      </c>
      <c r="C219" s="9" t="s">
        <v>106</v>
      </c>
      <c r="D219" s="11" t="s">
        <v>113</v>
      </c>
      <c r="E219" s="9" t="s">
        <v>90</v>
      </c>
      <c r="F219" s="12" t="s">
        <v>374</v>
      </c>
      <c r="G219" s="13">
        <v>2265</v>
      </c>
      <c r="H219" s="14">
        <f t="shared" si="12"/>
        <v>1382.1030000000001</v>
      </c>
      <c r="I219" s="14">
        <f t="shared" si="13"/>
        <v>248.77853999999999</v>
      </c>
      <c r="J219" s="14">
        <f t="shared" si="14"/>
        <v>1630.8815400000001</v>
      </c>
      <c r="K219" s="15">
        <f t="shared" si="15"/>
        <v>0.27996399999999999</v>
      </c>
    </row>
    <row r="220" spans="1:11" ht="15.75">
      <c r="A220" s="10" t="s">
        <v>381</v>
      </c>
      <c r="B220" s="9" t="s">
        <v>373</v>
      </c>
      <c r="C220" s="9" t="s">
        <v>272</v>
      </c>
      <c r="D220" s="11" t="s">
        <v>89</v>
      </c>
      <c r="E220" s="9" t="s">
        <v>90</v>
      </c>
      <c r="F220" s="12" t="s">
        <v>374</v>
      </c>
      <c r="G220" s="13">
        <v>2265</v>
      </c>
      <c r="H220" s="14">
        <f t="shared" si="12"/>
        <v>1382.1030000000001</v>
      </c>
      <c r="I220" s="14">
        <f t="shared" si="13"/>
        <v>248.77853999999999</v>
      </c>
      <c r="J220" s="14">
        <f t="shared" si="14"/>
        <v>1630.8815400000001</v>
      </c>
      <c r="K220" s="15">
        <f t="shared" si="15"/>
        <v>0.27996399999999999</v>
      </c>
    </row>
    <row r="221" spans="1:11" ht="15.75">
      <c r="A221" s="10" t="s">
        <v>382</v>
      </c>
      <c r="B221" s="9" t="s">
        <v>373</v>
      </c>
      <c r="C221" s="9" t="s">
        <v>272</v>
      </c>
      <c r="D221" s="11" t="s">
        <v>113</v>
      </c>
      <c r="E221" s="9" t="s">
        <v>90</v>
      </c>
      <c r="F221" s="12" t="s">
        <v>374</v>
      </c>
      <c r="G221" s="13">
        <v>2265</v>
      </c>
      <c r="H221" s="14">
        <f t="shared" si="12"/>
        <v>1382.1030000000001</v>
      </c>
      <c r="I221" s="14">
        <f t="shared" si="13"/>
        <v>248.77853999999999</v>
      </c>
      <c r="J221" s="14">
        <f t="shared" si="14"/>
        <v>1630.8815400000001</v>
      </c>
      <c r="K221" s="15">
        <f t="shared" si="15"/>
        <v>0.27996399999999999</v>
      </c>
    </row>
    <row r="222" spans="1:11" ht="15.75">
      <c r="A222" s="10" t="s">
        <v>383</v>
      </c>
      <c r="B222" s="9" t="s">
        <v>373</v>
      </c>
      <c r="C222" s="9" t="s">
        <v>263</v>
      </c>
      <c r="D222" s="11" t="s">
        <v>89</v>
      </c>
      <c r="E222" s="9" t="s">
        <v>90</v>
      </c>
      <c r="F222" s="12" t="s">
        <v>374</v>
      </c>
      <c r="G222" s="13">
        <v>2265</v>
      </c>
      <c r="H222" s="14">
        <f t="shared" si="12"/>
        <v>1382.1030000000001</v>
      </c>
      <c r="I222" s="14">
        <f t="shared" si="13"/>
        <v>248.77853999999999</v>
      </c>
      <c r="J222" s="14">
        <f t="shared" si="14"/>
        <v>1630.8815400000001</v>
      </c>
      <c r="K222" s="15">
        <f t="shared" si="15"/>
        <v>0.27996399999999999</v>
      </c>
    </row>
    <row r="223" spans="1:11" ht="15.75">
      <c r="A223" s="10" t="s">
        <v>384</v>
      </c>
      <c r="B223" s="9" t="s">
        <v>373</v>
      </c>
      <c r="C223" s="9" t="s">
        <v>263</v>
      </c>
      <c r="D223" s="11" t="s">
        <v>113</v>
      </c>
      <c r="E223" s="9" t="s">
        <v>90</v>
      </c>
      <c r="F223" s="12" t="s">
        <v>374</v>
      </c>
      <c r="G223" s="13">
        <v>2265</v>
      </c>
      <c r="H223" s="14">
        <f t="shared" si="12"/>
        <v>1382.1030000000001</v>
      </c>
      <c r="I223" s="14">
        <f t="shared" si="13"/>
        <v>248.77853999999999</v>
      </c>
      <c r="J223" s="14">
        <f t="shared" si="14"/>
        <v>1630.8815400000001</v>
      </c>
      <c r="K223" s="15">
        <f t="shared" si="15"/>
        <v>0.27996399999999999</v>
      </c>
    </row>
    <row r="224" spans="1:11" ht="15.75">
      <c r="A224" s="10" t="s">
        <v>385</v>
      </c>
      <c r="B224" s="9" t="s">
        <v>386</v>
      </c>
      <c r="C224" s="9" t="s">
        <v>92</v>
      </c>
      <c r="D224" s="11" t="s">
        <v>89</v>
      </c>
      <c r="E224" s="9" t="s">
        <v>90</v>
      </c>
      <c r="F224" s="12" t="s">
        <v>387</v>
      </c>
      <c r="G224" s="13">
        <v>2265</v>
      </c>
      <c r="H224" s="14">
        <f t="shared" si="12"/>
        <v>1382.1030000000001</v>
      </c>
      <c r="I224" s="14">
        <f t="shared" si="13"/>
        <v>248.77853999999999</v>
      </c>
      <c r="J224" s="14">
        <f t="shared" si="14"/>
        <v>1630.8815400000001</v>
      </c>
      <c r="K224" s="15">
        <f t="shared" si="15"/>
        <v>0.27996399999999999</v>
      </c>
    </row>
    <row r="225" spans="1:11" ht="15.75">
      <c r="A225" s="10" t="s">
        <v>388</v>
      </c>
      <c r="B225" s="9" t="s">
        <v>386</v>
      </c>
      <c r="C225" s="9" t="s">
        <v>92</v>
      </c>
      <c r="D225" s="11" t="s">
        <v>89</v>
      </c>
      <c r="E225" s="9" t="s">
        <v>90</v>
      </c>
      <c r="F225" s="12" t="s">
        <v>387</v>
      </c>
      <c r="G225" s="13">
        <v>2265</v>
      </c>
      <c r="H225" s="14">
        <f t="shared" si="12"/>
        <v>1382.1030000000001</v>
      </c>
      <c r="I225" s="14">
        <f t="shared" si="13"/>
        <v>248.77853999999999</v>
      </c>
      <c r="J225" s="14">
        <f t="shared" si="14"/>
        <v>1630.8815400000001</v>
      </c>
      <c r="K225" s="15">
        <f t="shared" si="15"/>
        <v>0.27996399999999999</v>
      </c>
    </row>
    <row r="226" spans="1:11" ht="15.75">
      <c r="A226" s="10" t="s">
        <v>389</v>
      </c>
      <c r="B226" s="9" t="s">
        <v>386</v>
      </c>
      <c r="C226" s="9" t="s">
        <v>390</v>
      </c>
      <c r="D226" s="11" t="s">
        <v>89</v>
      </c>
      <c r="E226" s="9" t="s">
        <v>90</v>
      </c>
      <c r="F226" s="12" t="s">
        <v>387</v>
      </c>
      <c r="G226" s="13">
        <v>2265</v>
      </c>
      <c r="H226" s="14">
        <f t="shared" si="12"/>
        <v>1382.1030000000001</v>
      </c>
      <c r="I226" s="14">
        <f t="shared" si="13"/>
        <v>248.77853999999999</v>
      </c>
      <c r="J226" s="14">
        <f t="shared" si="14"/>
        <v>1630.8815400000001</v>
      </c>
      <c r="K226" s="15">
        <f t="shared" si="15"/>
        <v>0.27996399999999999</v>
      </c>
    </row>
    <row r="227" spans="1:11" ht="15.75">
      <c r="A227" s="10" t="s">
        <v>391</v>
      </c>
      <c r="B227" s="9" t="s">
        <v>386</v>
      </c>
      <c r="C227" s="9" t="s">
        <v>390</v>
      </c>
      <c r="D227" s="11" t="s">
        <v>113</v>
      </c>
      <c r="E227" s="9" t="s">
        <v>90</v>
      </c>
      <c r="F227" s="12" t="s">
        <v>387</v>
      </c>
      <c r="G227" s="13">
        <v>2265</v>
      </c>
      <c r="H227" s="14">
        <f t="shared" si="12"/>
        <v>1382.1030000000001</v>
      </c>
      <c r="I227" s="14">
        <f t="shared" si="13"/>
        <v>248.77853999999999</v>
      </c>
      <c r="J227" s="14">
        <f t="shared" si="14"/>
        <v>1630.8815400000001</v>
      </c>
      <c r="K227" s="15">
        <f t="shared" si="15"/>
        <v>0.27996399999999999</v>
      </c>
    </row>
    <row r="228" spans="1:11" ht="15.75">
      <c r="A228" s="10" t="s">
        <v>392</v>
      </c>
      <c r="B228" s="9" t="s">
        <v>386</v>
      </c>
      <c r="C228" s="9" t="s">
        <v>96</v>
      </c>
      <c r="D228" s="11" t="s">
        <v>113</v>
      </c>
      <c r="E228" s="9" t="s">
        <v>90</v>
      </c>
      <c r="F228" s="12" t="s">
        <v>387</v>
      </c>
      <c r="G228" s="13">
        <v>2265</v>
      </c>
      <c r="H228" s="14">
        <f t="shared" si="12"/>
        <v>1382.1030000000001</v>
      </c>
      <c r="I228" s="14">
        <f t="shared" si="13"/>
        <v>248.77853999999999</v>
      </c>
      <c r="J228" s="14">
        <f t="shared" si="14"/>
        <v>1630.8815400000001</v>
      </c>
      <c r="K228" s="15">
        <f t="shared" si="15"/>
        <v>0.27996399999999999</v>
      </c>
    </row>
    <row r="229" spans="1:11" ht="15.75">
      <c r="A229" s="10" t="s">
        <v>393</v>
      </c>
      <c r="B229" s="9" t="s">
        <v>386</v>
      </c>
      <c r="C229" s="9" t="s">
        <v>96</v>
      </c>
      <c r="D229" s="11" t="s">
        <v>89</v>
      </c>
      <c r="E229" s="9" t="s">
        <v>90</v>
      </c>
      <c r="F229" s="12" t="s">
        <v>387</v>
      </c>
      <c r="G229" s="13">
        <v>2265</v>
      </c>
      <c r="H229" s="14">
        <f t="shared" si="12"/>
        <v>1382.1030000000001</v>
      </c>
      <c r="I229" s="14">
        <f t="shared" si="13"/>
        <v>248.77853999999999</v>
      </c>
      <c r="J229" s="14">
        <f t="shared" si="14"/>
        <v>1630.8815400000001</v>
      </c>
      <c r="K229" s="15">
        <f t="shared" si="15"/>
        <v>0.27996399999999999</v>
      </c>
    </row>
    <row r="230" spans="1:11" ht="15.75">
      <c r="A230" s="10" t="s">
        <v>394</v>
      </c>
      <c r="B230" s="9" t="s">
        <v>386</v>
      </c>
      <c r="C230" s="9" t="s">
        <v>395</v>
      </c>
      <c r="D230" s="11" t="s">
        <v>113</v>
      </c>
      <c r="E230" s="9" t="s">
        <v>90</v>
      </c>
      <c r="F230" s="12" t="s">
        <v>387</v>
      </c>
      <c r="G230" s="13">
        <v>2265</v>
      </c>
      <c r="H230" s="14">
        <f t="shared" si="12"/>
        <v>1382.1030000000001</v>
      </c>
      <c r="I230" s="14">
        <f t="shared" si="13"/>
        <v>248.77853999999999</v>
      </c>
      <c r="J230" s="14">
        <f t="shared" si="14"/>
        <v>1630.8815400000001</v>
      </c>
      <c r="K230" s="15">
        <f t="shared" si="15"/>
        <v>0.27996399999999999</v>
      </c>
    </row>
    <row r="231" spans="1:11" ht="15.75">
      <c r="A231" s="10" t="s">
        <v>396</v>
      </c>
      <c r="B231" s="9" t="s">
        <v>386</v>
      </c>
      <c r="C231" s="9" t="s">
        <v>395</v>
      </c>
      <c r="D231" s="11" t="s">
        <v>89</v>
      </c>
      <c r="E231" s="9" t="s">
        <v>90</v>
      </c>
      <c r="F231" s="12" t="s">
        <v>387</v>
      </c>
      <c r="G231" s="13">
        <v>2265</v>
      </c>
      <c r="H231" s="14">
        <f t="shared" si="12"/>
        <v>1382.1030000000001</v>
      </c>
      <c r="I231" s="14">
        <f t="shared" si="13"/>
        <v>248.77853999999999</v>
      </c>
      <c r="J231" s="14">
        <f t="shared" si="14"/>
        <v>1630.8815400000001</v>
      </c>
      <c r="K231" s="15">
        <f t="shared" si="15"/>
        <v>0.27996399999999999</v>
      </c>
    </row>
    <row r="232" spans="1:11" ht="15.75">
      <c r="A232" s="10" t="s">
        <v>397</v>
      </c>
      <c r="B232" s="9" t="s">
        <v>386</v>
      </c>
      <c r="C232" s="9" t="s">
        <v>342</v>
      </c>
      <c r="D232" s="11" t="s">
        <v>113</v>
      </c>
      <c r="E232" s="9" t="s">
        <v>90</v>
      </c>
      <c r="F232" s="12" t="s">
        <v>387</v>
      </c>
      <c r="G232" s="13">
        <v>2265</v>
      </c>
      <c r="H232" s="14">
        <f t="shared" si="12"/>
        <v>1382.1030000000001</v>
      </c>
      <c r="I232" s="14">
        <f t="shared" si="13"/>
        <v>248.77853999999999</v>
      </c>
      <c r="J232" s="14">
        <f t="shared" si="14"/>
        <v>1630.8815400000001</v>
      </c>
      <c r="K232" s="15">
        <f t="shared" si="15"/>
        <v>0.27996399999999999</v>
      </c>
    </row>
    <row r="233" spans="1:11" ht="15.75">
      <c r="A233" s="10" t="s">
        <v>398</v>
      </c>
      <c r="B233" s="9" t="s">
        <v>386</v>
      </c>
      <c r="C233" s="9" t="s">
        <v>342</v>
      </c>
      <c r="D233" s="11" t="s">
        <v>89</v>
      </c>
      <c r="E233" s="9" t="s">
        <v>90</v>
      </c>
      <c r="F233" s="12" t="s">
        <v>387</v>
      </c>
      <c r="G233" s="13">
        <v>2265</v>
      </c>
      <c r="H233" s="14">
        <f t="shared" si="12"/>
        <v>1382.1030000000001</v>
      </c>
      <c r="I233" s="14">
        <f t="shared" si="13"/>
        <v>248.77853999999999</v>
      </c>
      <c r="J233" s="14">
        <f t="shared" si="14"/>
        <v>1630.8815400000001</v>
      </c>
      <c r="K233" s="15">
        <f t="shared" si="15"/>
        <v>0.27996399999999999</v>
      </c>
    </row>
    <row r="234" spans="1:11" ht="15.75">
      <c r="A234" s="10" t="s">
        <v>399</v>
      </c>
      <c r="B234" s="9" t="s">
        <v>400</v>
      </c>
      <c r="C234" s="9" t="s">
        <v>259</v>
      </c>
      <c r="D234" s="11" t="s">
        <v>89</v>
      </c>
      <c r="E234" s="9" t="s">
        <v>90</v>
      </c>
      <c r="F234" s="12" t="s">
        <v>401</v>
      </c>
      <c r="G234" s="13">
        <v>2265</v>
      </c>
      <c r="H234" s="14">
        <f t="shared" si="12"/>
        <v>1382.1030000000001</v>
      </c>
      <c r="I234" s="14">
        <f t="shared" si="13"/>
        <v>248.77853999999999</v>
      </c>
      <c r="J234" s="14">
        <f t="shared" si="14"/>
        <v>1630.8815400000001</v>
      </c>
      <c r="K234" s="15">
        <f t="shared" si="15"/>
        <v>0.27996399999999999</v>
      </c>
    </row>
    <row r="235" spans="1:11" ht="15.75">
      <c r="A235" s="10" t="s">
        <v>402</v>
      </c>
      <c r="B235" s="9" t="s">
        <v>400</v>
      </c>
      <c r="C235" s="9" t="s">
        <v>259</v>
      </c>
      <c r="D235" s="11" t="s">
        <v>89</v>
      </c>
      <c r="E235" s="9" t="s">
        <v>90</v>
      </c>
      <c r="F235" s="12" t="s">
        <v>401</v>
      </c>
      <c r="G235" s="13">
        <v>2265</v>
      </c>
      <c r="H235" s="14">
        <f t="shared" si="12"/>
        <v>1382.1030000000001</v>
      </c>
      <c r="I235" s="14">
        <f t="shared" si="13"/>
        <v>248.77853999999999</v>
      </c>
      <c r="J235" s="14">
        <f t="shared" si="14"/>
        <v>1630.8815400000001</v>
      </c>
      <c r="K235" s="15">
        <f t="shared" si="15"/>
        <v>0.27996399999999999</v>
      </c>
    </row>
    <row r="236" spans="1:11" ht="15.75">
      <c r="A236" s="10" t="s">
        <v>403</v>
      </c>
      <c r="B236" s="9" t="s">
        <v>400</v>
      </c>
      <c r="C236" s="9" t="s">
        <v>259</v>
      </c>
      <c r="D236" s="11" t="s">
        <v>113</v>
      </c>
      <c r="E236" s="9" t="s">
        <v>90</v>
      </c>
      <c r="F236" s="12" t="s">
        <v>401</v>
      </c>
      <c r="G236" s="13">
        <v>2265</v>
      </c>
      <c r="H236" s="14">
        <f t="shared" si="12"/>
        <v>1382.1030000000001</v>
      </c>
      <c r="I236" s="14">
        <f t="shared" si="13"/>
        <v>248.77853999999999</v>
      </c>
      <c r="J236" s="14">
        <f t="shared" si="14"/>
        <v>1630.8815400000001</v>
      </c>
      <c r="K236" s="15">
        <f t="shared" si="15"/>
        <v>0.27996399999999999</v>
      </c>
    </row>
    <row r="237" spans="1:11" ht="15.75">
      <c r="A237" s="10" t="s">
        <v>404</v>
      </c>
      <c r="B237" s="9" t="s">
        <v>400</v>
      </c>
      <c r="C237" s="9" t="s">
        <v>263</v>
      </c>
      <c r="D237" s="11" t="s">
        <v>113</v>
      </c>
      <c r="E237" s="9" t="s">
        <v>90</v>
      </c>
      <c r="F237" s="12" t="s">
        <v>401</v>
      </c>
      <c r="G237" s="13">
        <v>2265</v>
      </c>
      <c r="H237" s="14">
        <f t="shared" si="12"/>
        <v>1382.1030000000001</v>
      </c>
      <c r="I237" s="14">
        <f t="shared" si="13"/>
        <v>248.77853999999999</v>
      </c>
      <c r="J237" s="14">
        <f t="shared" si="14"/>
        <v>1630.8815400000001</v>
      </c>
      <c r="K237" s="15">
        <f t="shared" si="15"/>
        <v>0.27996399999999999</v>
      </c>
    </row>
    <row r="238" spans="1:11" ht="15.75">
      <c r="A238" s="10" t="s">
        <v>405</v>
      </c>
      <c r="B238" s="9" t="s">
        <v>400</v>
      </c>
      <c r="C238" s="9" t="s">
        <v>263</v>
      </c>
      <c r="D238" s="11" t="s">
        <v>89</v>
      </c>
      <c r="E238" s="9" t="s">
        <v>90</v>
      </c>
      <c r="F238" s="12" t="s">
        <v>401</v>
      </c>
      <c r="G238" s="13">
        <v>2265</v>
      </c>
      <c r="H238" s="14">
        <f t="shared" si="12"/>
        <v>1382.1030000000001</v>
      </c>
      <c r="I238" s="14">
        <f t="shared" si="13"/>
        <v>248.77853999999999</v>
      </c>
      <c r="J238" s="14">
        <f t="shared" si="14"/>
        <v>1630.8815400000001</v>
      </c>
      <c r="K238" s="15">
        <f t="shared" si="15"/>
        <v>0.27996399999999999</v>
      </c>
    </row>
    <row r="239" spans="1:11" ht="15.75">
      <c r="A239" s="10" t="s">
        <v>406</v>
      </c>
      <c r="B239" s="9" t="s">
        <v>400</v>
      </c>
      <c r="C239" s="9" t="s">
        <v>263</v>
      </c>
      <c r="D239" s="11" t="s">
        <v>113</v>
      </c>
      <c r="E239" s="9" t="s">
        <v>90</v>
      </c>
      <c r="F239" s="12" t="s">
        <v>401</v>
      </c>
      <c r="G239" s="13">
        <v>2265</v>
      </c>
      <c r="H239" s="14">
        <f t="shared" si="12"/>
        <v>1382.1030000000001</v>
      </c>
      <c r="I239" s="14">
        <f t="shared" si="13"/>
        <v>248.77853999999999</v>
      </c>
      <c r="J239" s="14">
        <f t="shared" si="14"/>
        <v>1630.8815400000001</v>
      </c>
      <c r="K239" s="15">
        <f t="shared" si="15"/>
        <v>0.27996399999999999</v>
      </c>
    </row>
    <row r="240" spans="1:11" ht="15.75">
      <c r="A240" s="10" t="s">
        <v>407</v>
      </c>
      <c r="B240" s="9" t="s">
        <v>400</v>
      </c>
      <c r="C240" s="9" t="s">
        <v>106</v>
      </c>
      <c r="D240" s="11" t="s">
        <v>89</v>
      </c>
      <c r="E240" s="9" t="s">
        <v>90</v>
      </c>
      <c r="F240" s="12" t="s">
        <v>401</v>
      </c>
      <c r="G240" s="13">
        <v>2265</v>
      </c>
      <c r="H240" s="14">
        <f t="shared" si="12"/>
        <v>1382.1030000000001</v>
      </c>
      <c r="I240" s="14">
        <f t="shared" si="13"/>
        <v>248.77853999999999</v>
      </c>
      <c r="J240" s="14">
        <f t="shared" si="14"/>
        <v>1630.8815400000001</v>
      </c>
      <c r="K240" s="15">
        <f t="shared" si="15"/>
        <v>0.27996399999999999</v>
      </c>
    </row>
    <row r="241" spans="1:11" ht="15.75">
      <c r="A241" s="10" t="s">
        <v>408</v>
      </c>
      <c r="B241" s="9" t="s">
        <v>400</v>
      </c>
      <c r="C241" s="9" t="s">
        <v>106</v>
      </c>
      <c r="D241" s="11" t="s">
        <v>113</v>
      </c>
      <c r="E241" s="9" t="s">
        <v>90</v>
      </c>
      <c r="F241" s="12" t="s">
        <v>401</v>
      </c>
      <c r="G241" s="13">
        <v>2265</v>
      </c>
      <c r="H241" s="14">
        <f t="shared" si="12"/>
        <v>1382.1030000000001</v>
      </c>
      <c r="I241" s="14">
        <f t="shared" si="13"/>
        <v>248.77853999999999</v>
      </c>
      <c r="J241" s="14">
        <f t="shared" si="14"/>
        <v>1630.8815400000001</v>
      </c>
      <c r="K241" s="15">
        <f t="shared" si="15"/>
        <v>0.27996399999999999</v>
      </c>
    </row>
    <row r="242" spans="1:11" ht="15.75">
      <c r="A242" s="10" t="s">
        <v>409</v>
      </c>
      <c r="B242" s="9" t="s">
        <v>400</v>
      </c>
      <c r="C242" s="9" t="s">
        <v>108</v>
      </c>
      <c r="D242" s="11" t="s">
        <v>113</v>
      </c>
      <c r="E242" s="9" t="s">
        <v>90</v>
      </c>
      <c r="F242" s="12" t="s">
        <v>401</v>
      </c>
      <c r="G242" s="13">
        <v>2265</v>
      </c>
      <c r="H242" s="14">
        <f t="shared" si="12"/>
        <v>1382.1030000000001</v>
      </c>
      <c r="I242" s="14">
        <f t="shared" si="13"/>
        <v>248.77853999999999</v>
      </c>
      <c r="J242" s="14">
        <f t="shared" si="14"/>
        <v>1630.8815400000001</v>
      </c>
      <c r="K242" s="15">
        <f t="shared" si="15"/>
        <v>0.27996399999999999</v>
      </c>
    </row>
    <row r="243" spans="1:11" ht="15.75">
      <c r="A243" s="10" t="s">
        <v>410</v>
      </c>
      <c r="B243" s="9" t="s">
        <v>400</v>
      </c>
      <c r="C243" s="9" t="s">
        <v>108</v>
      </c>
      <c r="D243" s="11" t="s">
        <v>89</v>
      </c>
      <c r="E243" s="9" t="s">
        <v>90</v>
      </c>
      <c r="F243" s="12" t="s">
        <v>401</v>
      </c>
      <c r="G243" s="13">
        <v>2265</v>
      </c>
      <c r="H243" s="14">
        <f t="shared" si="12"/>
        <v>1382.1030000000001</v>
      </c>
      <c r="I243" s="14">
        <f t="shared" si="13"/>
        <v>248.77853999999999</v>
      </c>
      <c r="J243" s="14">
        <f t="shared" si="14"/>
        <v>1630.8815400000001</v>
      </c>
      <c r="K243" s="15">
        <f t="shared" si="15"/>
        <v>0.27996399999999999</v>
      </c>
    </row>
    <row r="244" spans="1:11" ht="15.75">
      <c r="A244" s="10" t="s">
        <v>411</v>
      </c>
      <c r="B244" s="9" t="s">
        <v>400</v>
      </c>
      <c r="C244" s="9" t="s">
        <v>108</v>
      </c>
      <c r="D244" s="11" t="s">
        <v>113</v>
      </c>
      <c r="E244" s="9" t="s">
        <v>90</v>
      </c>
      <c r="F244" s="12" t="s">
        <v>401</v>
      </c>
      <c r="G244" s="13">
        <v>2265</v>
      </c>
      <c r="H244" s="14">
        <f t="shared" si="12"/>
        <v>1382.1030000000001</v>
      </c>
      <c r="I244" s="14">
        <f t="shared" si="13"/>
        <v>248.77853999999999</v>
      </c>
      <c r="J244" s="14">
        <f t="shared" si="14"/>
        <v>1630.8815400000001</v>
      </c>
      <c r="K244" s="15">
        <f t="shared" si="15"/>
        <v>0.27996399999999999</v>
      </c>
    </row>
    <row r="245" spans="1:11" ht="15.75">
      <c r="A245" s="10" t="s">
        <v>412</v>
      </c>
      <c r="B245" s="9" t="s">
        <v>400</v>
      </c>
      <c r="C245" s="9" t="s">
        <v>272</v>
      </c>
      <c r="D245" s="11" t="s">
        <v>113</v>
      </c>
      <c r="E245" s="9" t="s">
        <v>90</v>
      </c>
      <c r="F245" s="12" t="s">
        <v>401</v>
      </c>
      <c r="G245" s="13">
        <v>2265</v>
      </c>
      <c r="H245" s="14">
        <f t="shared" si="12"/>
        <v>1382.1030000000001</v>
      </c>
      <c r="I245" s="14">
        <f t="shared" si="13"/>
        <v>248.77853999999999</v>
      </c>
      <c r="J245" s="14">
        <f t="shared" si="14"/>
        <v>1630.8815400000001</v>
      </c>
      <c r="K245" s="15">
        <f t="shared" si="15"/>
        <v>0.27996399999999999</v>
      </c>
    </row>
    <row r="246" spans="1:11" ht="15.75">
      <c r="A246" s="10" t="s">
        <v>413</v>
      </c>
      <c r="B246" s="9" t="s">
        <v>400</v>
      </c>
      <c r="C246" s="9" t="s">
        <v>108</v>
      </c>
      <c r="D246" s="11" t="s">
        <v>89</v>
      </c>
      <c r="E246" s="9" t="s">
        <v>90</v>
      </c>
      <c r="F246" s="12" t="s">
        <v>401</v>
      </c>
      <c r="G246" s="13">
        <v>2265</v>
      </c>
      <c r="H246" s="14">
        <f t="shared" si="12"/>
        <v>1382.1030000000001</v>
      </c>
      <c r="I246" s="14">
        <f t="shared" si="13"/>
        <v>248.77853999999999</v>
      </c>
      <c r="J246" s="14">
        <f t="shared" si="14"/>
        <v>1630.8815400000001</v>
      </c>
      <c r="K246" s="15">
        <f t="shared" si="15"/>
        <v>0.27996399999999999</v>
      </c>
    </row>
    <row r="247" spans="1:11" ht="15.75">
      <c r="A247" s="10" t="s">
        <v>414</v>
      </c>
      <c r="B247" s="9" t="s">
        <v>400</v>
      </c>
      <c r="C247" s="9" t="s">
        <v>108</v>
      </c>
      <c r="D247" s="11" t="s">
        <v>113</v>
      </c>
      <c r="E247" s="9" t="s">
        <v>90</v>
      </c>
      <c r="F247" s="12" t="s">
        <v>401</v>
      </c>
      <c r="G247" s="13">
        <v>2265</v>
      </c>
      <c r="H247" s="14">
        <f t="shared" si="12"/>
        <v>1382.1030000000001</v>
      </c>
      <c r="I247" s="14">
        <f t="shared" si="13"/>
        <v>248.77853999999999</v>
      </c>
      <c r="J247" s="14">
        <f t="shared" si="14"/>
        <v>1630.8815400000001</v>
      </c>
      <c r="K247" s="15">
        <f t="shared" si="15"/>
        <v>0.27996399999999999</v>
      </c>
    </row>
    <row r="248" spans="1:11" ht="15.75">
      <c r="A248" s="10" t="s">
        <v>415</v>
      </c>
      <c r="B248" s="9" t="s">
        <v>400</v>
      </c>
      <c r="C248" s="9" t="s">
        <v>108</v>
      </c>
      <c r="D248" s="11" t="s">
        <v>89</v>
      </c>
      <c r="E248" s="9" t="s">
        <v>90</v>
      </c>
      <c r="F248" s="12" t="s">
        <v>401</v>
      </c>
      <c r="G248" s="13">
        <v>2265</v>
      </c>
      <c r="H248" s="14">
        <f t="shared" si="12"/>
        <v>1382.1030000000001</v>
      </c>
      <c r="I248" s="14">
        <f t="shared" si="13"/>
        <v>248.77853999999999</v>
      </c>
      <c r="J248" s="14">
        <f t="shared" si="14"/>
        <v>1630.8815400000001</v>
      </c>
      <c r="K248" s="15">
        <f t="shared" si="15"/>
        <v>0.27996399999999999</v>
      </c>
    </row>
    <row r="249" spans="1:11" ht="15.75">
      <c r="A249" s="10" t="s">
        <v>416</v>
      </c>
      <c r="B249" s="9" t="s">
        <v>417</v>
      </c>
      <c r="C249" s="9" t="s">
        <v>144</v>
      </c>
      <c r="D249" s="11" t="s">
        <v>89</v>
      </c>
      <c r="E249" s="9" t="s">
        <v>121</v>
      </c>
      <c r="F249" s="12" t="s">
        <v>418</v>
      </c>
      <c r="G249" s="13">
        <v>1080</v>
      </c>
      <c r="H249" s="14">
        <f t="shared" si="12"/>
        <v>659.01600000000008</v>
      </c>
      <c r="I249" s="14">
        <f t="shared" si="13"/>
        <v>118.62288000000001</v>
      </c>
      <c r="J249" s="14">
        <f t="shared" si="14"/>
        <v>777.63888000000009</v>
      </c>
      <c r="K249" s="15">
        <f t="shared" si="15"/>
        <v>0.27996399999999988</v>
      </c>
    </row>
    <row r="250" spans="1:11" ht="15.75">
      <c r="A250" s="10" t="s">
        <v>419</v>
      </c>
      <c r="B250" s="9" t="s">
        <v>417</v>
      </c>
      <c r="C250" s="9" t="s">
        <v>420</v>
      </c>
      <c r="D250" s="11" t="s">
        <v>214</v>
      </c>
      <c r="E250" s="9" t="s">
        <v>121</v>
      </c>
      <c r="F250" s="12" t="s">
        <v>418</v>
      </c>
      <c r="G250" s="13">
        <v>1080</v>
      </c>
      <c r="H250" s="14">
        <f t="shared" si="12"/>
        <v>659.01600000000008</v>
      </c>
      <c r="I250" s="14">
        <f t="shared" si="13"/>
        <v>118.62288000000001</v>
      </c>
      <c r="J250" s="14">
        <f t="shared" si="14"/>
        <v>777.63888000000009</v>
      </c>
      <c r="K250" s="15">
        <f t="shared" si="15"/>
        <v>0.27996399999999988</v>
      </c>
    </row>
    <row r="251" spans="1:11" ht="15.75">
      <c r="A251" s="10" t="s">
        <v>421</v>
      </c>
      <c r="B251" s="9" t="s">
        <v>417</v>
      </c>
      <c r="C251" s="9" t="s">
        <v>115</v>
      </c>
      <c r="D251" s="11" t="s">
        <v>89</v>
      </c>
      <c r="E251" s="9" t="s">
        <v>121</v>
      </c>
      <c r="F251" s="12" t="s">
        <v>418</v>
      </c>
      <c r="G251" s="13">
        <v>1080</v>
      </c>
      <c r="H251" s="14">
        <f t="shared" si="12"/>
        <v>659.01600000000008</v>
      </c>
      <c r="I251" s="14">
        <f t="shared" si="13"/>
        <v>118.62288000000001</v>
      </c>
      <c r="J251" s="14">
        <f t="shared" si="14"/>
        <v>777.63888000000009</v>
      </c>
      <c r="K251" s="15">
        <f t="shared" si="15"/>
        <v>0.27996399999999988</v>
      </c>
    </row>
    <row r="252" spans="1:11" ht="15.75">
      <c r="A252" s="10" t="s">
        <v>422</v>
      </c>
      <c r="B252" s="9" t="s">
        <v>417</v>
      </c>
      <c r="C252" s="9" t="s">
        <v>115</v>
      </c>
      <c r="D252" s="11" t="s">
        <v>113</v>
      </c>
      <c r="E252" s="9" t="s">
        <v>121</v>
      </c>
      <c r="F252" s="12" t="s">
        <v>418</v>
      </c>
      <c r="G252" s="13">
        <v>1080</v>
      </c>
      <c r="H252" s="14">
        <f t="shared" si="12"/>
        <v>659.01600000000008</v>
      </c>
      <c r="I252" s="14">
        <f t="shared" si="13"/>
        <v>118.62288000000001</v>
      </c>
      <c r="J252" s="14">
        <f t="shared" si="14"/>
        <v>777.63888000000009</v>
      </c>
      <c r="K252" s="15">
        <f t="shared" si="15"/>
        <v>0.27996399999999988</v>
      </c>
    </row>
    <row r="253" spans="1:11" ht="15.75">
      <c r="A253" s="10" t="s">
        <v>423</v>
      </c>
      <c r="B253" s="9" t="s">
        <v>417</v>
      </c>
      <c r="C253" s="9" t="s">
        <v>115</v>
      </c>
      <c r="D253" s="11" t="s">
        <v>214</v>
      </c>
      <c r="E253" s="9" t="s">
        <v>121</v>
      </c>
      <c r="F253" s="12" t="s">
        <v>418</v>
      </c>
      <c r="G253" s="13">
        <v>1080</v>
      </c>
      <c r="H253" s="14">
        <f t="shared" si="12"/>
        <v>659.01600000000008</v>
      </c>
      <c r="I253" s="14">
        <f t="shared" si="13"/>
        <v>118.62288000000001</v>
      </c>
      <c r="J253" s="14">
        <f t="shared" si="14"/>
        <v>777.63888000000009</v>
      </c>
      <c r="K253" s="15">
        <f t="shared" si="15"/>
        <v>0.27996399999999988</v>
      </c>
    </row>
    <row r="254" spans="1:11" ht="15.75">
      <c r="A254" s="10" t="s">
        <v>26</v>
      </c>
      <c r="B254" s="9" t="s">
        <v>417</v>
      </c>
      <c r="C254" s="9" t="s">
        <v>112</v>
      </c>
      <c r="D254" s="11" t="s">
        <v>89</v>
      </c>
      <c r="E254" s="9" t="s">
        <v>121</v>
      </c>
      <c r="F254" s="12" t="s">
        <v>418</v>
      </c>
      <c r="G254" s="13">
        <v>1080</v>
      </c>
      <c r="H254" s="14">
        <f t="shared" si="12"/>
        <v>659.01600000000008</v>
      </c>
      <c r="I254" s="14">
        <f t="shared" si="13"/>
        <v>118.62288000000001</v>
      </c>
      <c r="J254" s="14">
        <f t="shared" si="14"/>
        <v>777.63888000000009</v>
      </c>
      <c r="K254" s="15">
        <f t="shared" si="15"/>
        <v>0.27996399999999988</v>
      </c>
    </row>
    <row r="255" spans="1:11" ht="15.75">
      <c r="A255" s="10" t="s">
        <v>424</v>
      </c>
      <c r="B255" s="9" t="s">
        <v>425</v>
      </c>
      <c r="C255" s="9" t="s">
        <v>115</v>
      </c>
      <c r="D255" s="11" t="s">
        <v>89</v>
      </c>
      <c r="E255" s="9" t="s">
        <v>90</v>
      </c>
      <c r="F255" s="12" t="s">
        <v>426</v>
      </c>
      <c r="G255" s="13">
        <v>1740</v>
      </c>
      <c r="H255" s="14">
        <f t="shared" si="12"/>
        <v>1061.748</v>
      </c>
      <c r="I255" s="14">
        <f t="shared" si="13"/>
        <v>191.11464000000001</v>
      </c>
      <c r="J255" s="14">
        <f t="shared" si="14"/>
        <v>1252.8626400000001</v>
      </c>
      <c r="K255" s="15">
        <f t="shared" si="15"/>
        <v>0.27996399999999999</v>
      </c>
    </row>
    <row r="256" spans="1:11" ht="15.75">
      <c r="A256" s="10" t="s">
        <v>427</v>
      </c>
      <c r="B256" s="9" t="s">
        <v>425</v>
      </c>
      <c r="C256" s="9" t="s">
        <v>195</v>
      </c>
      <c r="D256" s="11" t="s">
        <v>89</v>
      </c>
      <c r="E256" s="9" t="s">
        <v>90</v>
      </c>
      <c r="F256" s="12" t="s">
        <v>426</v>
      </c>
      <c r="G256" s="13">
        <v>1740</v>
      </c>
      <c r="H256" s="14">
        <f t="shared" si="12"/>
        <v>1061.748</v>
      </c>
      <c r="I256" s="14">
        <f t="shared" si="13"/>
        <v>191.11464000000001</v>
      </c>
      <c r="J256" s="14">
        <f t="shared" si="14"/>
        <v>1252.8626400000001</v>
      </c>
      <c r="K256" s="15">
        <f t="shared" si="15"/>
        <v>0.27996399999999999</v>
      </c>
    </row>
    <row r="257" spans="1:11" ht="15.75">
      <c r="A257" s="10" t="s">
        <v>22</v>
      </c>
      <c r="B257" s="9" t="s">
        <v>425</v>
      </c>
      <c r="C257" s="9" t="s">
        <v>178</v>
      </c>
      <c r="D257" s="11" t="s">
        <v>89</v>
      </c>
      <c r="E257" s="9" t="s">
        <v>90</v>
      </c>
      <c r="F257" s="12" t="s">
        <v>426</v>
      </c>
      <c r="G257" s="13">
        <v>1740</v>
      </c>
      <c r="H257" s="14">
        <f t="shared" si="12"/>
        <v>1061.748</v>
      </c>
      <c r="I257" s="14">
        <f t="shared" si="13"/>
        <v>191.11464000000001</v>
      </c>
      <c r="J257" s="14">
        <f t="shared" si="14"/>
        <v>1252.8626400000001</v>
      </c>
      <c r="K257" s="15">
        <f t="shared" si="15"/>
        <v>0.27996399999999999</v>
      </c>
    </row>
    <row r="258" spans="1:11" ht="15.75">
      <c r="A258" s="10" t="s">
        <v>428</v>
      </c>
      <c r="B258" s="9" t="s">
        <v>425</v>
      </c>
      <c r="C258" s="9" t="s">
        <v>251</v>
      </c>
      <c r="D258" s="11" t="s">
        <v>89</v>
      </c>
      <c r="E258" s="9" t="s">
        <v>90</v>
      </c>
      <c r="F258" s="12" t="s">
        <v>426</v>
      </c>
      <c r="G258" s="13">
        <v>1740</v>
      </c>
      <c r="H258" s="14">
        <f t="shared" si="12"/>
        <v>1061.748</v>
      </c>
      <c r="I258" s="14">
        <f t="shared" si="13"/>
        <v>191.11464000000001</v>
      </c>
      <c r="J258" s="14">
        <f t="shared" si="14"/>
        <v>1252.8626400000001</v>
      </c>
      <c r="K258" s="15">
        <f t="shared" si="15"/>
        <v>0.27996399999999999</v>
      </c>
    </row>
    <row r="259" spans="1:11" ht="15.75">
      <c r="A259" s="10" t="s">
        <v>27</v>
      </c>
      <c r="B259" s="9" t="s">
        <v>425</v>
      </c>
      <c r="C259" s="9" t="s">
        <v>123</v>
      </c>
      <c r="D259" s="11" t="s">
        <v>89</v>
      </c>
      <c r="E259" s="9" t="s">
        <v>90</v>
      </c>
      <c r="F259" s="12" t="s">
        <v>426</v>
      </c>
      <c r="G259" s="13">
        <v>1740</v>
      </c>
      <c r="H259" s="14">
        <f t="shared" ref="H259:H322" si="16">G259*(1-0.3898)</f>
        <v>1061.748</v>
      </c>
      <c r="I259" s="14">
        <f t="shared" ref="I259:I322" si="17">H259*0.18</f>
        <v>191.11464000000001</v>
      </c>
      <c r="J259" s="14">
        <f t="shared" ref="J259:J322" si="18">H259*1.18</f>
        <v>1252.8626400000001</v>
      </c>
      <c r="K259" s="15">
        <f t="shared" ref="K259:K322" si="19">1-(J259/G259)</f>
        <v>0.27996399999999999</v>
      </c>
    </row>
    <row r="260" spans="1:11" ht="15.75">
      <c r="A260" s="10" t="s">
        <v>429</v>
      </c>
      <c r="B260" s="9" t="s">
        <v>425</v>
      </c>
      <c r="C260" s="9" t="s">
        <v>195</v>
      </c>
      <c r="D260" s="11" t="s">
        <v>89</v>
      </c>
      <c r="E260" s="9" t="s">
        <v>90</v>
      </c>
      <c r="F260" s="12" t="s">
        <v>426</v>
      </c>
      <c r="G260" s="13">
        <v>1740</v>
      </c>
      <c r="H260" s="14">
        <f t="shared" si="16"/>
        <v>1061.748</v>
      </c>
      <c r="I260" s="14">
        <f t="shared" si="17"/>
        <v>191.11464000000001</v>
      </c>
      <c r="J260" s="14">
        <f t="shared" si="18"/>
        <v>1252.8626400000001</v>
      </c>
      <c r="K260" s="15">
        <f t="shared" si="19"/>
        <v>0.27996399999999999</v>
      </c>
    </row>
    <row r="261" spans="1:11" ht="15.75">
      <c r="A261" s="10" t="s">
        <v>21</v>
      </c>
      <c r="B261" s="9" t="s">
        <v>425</v>
      </c>
      <c r="C261" s="9" t="s">
        <v>430</v>
      </c>
      <c r="D261" s="11" t="s">
        <v>89</v>
      </c>
      <c r="E261" s="9" t="s">
        <v>90</v>
      </c>
      <c r="F261" s="12" t="s">
        <v>426</v>
      </c>
      <c r="G261" s="13">
        <v>1740</v>
      </c>
      <c r="H261" s="14">
        <f t="shared" si="16"/>
        <v>1061.748</v>
      </c>
      <c r="I261" s="14">
        <f t="shared" si="17"/>
        <v>191.11464000000001</v>
      </c>
      <c r="J261" s="14">
        <f t="shared" si="18"/>
        <v>1252.8626400000001</v>
      </c>
      <c r="K261" s="15">
        <f t="shared" si="19"/>
        <v>0.27996399999999999</v>
      </c>
    </row>
    <row r="262" spans="1:11" ht="15.75">
      <c r="A262" s="10" t="s">
        <v>24</v>
      </c>
      <c r="B262" s="9" t="s">
        <v>425</v>
      </c>
      <c r="C262" s="9" t="s">
        <v>430</v>
      </c>
      <c r="D262" s="11" t="s">
        <v>113</v>
      </c>
      <c r="E262" s="9" t="s">
        <v>90</v>
      </c>
      <c r="F262" s="12" t="s">
        <v>426</v>
      </c>
      <c r="G262" s="13">
        <v>1740</v>
      </c>
      <c r="H262" s="14">
        <f t="shared" si="16"/>
        <v>1061.748</v>
      </c>
      <c r="I262" s="14">
        <f t="shared" si="17"/>
        <v>191.11464000000001</v>
      </c>
      <c r="J262" s="14">
        <f t="shared" si="18"/>
        <v>1252.8626400000001</v>
      </c>
      <c r="K262" s="15">
        <f t="shared" si="19"/>
        <v>0.27996399999999999</v>
      </c>
    </row>
    <row r="263" spans="1:11" ht="15.75">
      <c r="A263" s="10" t="s">
        <v>60</v>
      </c>
      <c r="B263" s="9" t="s">
        <v>425</v>
      </c>
      <c r="C263" s="9" t="s">
        <v>430</v>
      </c>
      <c r="D263" s="11" t="s">
        <v>89</v>
      </c>
      <c r="E263" s="9" t="s">
        <v>90</v>
      </c>
      <c r="F263" s="12" t="s">
        <v>426</v>
      </c>
      <c r="G263" s="13">
        <v>1740</v>
      </c>
      <c r="H263" s="14">
        <f t="shared" si="16"/>
        <v>1061.748</v>
      </c>
      <c r="I263" s="14">
        <f t="shared" si="17"/>
        <v>191.11464000000001</v>
      </c>
      <c r="J263" s="14">
        <f t="shared" si="18"/>
        <v>1252.8626400000001</v>
      </c>
      <c r="K263" s="15">
        <f t="shared" si="19"/>
        <v>0.27996399999999999</v>
      </c>
    </row>
    <row r="264" spans="1:11" ht="15.75">
      <c r="A264" s="10" t="s">
        <v>431</v>
      </c>
      <c r="B264" s="9" t="s">
        <v>425</v>
      </c>
      <c r="C264" s="9" t="s">
        <v>112</v>
      </c>
      <c r="D264" s="11" t="s">
        <v>89</v>
      </c>
      <c r="E264" s="9" t="s">
        <v>90</v>
      </c>
      <c r="F264" s="12" t="s">
        <v>426</v>
      </c>
      <c r="G264" s="13">
        <v>1740</v>
      </c>
      <c r="H264" s="14">
        <f t="shared" si="16"/>
        <v>1061.748</v>
      </c>
      <c r="I264" s="14">
        <f t="shared" si="17"/>
        <v>191.11464000000001</v>
      </c>
      <c r="J264" s="14">
        <f t="shared" si="18"/>
        <v>1252.8626400000001</v>
      </c>
      <c r="K264" s="15">
        <f t="shared" si="19"/>
        <v>0.27996399999999999</v>
      </c>
    </row>
    <row r="265" spans="1:11" ht="15.75">
      <c r="A265" s="10" t="s">
        <v>432</v>
      </c>
      <c r="B265" s="9" t="s">
        <v>433</v>
      </c>
      <c r="C265" s="9" t="s">
        <v>259</v>
      </c>
      <c r="D265" s="11" t="s">
        <v>113</v>
      </c>
      <c r="E265" s="9" t="s">
        <v>90</v>
      </c>
      <c r="F265" s="12" t="s">
        <v>434</v>
      </c>
      <c r="G265" s="13">
        <v>1895</v>
      </c>
      <c r="H265" s="14">
        <f t="shared" si="16"/>
        <v>1156.3290000000002</v>
      </c>
      <c r="I265" s="14">
        <f t="shared" si="17"/>
        <v>208.13922000000002</v>
      </c>
      <c r="J265" s="14">
        <f t="shared" si="18"/>
        <v>1364.4682200000002</v>
      </c>
      <c r="K265" s="15">
        <f t="shared" si="19"/>
        <v>0.27996399999999988</v>
      </c>
    </row>
    <row r="266" spans="1:11" ht="15.75">
      <c r="A266" s="10" t="s">
        <v>435</v>
      </c>
      <c r="B266" s="9" t="s">
        <v>433</v>
      </c>
      <c r="C266" s="9" t="s">
        <v>259</v>
      </c>
      <c r="D266" s="11" t="s">
        <v>89</v>
      </c>
      <c r="E266" s="9" t="s">
        <v>90</v>
      </c>
      <c r="F266" s="12" t="s">
        <v>434</v>
      </c>
      <c r="G266" s="13">
        <v>1895</v>
      </c>
      <c r="H266" s="14">
        <f t="shared" si="16"/>
        <v>1156.3290000000002</v>
      </c>
      <c r="I266" s="14">
        <f t="shared" si="17"/>
        <v>208.13922000000002</v>
      </c>
      <c r="J266" s="14">
        <f t="shared" si="18"/>
        <v>1364.4682200000002</v>
      </c>
      <c r="K266" s="15">
        <f t="shared" si="19"/>
        <v>0.27996399999999988</v>
      </c>
    </row>
    <row r="267" spans="1:11" ht="15.75">
      <c r="A267" s="10" t="s">
        <v>436</v>
      </c>
      <c r="B267" s="9" t="s">
        <v>433</v>
      </c>
      <c r="C267" s="9" t="s">
        <v>378</v>
      </c>
      <c r="D267" s="11" t="s">
        <v>89</v>
      </c>
      <c r="E267" s="9" t="s">
        <v>90</v>
      </c>
      <c r="F267" s="12" t="s">
        <v>434</v>
      </c>
      <c r="G267" s="13">
        <v>1895</v>
      </c>
      <c r="H267" s="14">
        <f t="shared" si="16"/>
        <v>1156.3290000000002</v>
      </c>
      <c r="I267" s="14">
        <f t="shared" si="17"/>
        <v>208.13922000000002</v>
      </c>
      <c r="J267" s="14">
        <f t="shared" si="18"/>
        <v>1364.4682200000002</v>
      </c>
      <c r="K267" s="15">
        <f t="shared" si="19"/>
        <v>0.27996399999999988</v>
      </c>
    </row>
    <row r="268" spans="1:11" ht="15.75">
      <c r="A268" s="10" t="s">
        <v>437</v>
      </c>
      <c r="B268" s="9" t="s">
        <v>433</v>
      </c>
      <c r="C268" s="9" t="s">
        <v>263</v>
      </c>
      <c r="D268" s="11" t="s">
        <v>89</v>
      </c>
      <c r="E268" s="9" t="s">
        <v>90</v>
      </c>
      <c r="F268" s="12" t="s">
        <v>434</v>
      </c>
      <c r="G268" s="13">
        <v>1895</v>
      </c>
      <c r="H268" s="14">
        <f t="shared" si="16"/>
        <v>1156.3290000000002</v>
      </c>
      <c r="I268" s="14">
        <f t="shared" si="17"/>
        <v>208.13922000000002</v>
      </c>
      <c r="J268" s="14">
        <f t="shared" si="18"/>
        <v>1364.4682200000002</v>
      </c>
      <c r="K268" s="15">
        <f t="shared" si="19"/>
        <v>0.27996399999999988</v>
      </c>
    </row>
    <row r="269" spans="1:11" ht="15.75">
      <c r="A269" s="10" t="s">
        <v>20</v>
      </c>
      <c r="B269" s="9" t="s">
        <v>433</v>
      </c>
      <c r="C269" s="9" t="s">
        <v>263</v>
      </c>
      <c r="D269" s="11" t="s">
        <v>113</v>
      </c>
      <c r="E269" s="9" t="s">
        <v>90</v>
      </c>
      <c r="F269" s="12" t="s">
        <v>434</v>
      </c>
      <c r="G269" s="13">
        <v>1895</v>
      </c>
      <c r="H269" s="14">
        <f t="shared" si="16"/>
        <v>1156.3290000000002</v>
      </c>
      <c r="I269" s="14">
        <f t="shared" si="17"/>
        <v>208.13922000000002</v>
      </c>
      <c r="J269" s="14">
        <f t="shared" si="18"/>
        <v>1364.4682200000002</v>
      </c>
      <c r="K269" s="15">
        <f t="shared" si="19"/>
        <v>0.27996399999999988</v>
      </c>
    </row>
    <row r="270" spans="1:11" ht="15.75">
      <c r="A270" s="10" t="s">
        <v>438</v>
      </c>
      <c r="B270" s="9" t="s">
        <v>433</v>
      </c>
      <c r="C270" s="9" t="s">
        <v>219</v>
      </c>
      <c r="D270" s="11" t="s">
        <v>89</v>
      </c>
      <c r="E270" s="9" t="s">
        <v>90</v>
      </c>
      <c r="F270" s="12" t="s">
        <v>434</v>
      </c>
      <c r="G270" s="13">
        <v>1895</v>
      </c>
      <c r="H270" s="14">
        <f t="shared" si="16"/>
        <v>1156.3290000000002</v>
      </c>
      <c r="I270" s="14">
        <f t="shared" si="17"/>
        <v>208.13922000000002</v>
      </c>
      <c r="J270" s="14">
        <f t="shared" si="18"/>
        <v>1364.4682200000002</v>
      </c>
      <c r="K270" s="15">
        <f t="shared" si="19"/>
        <v>0.27996399999999988</v>
      </c>
    </row>
    <row r="271" spans="1:11" ht="15.75">
      <c r="A271" s="10" t="s">
        <v>439</v>
      </c>
      <c r="B271" s="9" t="s">
        <v>433</v>
      </c>
      <c r="C271" s="9" t="s">
        <v>106</v>
      </c>
      <c r="D271" s="11" t="s">
        <v>113</v>
      </c>
      <c r="E271" s="9" t="s">
        <v>90</v>
      </c>
      <c r="F271" s="12" t="s">
        <v>434</v>
      </c>
      <c r="G271" s="13">
        <v>1895</v>
      </c>
      <c r="H271" s="14">
        <f t="shared" si="16"/>
        <v>1156.3290000000002</v>
      </c>
      <c r="I271" s="14">
        <f t="shared" si="17"/>
        <v>208.13922000000002</v>
      </c>
      <c r="J271" s="14">
        <f t="shared" si="18"/>
        <v>1364.4682200000002</v>
      </c>
      <c r="K271" s="15">
        <f t="shared" si="19"/>
        <v>0.27996399999999988</v>
      </c>
    </row>
    <row r="272" spans="1:11" ht="15.75">
      <c r="A272" s="10" t="s">
        <v>440</v>
      </c>
      <c r="B272" s="9" t="s">
        <v>433</v>
      </c>
      <c r="C272" s="9" t="s">
        <v>106</v>
      </c>
      <c r="D272" s="11" t="s">
        <v>89</v>
      </c>
      <c r="E272" s="9" t="s">
        <v>90</v>
      </c>
      <c r="F272" s="12" t="s">
        <v>434</v>
      </c>
      <c r="G272" s="13">
        <v>1895</v>
      </c>
      <c r="H272" s="14">
        <f t="shared" si="16"/>
        <v>1156.3290000000002</v>
      </c>
      <c r="I272" s="14">
        <f t="shared" si="17"/>
        <v>208.13922000000002</v>
      </c>
      <c r="J272" s="14">
        <f t="shared" si="18"/>
        <v>1364.4682200000002</v>
      </c>
      <c r="K272" s="15">
        <f t="shared" si="19"/>
        <v>0.27996399999999988</v>
      </c>
    </row>
    <row r="273" spans="1:11" ht="15.75">
      <c r="A273" s="10" t="s">
        <v>30</v>
      </c>
      <c r="B273" s="9" t="s">
        <v>433</v>
      </c>
      <c r="C273" s="9" t="s">
        <v>441</v>
      </c>
      <c r="D273" s="11" t="s">
        <v>89</v>
      </c>
      <c r="E273" s="9" t="s">
        <v>90</v>
      </c>
      <c r="F273" s="12" t="s">
        <v>434</v>
      </c>
      <c r="G273" s="13">
        <v>1895</v>
      </c>
      <c r="H273" s="14">
        <f t="shared" si="16"/>
        <v>1156.3290000000002</v>
      </c>
      <c r="I273" s="14">
        <f t="shared" si="17"/>
        <v>208.13922000000002</v>
      </c>
      <c r="J273" s="14">
        <f t="shared" si="18"/>
        <v>1364.4682200000002</v>
      </c>
      <c r="K273" s="15">
        <f t="shared" si="19"/>
        <v>0.27996399999999988</v>
      </c>
    </row>
    <row r="274" spans="1:11" ht="15.75">
      <c r="A274" s="10" t="s">
        <v>442</v>
      </c>
      <c r="B274" s="9" t="s">
        <v>433</v>
      </c>
      <c r="C274" s="9" t="s">
        <v>443</v>
      </c>
      <c r="D274" s="11" t="s">
        <v>89</v>
      </c>
      <c r="E274" s="9" t="s">
        <v>90</v>
      </c>
      <c r="F274" s="12" t="s">
        <v>434</v>
      </c>
      <c r="G274" s="13">
        <v>1895</v>
      </c>
      <c r="H274" s="14">
        <f t="shared" si="16"/>
        <v>1156.3290000000002</v>
      </c>
      <c r="I274" s="14">
        <f t="shared" si="17"/>
        <v>208.13922000000002</v>
      </c>
      <c r="J274" s="14">
        <f t="shared" si="18"/>
        <v>1364.4682200000002</v>
      </c>
      <c r="K274" s="15">
        <f t="shared" si="19"/>
        <v>0.27996399999999988</v>
      </c>
    </row>
    <row r="275" spans="1:11" ht="15.75">
      <c r="A275" s="10" t="s">
        <v>444</v>
      </c>
      <c r="B275" s="9" t="s">
        <v>433</v>
      </c>
      <c r="C275" s="9" t="s">
        <v>443</v>
      </c>
      <c r="D275" s="11" t="s">
        <v>113</v>
      </c>
      <c r="E275" s="9" t="s">
        <v>90</v>
      </c>
      <c r="F275" s="12" t="s">
        <v>434</v>
      </c>
      <c r="G275" s="13">
        <v>1895</v>
      </c>
      <c r="H275" s="14">
        <f t="shared" si="16"/>
        <v>1156.3290000000002</v>
      </c>
      <c r="I275" s="14">
        <f t="shared" si="17"/>
        <v>208.13922000000002</v>
      </c>
      <c r="J275" s="14">
        <f t="shared" si="18"/>
        <v>1364.4682200000002</v>
      </c>
      <c r="K275" s="15">
        <f t="shared" si="19"/>
        <v>0.27996399999999988</v>
      </c>
    </row>
    <row r="276" spans="1:11" ht="15.75">
      <c r="A276" s="10" t="s">
        <v>445</v>
      </c>
      <c r="B276" s="9" t="s">
        <v>446</v>
      </c>
      <c r="C276" s="9" t="s">
        <v>272</v>
      </c>
      <c r="D276" s="11" t="s">
        <v>113</v>
      </c>
      <c r="E276" s="9" t="s">
        <v>90</v>
      </c>
      <c r="F276" s="12" t="s">
        <v>447</v>
      </c>
      <c r="G276" s="13">
        <v>1895</v>
      </c>
      <c r="H276" s="14">
        <f t="shared" si="16"/>
        <v>1156.3290000000002</v>
      </c>
      <c r="I276" s="14">
        <f t="shared" si="17"/>
        <v>208.13922000000002</v>
      </c>
      <c r="J276" s="14">
        <f t="shared" si="18"/>
        <v>1364.4682200000002</v>
      </c>
      <c r="K276" s="15">
        <f t="shared" si="19"/>
        <v>0.27996399999999988</v>
      </c>
    </row>
    <row r="277" spans="1:11" ht="15.75">
      <c r="A277" s="10" t="s">
        <v>448</v>
      </c>
      <c r="B277" s="9" t="s">
        <v>446</v>
      </c>
      <c r="C277" s="9" t="s">
        <v>272</v>
      </c>
      <c r="D277" s="11" t="s">
        <v>89</v>
      </c>
      <c r="E277" s="9" t="s">
        <v>90</v>
      </c>
      <c r="F277" s="12" t="s">
        <v>447</v>
      </c>
      <c r="G277" s="13">
        <v>1895</v>
      </c>
      <c r="H277" s="14">
        <f t="shared" si="16"/>
        <v>1156.3290000000002</v>
      </c>
      <c r="I277" s="14">
        <f t="shared" si="17"/>
        <v>208.13922000000002</v>
      </c>
      <c r="J277" s="14">
        <f t="shared" si="18"/>
        <v>1364.4682200000002</v>
      </c>
      <c r="K277" s="15">
        <f t="shared" si="19"/>
        <v>0.27996399999999988</v>
      </c>
    </row>
    <row r="278" spans="1:11" ht="15.75">
      <c r="A278" s="10" t="s">
        <v>449</v>
      </c>
      <c r="B278" s="9" t="s">
        <v>446</v>
      </c>
      <c r="C278" s="9" t="s">
        <v>263</v>
      </c>
      <c r="D278" s="11" t="s">
        <v>89</v>
      </c>
      <c r="E278" s="9" t="s">
        <v>90</v>
      </c>
      <c r="F278" s="12" t="s">
        <v>447</v>
      </c>
      <c r="G278" s="13">
        <v>1895</v>
      </c>
      <c r="H278" s="14">
        <f t="shared" si="16"/>
        <v>1156.3290000000002</v>
      </c>
      <c r="I278" s="14">
        <f t="shared" si="17"/>
        <v>208.13922000000002</v>
      </c>
      <c r="J278" s="14">
        <f t="shared" si="18"/>
        <v>1364.4682200000002</v>
      </c>
      <c r="K278" s="15">
        <f t="shared" si="19"/>
        <v>0.27996399999999988</v>
      </c>
    </row>
    <row r="279" spans="1:11" ht="15.75">
      <c r="A279" s="10" t="s">
        <v>450</v>
      </c>
      <c r="B279" s="9" t="s">
        <v>446</v>
      </c>
      <c r="C279" s="9" t="s">
        <v>219</v>
      </c>
      <c r="D279" s="11" t="s">
        <v>113</v>
      </c>
      <c r="E279" s="9" t="s">
        <v>90</v>
      </c>
      <c r="F279" s="12" t="s">
        <v>447</v>
      </c>
      <c r="G279" s="13">
        <v>1895</v>
      </c>
      <c r="H279" s="14">
        <f t="shared" si="16"/>
        <v>1156.3290000000002</v>
      </c>
      <c r="I279" s="14">
        <f t="shared" si="17"/>
        <v>208.13922000000002</v>
      </c>
      <c r="J279" s="14">
        <f t="shared" si="18"/>
        <v>1364.4682200000002</v>
      </c>
      <c r="K279" s="15">
        <f t="shared" si="19"/>
        <v>0.27996399999999988</v>
      </c>
    </row>
    <row r="280" spans="1:11" ht="15.75">
      <c r="A280" s="10" t="s">
        <v>451</v>
      </c>
      <c r="B280" s="9" t="s">
        <v>446</v>
      </c>
      <c r="C280" s="9" t="s">
        <v>259</v>
      </c>
      <c r="D280" s="11" t="s">
        <v>113</v>
      </c>
      <c r="E280" s="9" t="s">
        <v>90</v>
      </c>
      <c r="F280" s="12" t="s">
        <v>447</v>
      </c>
      <c r="G280" s="13">
        <v>1895</v>
      </c>
      <c r="H280" s="14">
        <f t="shared" si="16"/>
        <v>1156.3290000000002</v>
      </c>
      <c r="I280" s="14">
        <f t="shared" si="17"/>
        <v>208.13922000000002</v>
      </c>
      <c r="J280" s="14">
        <f t="shared" si="18"/>
        <v>1364.4682200000002</v>
      </c>
      <c r="K280" s="15">
        <f t="shared" si="19"/>
        <v>0.27996399999999988</v>
      </c>
    </row>
    <row r="281" spans="1:11" ht="15.75">
      <c r="A281" s="10" t="s">
        <v>452</v>
      </c>
      <c r="B281" s="9" t="s">
        <v>446</v>
      </c>
      <c r="C281" s="9" t="s">
        <v>378</v>
      </c>
      <c r="D281" s="11" t="s">
        <v>89</v>
      </c>
      <c r="E281" s="9" t="s">
        <v>90</v>
      </c>
      <c r="F281" s="12" t="s">
        <v>447</v>
      </c>
      <c r="G281" s="13">
        <v>1895</v>
      </c>
      <c r="H281" s="14">
        <f t="shared" si="16"/>
        <v>1156.3290000000002</v>
      </c>
      <c r="I281" s="14">
        <f t="shared" si="17"/>
        <v>208.13922000000002</v>
      </c>
      <c r="J281" s="14">
        <f t="shared" si="18"/>
        <v>1364.4682200000002</v>
      </c>
      <c r="K281" s="15">
        <f t="shared" si="19"/>
        <v>0.27996399999999988</v>
      </c>
    </row>
    <row r="282" spans="1:11" ht="15.75">
      <c r="A282" s="10" t="s">
        <v>453</v>
      </c>
      <c r="B282" s="9" t="s">
        <v>454</v>
      </c>
      <c r="C282" s="9" t="s">
        <v>455</v>
      </c>
      <c r="D282" s="11" t="s">
        <v>89</v>
      </c>
      <c r="E282" s="9" t="s">
        <v>90</v>
      </c>
      <c r="F282" s="12" t="s">
        <v>456</v>
      </c>
      <c r="G282" s="13">
        <v>1895</v>
      </c>
      <c r="H282" s="14">
        <f t="shared" si="16"/>
        <v>1156.3290000000002</v>
      </c>
      <c r="I282" s="14">
        <f t="shared" si="17"/>
        <v>208.13922000000002</v>
      </c>
      <c r="J282" s="14">
        <f t="shared" si="18"/>
        <v>1364.4682200000002</v>
      </c>
      <c r="K282" s="15">
        <f t="shared" si="19"/>
        <v>0.27996399999999988</v>
      </c>
    </row>
    <row r="283" spans="1:11" ht="15.75">
      <c r="A283" s="10" t="s">
        <v>457</v>
      </c>
      <c r="B283" s="9" t="s">
        <v>454</v>
      </c>
      <c r="C283" s="9" t="s">
        <v>455</v>
      </c>
      <c r="D283" s="11" t="s">
        <v>89</v>
      </c>
      <c r="E283" s="9" t="s">
        <v>90</v>
      </c>
      <c r="F283" s="12" t="s">
        <v>456</v>
      </c>
      <c r="G283" s="13">
        <v>1895</v>
      </c>
      <c r="H283" s="14">
        <f t="shared" si="16"/>
        <v>1156.3290000000002</v>
      </c>
      <c r="I283" s="14">
        <f t="shared" si="17"/>
        <v>208.13922000000002</v>
      </c>
      <c r="J283" s="14">
        <f t="shared" si="18"/>
        <v>1364.4682200000002</v>
      </c>
      <c r="K283" s="15">
        <f t="shared" si="19"/>
        <v>0.27996399999999988</v>
      </c>
    </row>
    <row r="284" spans="1:11" ht="15.75">
      <c r="A284" s="10" t="s">
        <v>458</v>
      </c>
      <c r="B284" s="9" t="s">
        <v>454</v>
      </c>
      <c r="C284" s="9" t="s">
        <v>459</v>
      </c>
      <c r="D284" s="11" t="s">
        <v>113</v>
      </c>
      <c r="E284" s="9" t="s">
        <v>90</v>
      </c>
      <c r="F284" s="12" t="s">
        <v>456</v>
      </c>
      <c r="G284" s="13">
        <v>1895</v>
      </c>
      <c r="H284" s="14">
        <f t="shared" si="16"/>
        <v>1156.3290000000002</v>
      </c>
      <c r="I284" s="14">
        <f t="shared" si="17"/>
        <v>208.13922000000002</v>
      </c>
      <c r="J284" s="14">
        <f t="shared" si="18"/>
        <v>1364.4682200000002</v>
      </c>
      <c r="K284" s="15">
        <f t="shared" si="19"/>
        <v>0.27996399999999988</v>
      </c>
    </row>
    <row r="285" spans="1:11" ht="15.75">
      <c r="A285" s="10" t="s">
        <v>460</v>
      </c>
      <c r="B285" s="9" t="s">
        <v>454</v>
      </c>
      <c r="C285" s="9" t="s">
        <v>459</v>
      </c>
      <c r="D285" s="11" t="s">
        <v>89</v>
      </c>
      <c r="E285" s="9" t="s">
        <v>90</v>
      </c>
      <c r="F285" s="12" t="s">
        <v>456</v>
      </c>
      <c r="G285" s="13">
        <v>1895</v>
      </c>
      <c r="H285" s="14">
        <f t="shared" si="16"/>
        <v>1156.3290000000002</v>
      </c>
      <c r="I285" s="14">
        <f t="shared" si="17"/>
        <v>208.13922000000002</v>
      </c>
      <c r="J285" s="14">
        <f t="shared" si="18"/>
        <v>1364.4682200000002</v>
      </c>
      <c r="K285" s="15">
        <f t="shared" si="19"/>
        <v>0.27996399999999988</v>
      </c>
    </row>
    <row r="286" spans="1:11" ht="15.75">
      <c r="A286" s="10" t="s">
        <v>461</v>
      </c>
      <c r="B286" s="9" t="s">
        <v>454</v>
      </c>
      <c r="C286" s="9" t="s">
        <v>462</v>
      </c>
      <c r="D286" s="11" t="s">
        <v>89</v>
      </c>
      <c r="E286" s="9" t="s">
        <v>90</v>
      </c>
      <c r="F286" s="12" t="s">
        <v>456</v>
      </c>
      <c r="G286" s="13">
        <v>1895</v>
      </c>
      <c r="H286" s="14">
        <f t="shared" si="16"/>
        <v>1156.3290000000002</v>
      </c>
      <c r="I286" s="14">
        <f t="shared" si="17"/>
        <v>208.13922000000002</v>
      </c>
      <c r="J286" s="14">
        <f t="shared" si="18"/>
        <v>1364.4682200000002</v>
      </c>
      <c r="K286" s="15">
        <f t="shared" si="19"/>
        <v>0.27996399999999988</v>
      </c>
    </row>
    <row r="287" spans="1:11" ht="15.75">
      <c r="A287" s="10" t="s">
        <v>463</v>
      </c>
      <c r="B287" s="9" t="s">
        <v>454</v>
      </c>
      <c r="C287" s="9" t="s">
        <v>464</v>
      </c>
      <c r="D287" s="11" t="s">
        <v>113</v>
      </c>
      <c r="E287" s="9" t="s">
        <v>90</v>
      </c>
      <c r="F287" s="12" t="s">
        <v>456</v>
      </c>
      <c r="G287" s="13">
        <v>1895</v>
      </c>
      <c r="H287" s="14">
        <f t="shared" si="16"/>
        <v>1156.3290000000002</v>
      </c>
      <c r="I287" s="14">
        <f t="shared" si="17"/>
        <v>208.13922000000002</v>
      </c>
      <c r="J287" s="14">
        <f t="shared" si="18"/>
        <v>1364.4682200000002</v>
      </c>
      <c r="K287" s="15">
        <f t="shared" si="19"/>
        <v>0.27996399999999988</v>
      </c>
    </row>
    <row r="288" spans="1:11" ht="15.75">
      <c r="A288" s="10" t="s">
        <v>465</v>
      </c>
      <c r="B288" s="9" t="s">
        <v>454</v>
      </c>
      <c r="C288" s="9" t="s">
        <v>464</v>
      </c>
      <c r="D288" s="11" t="s">
        <v>89</v>
      </c>
      <c r="E288" s="9" t="s">
        <v>90</v>
      </c>
      <c r="F288" s="12" t="s">
        <v>456</v>
      </c>
      <c r="G288" s="13">
        <v>1895</v>
      </c>
      <c r="H288" s="14">
        <f t="shared" si="16"/>
        <v>1156.3290000000002</v>
      </c>
      <c r="I288" s="14">
        <f t="shared" si="17"/>
        <v>208.13922000000002</v>
      </c>
      <c r="J288" s="14">
        <f t="shared" si="18"/>
        <v>1364.4682200000002</v>
      </c>
      <c r="K288" s="15">
        <f t="shared" si="19"/>
        <v>0.27996399999999988</v>
      </c>
    </row>
    <row r="289" spans="1:11" ht="15.75">
      <c r="A289" s="10" t="s">
        <v>18</v>
      </c>
      <c r="B289" s="9" t="s">
        <v>454</v>
      </c>
      <c r="C289" s="9" t="s">
        <v>466</v>
      </c>
      <c r="D289" s="11" t="s">
        <v>89</v>
      </c>
      <c r="E289" s="9" t="s">
        <v>90</v>
      </c>
      <c r="F289" s="12" t="s">
        <v>456</v>
      </c>
      <c r="G289" s="13">
        <v>1895</v>
      </c>
      <c r="H289" s="14">
        <f t="shared" si="16"/>
        <v>1156.3290000000002</v>
      </c>
      <c r="I289" s="14">
        <f t="shared" si="17"/>
        <v>208.13922000000002</v>
      </c>
      <c r="J289" s="14">
        <f t="shared" si="18"/>
        <v>1364.4682200000002</v>
      </c>
      <c r="K289" s="15">
        <f t="shared" si="19"/>
        <v>0.27996399999999988</v>
      </c>
    </row>
    <row r="290" spans="1:11" ht="15.75">
      <c r="A290" s="10" t="s">
        <v>467</v>
      </c>
      <c r="B290" s="9" t="s">
        <v>454</v>
      </c>
      <c r="C290" s="9" t="s">
        <v>468</v>
      </c>
      <c r="D290" s="11" t="s">
        <v>89</v>
      </c>
      <c r="E290" s="9" t="s">
        <v>90</v>
      </c>
      <c r="F290" s="12" t="s">
        <v>456</v>
      </c>
      <c r="G290" s="13">
        <v>1895</v>
      </c>
      <c r="H290" s="14">
        <f t="shared" si="16"/>
        <v>1156.3290000000002</v>
      </c>
      <c r="I290" s="14">
        <f t="shared" si="17"/>
        <v>208.13922000000002</v>
      </c>
      <c r="J290" s="14">
        <f t="shared" si="18"/>
        <v>1364.4682200000002</v>
      </c>
      <c r="K290" s="15">
        <f t="shared" si="19"/>
        <v>0.27996399999999988</v>
      </c>
    </row>
    <row r="291" spans="1:11" ht="15.75">
      <c r="A291" s="10" t="s">
        <v>469</v>
      </c>
      <c r="B291" s="9" t="s">
        <v>454</v>
      </c>
      <c r="C291" s="9" t="s">
        <v>470</v>
      </c>
      <c r="D291" s="11" t="s">
        <v>89</v>
      </c>
      <c r="E291" s="9" t="s">
        <v>90</v>
      </c>
      <c r="F291" s="12" t="s">
        <v>456</v>
      </c>
      <c r="G291" s="13">
        <v>1895</v>
      </c>
      <c r="H291" s="14">
        <f t="shared" si="16"/>
        <v>1156.3290000000002</v>
      </c>
      <c r="I291" s="14">
        <f t="shared" si="17"/>
        <v>208.13922000000002</v>
      </c>
      <c r="J291" s="14">
        <f t="shared" si="18"/>
        <v>1364.4682200000002</v>
      </c>
      <c r="K291" s="15">
        <f t="shared" si="19"/>
        <v>0.27996399999999988</v>
      </c>
    </row>
    <row r="292" spans="1:11" ht="15.75">
      <c r="A292" s="10" t="s">
        <v>471</v>
      </c>
      <c r="B292" s="9" t="s">
        <v>472</v>
      </c>
      <c r="C292" s="9" t="s">
        <v>106</v>
      </c>
      <c r="D292" s="11" t="s">
        <v>89</v>
      </c>
      <c r="E292" s="9" t="s">
        <v>90</v>
      </c>
      <c r="F292" s="12" t="s">
        <v>473</v>
      </c>
      <c r="G292" s="13">
        <v>1895</v>
      </c>
      <c r="H292" s="14">
        <f t="shared" si="16"/>
        <v>1156.3290000000002</v>
      </c>
      <c r="I292" s="14">
        <f t="shared" si="17"/>
        <v>208.13922000000002</v>
      </c>
      <c r="J292" s="14">
        <f t="shared" si="18"/>
        <v>1364.4682200000002</v>
      </c>
      <c r="K292" s="15">
        <f t="shared" si="19"/>
        <v>0.27996399999999988</v>
      </c>
    </row>
    <row r="293" spans="1:11" ht="15.75">
      <c r="A293" s="10" t="s">
        <v>474</v>
      </c>
      <c r="B293" s="9" t="s">
        <v>472</v>
      </c>
      <c r="C293" s="9" t="s">
        <v>475</v>
      </c>
      <c r="D293" s="11" t="s">
        <v>89</v>
      </c>
      <c r="E293" s="9" t="s">
        <v>90</v>
      </c>
      <c r="F293" s="12" t="s">
        <v>473</v>
      </c>
      <c r="G293" s="13">
        <v>1895</v>
      </c>
      <c r="H293" s="14">
        <f t="shared" si="16"/>
        <v>1156.3290000000002</v>
      </c>
      <c r="I293" s="14">
        <f t="shared" si="17"/>
        <v>208.13922000000002</v>
      </c>
      <c r="J293" s="14">
        <f t="shared" si="18"/>
        <v>1364.4682200000002</v>
      </c>
      <c r="K293" s="15">
        <f t="shared" si="19"/>
        <v>0.27996399999999988</v>
      </c>
    </row>
    <row r="294" spans="1:11" ht="15.75">
      <c r="A294" s="10" t="s">
        <v>476</v>
      </c>
      <c r="B294" s="9" t="s">
        <v>472</v>
      </c>
      <c r="C294" s="9" t="s">
        <v>96</v>
      </c>
      <c r="D294" s="11" t="s">
        <v>89</v>
      </c>
      <c r="E294" s="9" t="s">
        <v>90</v>
      </c>
      <c r="F294" s="12" t="s">
        <v>473</v>
      </c>
      <c r="G294" s="13">
        <v>1895</v>
      </c>
      <c r="H294" s="14">
        <f t="shared" si="16"/>
        <v>1156.3290000000002</v>
      </c>
      <c r="I294" s="14">
        <f t="shared" si="17"/>
        <v>208.13922000000002</v>
      </c>
      <c r="J294" s="14">
        <f t="shared" si="18"/>
        <v>1364.4682200000002</v>
      </c>
      <c r="K294" s="15">
        <f t="shared" si="19"/>
        <v>0.27996399999999988</v>
      </c>
    </row>
    <row r="295" spans="1:11" ht="15.75">
      <c r="A295" s="10" t="s">
        <v>477</v>
      </c>
      <c r="B295" s="9" t="s">
        <v>478</v>
      </c>
      <c r="C295" s="9" t="s">
        <v>115</v>
      </c>
      <c r="D295" s="11" t="s">
        <v>113</v>
      </c>
      <c r="E295" s="9" t="s">
        <v>90</v>
      </c>
      <c r="F295" s="12" t="s">
        <v>479</v>
      </c>
      <c r="G295" s="13">
        <v>1340</v>
      </c>
      <c r="H295" s="14">
        <f t="shared" si="16"/>
        <v>817.66800000000012</v>
      </c>
      <c r="I295" s="14">
        <f t="shared" si="17"/>
        <v>147.18024000000003</v>
      </c>
      <c r="J295" s="14">
        <f t="shared" si="18"/>
        <v>964.84824000000015</v>
      </c>
      <c r="K295" s="15">
        <f t="shared" si="19"/>
        <v>0.27996399999999988</v>
      </c>
    </row>
    <row r="296" spans="1:11" ht="15.75">
      <c r="A296" s="10" t="s">
        <v>480</v>
      </c>
      <c r="B296" s="9" t="s">
        <v>481</v>
      </c>
      <c r="C296" s="9" t="s">
        <v>115</v>
      </c>
      <c r="D296" s="11" t="s">
        <v>89</v>
      </c>
      <c r="E296" s="9" t="s">
        <v>121</v>
      </c>
      <c r="F296" s="12" t="s">
        <v>482</v>
      </c>
      <c r="G296" s="13">
        <v>995</v>
      </c>
      <c r="H296" s="14">
        <f t="shared" si="16"/>
        <v>607.14900000000011</v>
      </c>
      <c r="I296" s="14">
        <f t="shared" si="17"/>
        <v>109.28682000000002</v>
      </c>
      <c r="J296" s="14">
        <f t="shared" si="18"/>
        <v>716.43582000000015</v>
      </c>
      <c r="K296" s="15">
        <f t="shared" si="19"/>
        <v>0.27996399999999988</v>
      </c>
    </row>
    <row r="297" spans="1:11" ht="15.75">
      <c r="A297" s="10" t="s">
        <v>483</v>
      </c>
      <c r="B297" s="9" t="s">
        <v>481</v>
      </c>
      <c r="C297" s="9" t="s">
        <v>115</v>
      </c>
      <c r="D297" s="11" t="s">
        <v>113</v>
      </c>
      <c r="E297" s="9" t="s">
        <v>121</v>
      </c>
      <c r="F297" s="12" t="s">
        <v>482</v>
      </c>
      <c r="G297" s="13">
        <v>995</v>
      </c>
      <c r="H297" s="14">
        <f t="shared" si="16"/>
        <v>607.14900000000011</v>
      </c>
      <c r="I297" s="14">
        <f t="shared" si="17"/>
        <v>109.28682000000002</v>
      </c>
      <c r="J297" s="14">
        <f t="shared" si="18"/>
        <v>716.43582000000015</v>
      </c>
      <c r="K297" s="15">
        <f t="shared" si="19"/>
        <v>0.27996399999999988</v>
      </c>
    </row>
    <row r="298" spans="1:11" ht="15.75">
      <c r="A298" s="10" t="s">
        <v>484</v>
      </c>
      <c r="B298" s="9" t="s">
        <v>481</v>
      </c>
      <c r="C298" s="9" t="s">
        <v>115</v>
      </c>
      <c r="D298" s="11" t="s">
        <v>214</v>
      </c>
      <c r="E298" s="9" t="s">
        <v>121</v>
      </c>
      <c r="F298" s="12" t="s">
        <v>482</v>
      </c>
      <c r="G298" s="13">
        <v>995</v>
      </c>
      <c r="H298" s="14">
        <f t="shared" si="16"/>
        <v>607.14900000000011</v>
      </c>
      <c r="I298" s="14">
        <f t="shared" si="17"/>
        <v>109.28682000000002</v>
      </c>
      <c r="J298" s="14">
        <f t="shared" si="18"/>
        <v>716.43582000000015</v>
      </c>
      <c r="K298" s="15">
        <f t="shared" si="19"/>
        <v>0.27996399999999988</v>
      </c>
    </row>
    <row r="299" spans="1:11" ht="15.75">
      <c r="A299" s="10" t="s">
        <v>485</v>
      </c>
      <c r="B299" s="9" t="s">
        <v>481</v>
      </c>
      <c r="C299" s="9" t="s">
        <v>115</v>
      </c>
      <c r="D299" s="11" t="s">
        <v>486</v>
      </c>
      <c r="E299" s="9" t="s">
        <v>121</v>
      </c>
      <c r="F299" s="12" t="s">
        <v>482</v>
      </c>
      <c r="G299" s="13">
        <v>995</v>
      </c>
      <c r="H299" s="14">
        <f t="shared" si="16"/>
        <v>607.14900000000011</v>
      </c>
      <c r="I299" s="14">
        <f t="shared" si="17"/>
        <v>109.28682000000002</v>
      </c>
      <c r="J299" s="14">
        <f t="shared" si="18"/>
        <v>716.43582000000015</v>
      </c>
      <c r="K299" s="15">
        <f t="shared" si="19"/>
        <v>0.27996399999999988</v>
      </c>
    </row>
    <row r="300" spans="1:11" ht="15.75">
      <c r="A300" s="10" t="s">
        <v>487</v>
      </c>
      <c r="B300" s="9" t="s">
        <v>481</v>
      </c>
      <c r="C300" s="9" t="s">
        <v>112</v>
      </c>
      <c r="D300" s="11" t="s">
        <v>89</v>
      </c>
      <c r="E300" s="9" t="s">
        <v>121</v>
      </c>
      <c r="F300" s="12" t="s">
        <v>482</v>
      </c>
      <c r="G300" s="13">
        <v>995</v>
      </c>
      <c r="H300" s="14">
        <f t="shared" si="16"/>
        <v>607.14900000000011</v>
      </c>
      <c r="I300" s="14">
        <f t="shared" si="17"/>
        <v>109.28682000000002</v>
      </c>
      <c r="J300" s="14">
        <f t="shared" si="18"/>
        <v>716.43582000000015</v>
      </c>
      <c r="K300" s="15">
        <f t="shared" si="19"/>
        <v>0.27996399999999988</v>
      </c>
    </row>
    <row r="301" spans="1:11" ht="15.75">
      <c r="A301" s="10" t="s">
        <v>488</v>
      </c>
      <c r="B301" s="9" t="s">
        <v>481</v>
      </c>
      <c r="C301" s="9" t="s">
        <v>112</v>
      </c>
      <c r="D301" s="11" t="s">
        <v>113</v>
      </c>
      <c r="E301" s="9" t="s">
        <v>121</v>
      </c>
      <c r="F301" s="12" t="s">
        <v>482</v>
      </c>
      <c r="G301" s="13">
        <v>995</v>
      </c>
      <c r="H301" s="14">
        <f t="shared" si="16"/>
        <v>607.14900000000011</v>
      </c>
      <c r="I301" s="14">
        <f t="shared" si="17"/>
        <v>109.28682000000002</v>
      </c>
      <c r="J301" s="14">
        <f t="shared" si="18"/>
        <v>716.43582000000015</v>
      </c>
      <c r="K301" s="15">
        <f t="shared" si="19"/>
        <v>0.27996399999999988</v>
      </c>
    </row>
    <row r="302" spans="1:11" ht="15.75">
      <c r="A302" s="10" t="s">
        <v>489</v>
      </c>
      <c r="B302" s="9" t="s">
        <v>481</v>
      </c>
      <c r="C302" s="9" t="s">
        <v>112</v>
      </c>
      <c r="D302" s="11" t="s">
        <v>214</v>
      </c>
      <c r="E302" s="9" t="s">
        <v>121</v>
      </c>
      <c r="F302" s="12" t="s">
        <v>482</v>
      </c>
      <c r="G302" s="13">
        <v>995</v>
      </c>
      <c r="H302" s="14">
        <f t="shared" si="16"/>
        <v>607.14900000000011</v>
      </c>
      <c r="I302" s="14">
        <f t="shared" si="17"/>
        <v>109.28682000000002</v>
      </c>
      <c r="J302" s="14">
        <f t="shared" si="18"/>
        <v>716.43582000000015</v>
      </c>
      <c r="K302" s="15">
        <f t="shared" si="19"/>
        <v>0.27996399999999988</v>
      </c>
    </row>
    <row r="303" spans="1:11" ht="15.75">
      <c r="A303" s="10" t="s">
        <v>490</v>
      </c>
      <c r="B303" s="9" t="s">
        <v>481</v>
      </c>
      <c r="C303" s="9" t="s">
        <v>420</v>
      </c>
      <c r="D303" s="11" t="s">
        <v>214</v>
      </c>
      <c r="E303" s="9" t="s">
        <v>121</v>
      </c>
      <c r="F303" s="12" t="s">
        <v>482</v>
      </c>
      <c r="G303" s="13">
        <v>995</v>
      </c>
      <c r="H303" s="14">
        <f t="shared" si="16"/>
        <v>607.14900000000011</v>
      </c>
      <c r="I303" s="14">
        <f t="shared" si="17"/>
        <v>109.28682000000002</v>
      </c>
      <c r="J303" s="14">
        <f t="shared" si="18"/>
        <v>716.43582000000015</v>
      </c>
      <c r="K303" s="15">
        <f t="shared" si="19"/>
        <v>0.27996399999999988</v>
      </c>
    </row>
    <row r="304" spans="1:11" ht="15.75">
      <c r="A304" s="10" t="s">
        <v>491</v>
      </c>
      <c r="B304" s="9" t="s">
        <v>481</v>
      </c>
      <c r="C304" s="9" t="s">
        <v>144</v>
      </c>
      <c r="D304" s="11" t="s">
        <v>89</v>
      </c>
      <c r="E304" s="9" t="s">
        <v>121</v>
      </c>
      <c r="F304" s="12" t="s">
        <v>482</v>
      </c>
      <c r="G304" s="13">
        <v>995</v>
      </c>
      <c r="H304" s="14">
        <f t="shared" si="16"/>
        <v>607.14900000000011</v>
      </c>
      <c r="I304" s="14">
        <f t="shared" si="17"/>
        <v>109.28682000000002</v>
      </c>
      <c r="J304" s="14">
        <f t="shared" si="18"/>
        <v>716.43582000000015</v>
      </c>
      <c r="K304" s="15">
        <f t="shared" si="19"/>
        <v>0.27996399999999988</v>
      </c>
    </row>
    <row r="305" spans="1:11" ht="15.75">
      <c r="A305" s="10" t="s">
        <v>492</v>
      </c>
      <c r="B305" s="9" t="s">
        <v>493</v>
      </c>
      <c r="C305" s="9" t="s">
        <v>494</v>
      </c>
      <c r="D305" s="11" t="s">
        <v>89</v>
      </c>
      <c r="E305" s="9" t="s">
        <v>90</v>
      </c>
      <c r="F305" s="12" t="s">
        <v>495</v>
      </c>
      <c r="G305" s="13">
        <v>1850</v>
      </c>
      <c r="H305" s="14">
        <f t="shared" si="16"/>
        <v>1128.8700000000001</v>
      </c>
      <c r="I305" s="14">
        <f t="shared" si="17"/>
        <v>203.19660000000002</v>
      </c>
      <c r="J305" s="14">
        <f t="shared" si="18"/>
        <v>1332.0666000000001</v>
      </c>
      <c r="K305" s="15">
        <f t="shared" si="19"/>
        <v>0.27996399999999999</v>
      </c>
    </row>
    <row r="306" spans="1:11" ht="15.75">
      <c r="A306" s="10" t="s">
        <v>496</v>
      </c>
      <c r="B306" s="9" t="s">
        <v>497</v>
      </c>
      <c r="C306" s="9" t="s">
        <v>498</v>
      </c>
      <c r="D306" s="11" t="s">
        <v>89</v>
      </c>
      <c r="E306" s="9" t="s">
        <v>90</v>
      </c>
      <c r="F306" s="12" t="s">
        <v>495</v>
      </c>
      <c r="G306" s="13">
        <v>1880</v>
      </c>
      <c r="H306" s="14">
        <f t="shared" si="16"/>
        <v>1147.1760000000002</v>
      </c>
      <c r="I306" s="14">
        <f t="shared" si="17"/>
        <v>206.49168000000003</v>
      </c>
      <c r="J306" s="14">
        <f t="shared" si="18"/>
        <v>1353.66768</v>
      </c>
      <c r="K306" s="15">
        <f t="shared" si="19"/>
        <v>0.27996399999999999</v>
      </c>
    </row>
    <row r="307" spans="1:11" ht="15.75">
      <c r="A307" s="10" t="s">
        <v>499</v>
      </c>
      <c r="B307" s="9" t="s">
        <v>497</v>
      </c>
      <c r="C307" s="9" t="s">
        <v>498</v>
      </c>
      <c r="D307" s="11" t="s">
        <v>113</v>
      </c>
      <c r="E307" s="9" t="s">
        <v>90</v>
      </c>
      <c r="F307" s="12" t="s">
        <v>495</v>
      </c>
      <c r="G307" s="13">
        <v>1880</v>
      </c>
      <c r="H307" s="14">
        <f t="shared" si="16"/>
        <v>1147.1760000000002</v>
      </c>
      <c r="I307" s="14">
        <f t="shared" si="17"/>
        <v>206.49168000000003</v>
      </c>
      <c r="J307" s="14">
        <f t="shared" si="18"/>
        <v>1353.66768</v>
      </c>
      <c r="K307" s="15">
        <f t="shared" si="19"/>
        <v>0.27996399999999999</v>
      </c>
    </row>
    <row r="308" spans="1:11" ht="15.75">
      <c r="A308" s="10" t="s">
        <v>500</v>
      </c>
      <c r="B308" s="9" t="s">
        <v>497</v>
      </c>
      <c r="C308" s="9" t="s">
        <v>430</v>
      </c>
      <c r="D308" s="11" t="s">
        <v>89</v>
      </c>
      <c r="E308" s="9" t="s">
        <v>90</v>
      </c>
      <c r="F308" s="12" t="s">
        <v>495</v>
      </c>
      <c r="G308" s="13">
        <v>1880</v>
      </c>
      <c r="H308" s="14">
        <f t="shared" si="16"/>
        <v>1147.1760000000002</v>
      </c>
      <c r="I308" s="14">
        <f t="shared" si="17"/>
        <v>206.49168000000003</v>
      </c>
      <c r="J308" s="14">
        <f t="shared" si="18"/>
        <v>1353.66768</v>
      </c>
      <c r="K308" s="15">
        <f t="shared" si="19"/>
        <v>0.27996399999999999</v>
      </c>
    </row>
    <row r="309" spans="1:11" ht="15.75">
      <c r="A309" s="10" t="s">
        <v>501</v>
      </c>
      <c r="B309" s="9" t="s">
        <v>497</v>
      </c>
      <c r="C309" s="9" t="s">
        <v>430</v>
      </c>
      <c r="D309" s="11" t="s">
        <v>113</v>
      </c>
      <c r="E309" s="9" t="s">
        <v>90</v>
      </c>
      <c r="F309" s="12" t="s">
        <v>495</v>
      </c>
      <c r="G309" s="13">
        <v>1880</v>
      </c>
      <c r="H309" s="14">
        <f t="shared" si="16"/>
        <v>1147.1760000000002</v>
      </c>
      <c r="I309" s="14">
        <f t="shared" si="17"/>
        <v>206.49168000000003</v>
      </c>
      <c r="J309" s="14">
        <f t="shared" si="18"/>
        <v>1353.66768</v>
      </c>
      <c r="K309" s="15">
        <f t="shared" si="19"/>
        <v>0.27996399999999999</v>
      </c>
    </row>
    <row r="310" spans="1:11" ht="15.75">
      <c r="A310" s="10" t="s">
        <v>502</v>
      </c>
      <c r="B310" s="9" t="s">
        <v>497</v>
      </c>
      <c r="C310" s="9" t="s">
        <v>503</v>
      </c>
      <c r="D310" s="11" t="s">
        <v>89</v>
      </c>
      <c r="E310" s="9" t="s">
        <v>90</v>
      </c>
      <c r="F310" s="12" t="s">
        <v>495</v>
      </c>
      <c r="G310" s="13">
        <v>1880</v>
      </c>
      <c r="H310" s="14">
        <f t="shared" si="16"/>
        <v>1147.1760000000002</v>
      </c>
      <c r="I310" s="14">
        <f t="shared" si="17"/>
        <v>206.49168000000003</v>
      </c>
      <c r="J310" s="14">
        <f t="shared" si="18"/>
        <v>1353.66768</v>
      </c>
      <c r="K310" s="15">
        <f t="shared" si="19"/>
        <v>0.27996399999999999</v>
      </c>
    </row>
    <row r="311" spans="1:11" ht="15.75">
      <c r="A311" s="10" t="s">
        <v>504</v>
      </c>
      <c r="B311" s="9" t="s">
        <v>497</v>
      </c>
      <c r="C311" s="9" t="s">
        <v>505</v>
      </c>
      <c r="D311" s="11" t="s">
        <v>89</v>
      </c>
      <c r="E311" s="9" t="s">
        <v>90</v>
      </c>
      <c r="F311" s="12" t="s">
        <v>495</v>
      </c>
      <c r="G311" s="13">
        <v>1880</v>
      </c>
      <c r="H311" s="14">
        <f t="shared" si="16"/>
        <v>1147.1760000000002</v>
      </c>
      <c r="I311" s="14">
        <f t="shared" si="17"/>
        <v>206.49168000000003</v>
      </c>
      <c r="J311" s="14">
        <f t="shared" si="18"/>
        <v>1353.66768</v>
      </c>
      <c r="K311" s="15">
        <f t="shared" si="19"/>
        <v>0.27996399999999999</v>
      </c>
    </row>
    <row r="312" spans="1:11" ht="15.75">
      <c r="A312" s="10" t="s">
        <v>506</v>
      </c>
      <c r="B312" s="9" t="s">
        <v>497</v>
      </c>
      <c r="C312" s="9" t="s">
        <v>505</v>
      </c>
      <c r="D312" s="11" t="s">
        <v>113</v>
      </c>
      <c r="E312" s="9" t="s">
        <v>90</v>
      </c>
      <c r="F312" s="12" t="s">
        <v>495</v>
      </c>
      <c r="G312" s="13">
        <v>1880</v>
      </c>
      <c r="H312" s="14">
        <f t="shared" si="16"/>
        <v>1147.1760000000002</v>
      </c>
      <c r="I312" s="14">
        <f t="shared" si="17"/>
        <v>206.49168000000003</v>
      </c>
      <c r="J312" s="14">
        <f t="shared" si="18"/>
        <v>1353.66768</v>
      </c>
      <c r="K312" s="15">
        <f t="shared" si="19"/>
        <v>0.27996399999999999</v>
      </c>
    </row>
    <row r="313" spans="1:11" ht="15.75">
      <c r="A313" s="10" t="s">
        <v>507</v>
      </c>
      <c r="B313" s="9" t="s">
        <v>497</v>
      </c>
      <c r="C313" s="9" t="s">
        <v>503</v>
      </c>
      <c r="D313" s="11" t="s">
        <v>89</v>
      </c>
      <c r="E313" s="9" t="s">
        <v>90</v>
      </c>
      <c r="F313" s="12" t="s">
        <v>495</v>
      </c>
      <c r="G313" s="13">
        <v>1880</v>
      </c>
      <c r="H313" s="14">
        <f t="shared" si="16"/>
        <v>1147.1760000000002</v>
      </c>
      <c r="I313" s="14">
        <f t="shared" si="17"/>
        <v>206.49168000000003</v>
      </c>
      <c r="J313" s="14">
        <f t="shared" si="18"/>
        <v>1353.66768</v>
      </c>
      <c r="K313" s="15">
        <f t="shared" si="19"/>
        <v>0.27996399999999999</v>
      </c>
    </row>
    <row r="314" spans="1:11" ht="15.75">
      <c r="A314" s="10" t="s">
        <v>508</v>
      </c>
      <c r="B314" s="9" t="s">
        <v>509</v>
      </c>
      <c r="C314" s="9" t="s">
        <v>510</v>
      </c>
      <c r="D314" s="11" t="s">
        <v>89</v>
      </c>
      <c r="E314" s="9" t="s">
        <v>90</v>
      </c>
      <c r="F314" s="12" t="s">
        <v>495</v>
      </c>
      <c r="G314" s="13">
        <v>1880</v>
      </c>
      <c r="H314" s="14">
        <f t="shared" si="16"/>
        <v>1147.1760000000002</v>
      </c>
      <c r="I314" s="14">
        <f t="shared" si="17"/>
        <v>206.49168000000003</v>
      </c>
      <c r="J314" s="14">
        <f t="shared" si="18"/>
        <v>1353.66768</v>
      </c>
      <c r="K314" s="15">
        <f t="shared" si="19"/>
        <v>0.27996399999999999</v>
      </c>
    </row>
    <row r="315" spans="1:11" ht="15.75">
      <c r="A315" s="10" t="s">
        <v>511</v>
      </c>
      <c r="B315" s="9" t="s">
        <v>512</v>
      </c>
      <c r="C315" s="9" t="s">
        <v>136</v>
      </c>
      <c r="D315" s="11" t="s">
        <v>89</v>
      </c>
      <c r="E315" s="9" t="s">
        <v>90</v>
      </c>
      <c r="F315" s="12" t="s">
        <v>495</v>
      </c>
      <c r="G315" s="13">
        <v>1880</v>
      </c>
      <c r="H315" s="14">
        <f t="shared" si="16"/>
        <v>1147.1760000000002</v>
      </c>
      <c r="I315" s="14">
        <f t="shared" si="17"/>
        <v>206.49168000000003</v>
      </c>
      <c r="J315" s="14">
        <f t="shared" si="18"/>
        <v>1353.66768</v>
      </c>
      <c r="K315" s="15">
        <f t="shared" si="19"/>
        <v>0.27996399999999999</v>
      </c>
    </row>
    <row r="316" spans="1:11" ht="15.75">
      <c r="A316" s="10" t="s">
        <v>513</v>
      </c>
      <c r="B316" s="9" t="s">
        <v>514</v>
      </c>
      <c r="C316" s="9" t="s">
        <v>515</v>
      </c>
      <c r="D316" s="11" t="s">
        <v>89</v>
      </c>
      <c r="E316" s="9" t="s">
        <v>90</v>
      </c>
      <c r="F316" s="12" t="s">
        <v>495</v>
      </c>
      <c r="G316" s="13">
        <v>1880</v>
      </c>
      <c r="H316" s="14">
        <f t="shared" si="16"/>
        <v>1147.1760000000002</v>
      </c>
      <c r="I316" s="14">
        <f t="shared" si="17"/>
        <v>206.49168000000003</v>
      </c>
      <c r="J316" s="14">
        <f t="shared" si="18"/>
        <v>1353.66768</v>
      </c>
      <c r="K316" s="15">
        <f t="shared" si="19"/>
        <v>0.27996399999999999</v>
      </c>
    </row>
    <row r="317" spans="1:11" ht="15.75">
      <c r="A317" s="10" t="s">
        <v>516</v>
      </c>
      <c r="B317" s="9" t="s">
        <v>517</v>
      </c>
      <c r="C317" s="9" t="s">
        <v>518</v>
      </c>
      <c r="D317" s="11" t="s">
        <v>89</v>
      </c>
      <c r="E317" s="9" t="s">
        <v>90</v>
      </c>
      <c r="F317" s="12" t="s">
        <v>495</v>
      </c>
      <c r="G317" s="13">
        <v>1850</v>
      </c>
      <c r="H317" s="14">
        <f t="shared" si="16"/>
        <v>1128.8700000000001</v>
      </c>
      <c r="I317" s="14">
        <f t="shared" si="17"/>
        <v>203.19660000000002</v>
      </c>
      <c r="J317" s="14">
        <f t="shared" si="18"/>
        <v>1332.0666000000001</v>
      </c>
      <c r="K317" s="15">
        <f t="shared" si="19"/>
        <v>0.27996399999999999</v>
      </c>
    </row>
    <row r="318" spans="1:11" ht="15.75">
      <c r="A318" s="10" t="s">
        <v>519</v>
      </c>
      <c r="B318" s="9" t="s">
        <v>520</v>
      </c>
      <c r="C318" s="9" t="s">
        <v>123</v>
      </c>
      <c r="D318" s="11" t="s">
        <v>89</v>
      </c>
      <c r="E318" s="9" t="s">
        <v>90</v>
      </c>
      <c r="F318" s="12" t="s">
        <v>495</v>
      </c>
      <c r="G318" s="13">
        <v>1750</v>
      </c>
      <c r="H318" s="14">
        <f t="shared" si="16"/>
        <v>1067.8500000000001</v>
      </c>
      <c r="I318" s="14">
        <f t="shared" si="17"/>
        <v>192.21300000000002</v>
      </c>
      <c r="J318" s="14">
        <f t="shared" si="18"/>
        <v>1260.0630000000001</v>
      </c>
      <c r="K318" s="15">
        <f t="shared" si="19"/>
        <v>0.27996399999999999</v>
      </c>
    </row>
    <row r="319" spans="1:11" ht="15.75">
      <c r="A319" s="10" t="s">
        <v>521</v>
      </c>
      <c r="B319" s="9" t="s">
        <v>520</v>
      </c>
      <c r="C319" s="9" t="s">
        <v>112</v>
      </c>
      <c r="D319" s="11" t="s">
        <v>89</v>
      </c>
      <c r="E319" s="9" t="s">
        <v>90</v>
      </c>
      <c r="F319" s="12" t="s">
        <v>495</v>
      </c>
      <c r="G319" s="13">
        <v>1750</v>
      </c>
      <c r="H319" s="14">
        <f t="shared" si="16"/>
        <v>1067.8500000000001</v>
      </c>
      <c r="I319" s="14">
        <f t="shared" si="17"/>
        <v>192.21300000000002</v>
      </c>
      <c r="J319" s="14">
        <f t="shared" si="18"/>
        <v>1260.0630000000001</v>
      </c>
      <c r="K319" s="15">
        <f t="shared" si="19"/>
        <v>0.27996399999999999</v>
      </c>
    </row>
    <row r="320" spans="1:11" ht="15.75">
      <c r="A320" s="10" t="s">
        <v>522</v>
      </c>
      <c r="B320" s="9" t="s">
        <v>523</v>
      </c>
      <c r="C320" s="9" t="s">
        <v>115</v>
      </c>
      <c r="D320" s="11" t="s">
        <v>89</v>
      </c>
      <c r="E320" s="9" t="s">
        <v>90</v>
      </c>
      <c r="F320" s="12" t="s">
        <v>495</v>
      </c>
      <c r="G320" s="13">
        <v>1780</v>
      </c>
      <c r="H320" s="14">
        <f t="shared" si="16"/>
        <v>1086.1560000000002</v>
      </c>
      <c r="I320" s="14">
        <f t="shared" si="17"/>
        <v>195.50808000000004</v>
      </c>
      <c r="J320" s="14">
        <f t="shared" si="18"/>
        <v>1281.6640800000002</v>
      </c>
      <c r="K320" s="15">
        <f t="shared" si="19"/>
        <v>0.27996399999999988</v>
      </c>
    </row>
    <row r="321" spans="1:11" ht="15.75">
      <c r="A321" s="10" t="s">
        <v>524</v>
      </c>
      <c r="B321" s="9" t="s">
        <v>525</v>
      </c>
      <c r="C321" s="9" t="s">
        <v>88</v>
      </c>
      <c r="D321" s="11" t="s">
        <v>89</v>
      </c>
      <c r="E321" s="9" t="s">
        <v>90</v>
      </c>
      <c r="F321" s="12" t="s">
        <v>495</v>
      </c>
      <c r="G321" s="13">
        <v>1850</v>
      </c>
      <c r="H321" s="14">
        <f t="shared" si="16"/>
        <v>1128.8700000000001</v>
      </c>
      <c r="I321" s="14">
        <f t="shared" si="17"/>
        <v>203.19660000000002</v>
      </c>
      <c r="J321" s="14">
        <f t="shared" si="18"/>
        <v>1332.0666000000001</v>
      </c>
      <c r="K321" s="15">
        <f t="shared" si="19"/>
        <v>0.27996399999999999</v>
      </c>
    </row>
    <row r="322" spans="1:11" ht="15.75">
      <c r="A322" s="10" t="s">
        <v>526</v>
      </c>
      <c r="B322" s="9" t="s">
        <v>527</v>
      </c>
      <c r="C322" s="9" t="s">
        <v>528</v>
      </c>
      <c r="D322" s="11" t="s">
        <v>89</v>
      </c>
      <c r="E322" s="9" t="s">
        <v>90</v>
      </c>
      <c r="F322" s="12" t="s">
        <v>495</v>
      </c>
      <c r="G322" s="13">
        <v>1850</v>
      </c>
      <c r="H322" s="14">
        <f t="shared" si="16"/>
        <v>1128.8700000000001</v>
      </c>
      <c r="I322" s="14">
        <f t="shared" si="17"/>
        <v>203.19660000000002</v>
      </c>
      <c r="J322" s="14">
        <f t="shared" si="18"/>
        <v>1332.0666000000001</v>
      </c>
      <c r="K322" s="15">
        <f t="shared" si="19"/>
        <v>0.27996399999999999</v>
      </c>
    </row>
    <row r="323" spans="1:11" ht="15.75">
      <c r="A323" s="10" t="s">
        <v>529</v>
      </c>
      <c r="B323" s="9" t="s">
        <v>525</v>
      </c>
      <c r="C323" s="9" t="s">
        <v>510</v>
      </c>
      <c r="D323" s="11" t="s">
        <v>89</v>
      </c>
      <c r="E323" s="9" t="s">
        <v>90</v>
      </c>
      <c r="F323" s="12" t="s">
        <v>495</v>
      </c>
      <c r="G323" s="13">
        <v>1850</v>
      </c>
      <c r="H323" s="14">
        <f t="shared" ref="H323:H360" si="20">G323*(1-0.3898)</f>
        <v>1128.8700000000001</v>
      </c>
      <c r="I323" s="14">
        <f t="shared" ref="I323:I360" si="21">H323*0.18</f>
        <v>203.19660000000002</v>
      </c>
      <c r="J323" s="14">
        <f t="shared" ref="J323:J360" si="22">H323*1.18</f>
        <v>1332.0666000000001</v>
      </c>
      <c r="K323" s="15">
        <f t="shared" ref="K323:K360" si="23">1-(J323/G323)</f>
        <v>0.27996399999999999</v>
      </c>
    </row>
    <row r="324" spans="1:11" ht="15.75">
      <c r="A324" s="10" t="s">
        <v>530</v>
      </c>
      <c r="B324" s="9" t="s">
        <v>493</v>
      </c>
      <c r="C324" s="9" t="s">
        <v>136</v>
      </c>
      <c r="D324" s="11" t="s">
        <v>89</v>
      </c>
      <c r="E324" s="9" t="s">
        <v>90</v>
      </c>
      <c r="F324" s="12" t="s">
        <v>495</v>
      </c>
      <c r="G324" s="13">
        <v>1850</v>
      </c>
      <c r="H324" s="14">
        <f t="shared" si="20"/>
        <v>1128.8700000000001</v>
      </c>
      <c r="I324" s="14">
        <f t="shared" si="21"/>
        <v>203.19660000000002</v>
      </c>
      <c r="J324" s="14">
        <f t="shared" si="22"/>
        <v>1332.0666000000001</v>
      </c>
      <c r="K324" s="15">
        <f t="shared" si="23"/>
        <v>0.27996399999999999</v>
      </c>
    </row>
    <row r="325" spans="1:11" ht="15.75">
      <c r="A325" s="10" t="s">
        <v>531</v>
      </c>
      <c r="B325" s="9" t="s">
        <v>527</v>
      </c>
      <c r="C325" s="9" t="s">
        <v>200</v>
      </c>
      <c r="D325" s="11" t="s">
        <v>89</v>
      </c>
      <c r="E325" s="9" t="s">
        <v>90</v>
      </c>
      <c r="F325" s="12" t="s">
        <v>495</v>
      </c>
      <c r="G325" s="13">
        <v>1850</v>
      </c>
      <c r="H325" s="14">
        <f t="shared" si="20"/>
        <v>1128.8700000000001</v>
      </c>
      <c r="I325" s="14">
        <f t="shared" si="21"/>
        <v>203.19660000000002</v>
      </c>
      <c r="J325" s="14">
        <f t="shared" si="22"/>
        <v>1332.0666000000001</v>
      </c>
      <c r="K325" s="15">
        <f t="shared" si="23"/>
        <v>0.27996399999999999</v>
      </c>
    </row>
    <row r="326" spans="1:11" ht="15.75">
      <c r="A326" s="10" t="s">
        <v>532</v>
      </c>
      <c r="B326" s="9" t="s">
        <v>497</v>
      </c>
      <c r="C326" s="9" t="s">
        <v>115</v>
      </c>
      <c r="D326" s="11" t="s">
        <v>89</v>
      </c>
      <c r="E326" s="9" t="s">
        <v>90</v>
      </c>
      <c r="F326" s="12" t="s">
        <v>495</v>
      </c>
      <c r="G326" s="13">
        <v>1880</v>
      </c>
      <c r="H326" s="14">
        <f t="shared" si="20"/>
        <v>1147.1760000000002</v>
      </c>
      <c r="I326" s="14">
        <f t="shared" si="21"/>
        <v>206.49168000000003</v>
      </c>
      <c r="J326" s="14">
        <f t="shared" si="22"/>
        <v>1353.66768</v>
      </c>
      <c r="K326" s="15">
        <f t="shared" si="23"/>
        <v>0.27996399999999999</v>
      </c>
    </row>
    <row r="327" spans="1:11" ht="15.75">
      <c r="A327" s="10" t="s">
        <v>533</v>
      </c>
      <c r="B327" s="9" t="s">
        <v>497</v>
      </c>
      <c r="C327" s="9" t="s">
        <v>123</v>
      </c>
      <c r="D327" s="11" t="s">
        <v>89</v>
      </c>
      <c r="E327" s="9" t="s">
        <v>90</v>
      </c>
      <c r="F327" s="12" t="s">
        <v>495</v>
      </c>
      <c r="G327" s="13">
        <v>1880</v>
      </c>
      <c r="H327" s="14">
        <f t="shared" si="20"/>
        <v>1147.1760000000002</v>
      </c>
      <c r="I327" s="14">
        <f t="shared" si="21"/>
        <v>206.49168000000003</v>
      </c>
      <c r="J327" s="14">
        <f t="shared" si="22"/>
        <v>1353.66768</v>
      </c>
      <c r="K327" s="15">
        <f t="shared" si="23"/>
        <v>0.27996399999999999</v>
      </c>
    </row>
    <row r="328" spans="1:11" ht="15.75">
      <c r="A328" s="10" t="s">
        <v>534</v>
      </c>
      <c r="B328" s="9" t="s">
        <v>497</v>
      </c>
      <c r="C328" s="9" t="s">
        <v>535</v>
      </c>
      <c r="D328" s="11" t="s">
        <v>89</v>
      </c>
      <c r="E328" s="9" t="s">
        <v>90</v>
      </c>
      <c r="F328" s="12" t="s">
        <v>495</v>
      </c>
      <c r="G328" s="13">
        <v>1880</v>
      </c>
      <c r="H328" s="14">
        <f t="shared" si="20"/>
        <v>1147.1760000000002</v>
      </c>
      <c r="I328" s="14">
        <f t="shared" si="21"/>
        <v>206.49168000000003</v>
      </c>
      <c r="J328" s="14">
        <f t="shared" si="22"/>
        <v>1353.66768</v>
      </c>
      <c r="K328" s="15">
        <f t="shared" si="23"/>
        <v>0.27996399999999999</v>
      </c>
    </row>
    <row r="329" spans="1:11" ht="47.25">
      <c r="A329" s="19" t="s">
        <v>536</v>
      </c>
      <c r="B329" s="20" t="s">
        <v>537</v>
      </c>
      <c r="C329" s="21" t="s">
        <v>123</v>
      </c>
      <c r="D329" s="22" t="s">
        <v>89</v>
      </c>
      <c r="E329" s="9" t="s">
        <v>220</v>
      </c>
      <c r="F329" s="21"/>
      <c r="G329" s="23">
        <v>1450</v>
      </c>
      <c r="H329" s="14">
        <f t="shared" si="20"/>
        <v>884.79000000000008</v>
      </c>
      <c r="I329" s="14">
        <f t="shared" si="21"/>
        <v>159.26220000000001</v>
      </c>
      <c r="J329" s="14">
        <f t="shared" si="22"/>
        <v>1044.0522000000001</v>
      </c>
      <c r="K329" s="15">
        <f t="shared" si="23"/>
        <v>0.27996399999999999</v>
      </c>
    </row>
    <row r="330" spans="1:11" ht="47.25">
      <c r="A330" s="19" t="s">
        <v>538</v>
      </c>
      <c r="B330" s="20" t="s">
        <v>537</v>
      </c>
      <c r="C330" s="21" t="s">
        <v>123</v>
      </c>
      <c r="D330" s="22" t="s">
        <v>214</v>
      </c>
      <c r="E330" s="9" t="s">
        <v>220</v>
      </c>
      <c r="F330" s="21"/>
      <c r="G330" s="23">
        <v>1450</v>
      </c>
      <c r="H330" s="14">
        <f t="shared" si="20"/>
        <v>884.79000000000008</v>
      </c>
      <c r="I330" s="14">
        <f t="shared" si="21"/>
        <v>159.26220000000001</v>
      </c>
      <c r="J330" s="14">
        <f t="shared" si="22"/>
        <v>1044.0522000000001</v>
      </c>
      <c r="K330" s="15">
        <f t="shared" si="23"/>
        <v>0.27996399999999999</v>
      </c>
    </row>
    <row r="331" spans="1:11" ht="47.25">
      <c r="A331" s="19" t="s">
        <v>28</v>
      </c>
      <c r="B331" s="20" t="s">
        <v>241</v>
      </c>
      <c r="C331" s="21" t="s">
        <v>123</v>
      </c>
      <c r="D331" s="22" t="s">
        <v>113</v>
      </c>
      <c r="E331" s="9" t="s">
        <v>220</v>
      </c>
      <c r="F331" s="21"/>
      <c r="G331" s="23">
        <v>1450</v>
      </c>
      <c r="H331" s="14">
        <f t="shared" si="20"/>
        <v>884.79000000000008</v>
      </c>
      <c r="I331" s="14">
        <f t="shared" si="21"/>
        <v>159.26220000000001</v>
      </c>
      <c r="J331" s="14">
        <f t="shared" si="22"/>
        <v>1044.0522000000001</v>
      </c>
      <c r="K331" s="15">
        <f t="shared" si="23"/>
        <v>0.27996399999999999</v>
      </c>
    </row>
    <row r="332" spans="1:11" ht="47.25">
      <c r="A332" s="19" t="s">
        <v>539</v>
      </c>
      <c r="B332" s="20" t="s">
        <v>537</v>
      </c>
      <c r="C332" s="21" t="s">
        <v>216</v>
      </c>
      <c r="D332" s="22" t="s">
        <v>214</v>
      </c>
      <c r="E332" s="9" t="s">
        <v>220</v>
      </c>
      <c r="F332" s="21"/>
      <c r="G332" s="23">
        <v>1450</v>
      </c>
      <c r="H332" s="14">
        <f t="shared" si="20"/>
        <v>884.79000000000008</v>
      </c>
      <c r="I332" s="14">
        <f t="shared" si="21"/>
        <v>159.26220000000001</v>
      </c>
      <c r="J332" s="14">
        <f t="shared" si="22"/>
        <v>1044.0522000000001</v>
      </c>
      <c r="K332" s="15">
        <f t="shared" si="23"/>
        <v>0.27996399999999999</v>
      </c>
    </row>
    <row r="333" spans="1:11" ht="47.25">
      <c r="A333" s="19" t="s">
        <v>540</v>
      </c>
      <c r="B333" s="20" t="s">
        <v>241</v>
      </c>
      <c r="C333" s="21" t="s">
        <v>216</v>
      </c>
      <c r="D333" s="22" t="s">
        <v>113</v>
      </c>
      <c r="E333" s="9" t="s">
        <v>220</v>
      </c>
      <c r="F333" s="21"/>
      <c r="G333" s="23">
        <v>1450</v>
      </c>
      <c r="H333" s="14">
        <f t="shared" si="20"/>
        <v>884.79000000000008</v>
      </c>
      <c r="I333" s="14">
        <f t="shared" si="21"/>
        <v>159.26220000000001</v>
      </c>
      <c r="J333" s="14">
        <f t="shared" si="22"/>
        <v>1044.0522000000001</v>
      </c>
      <c r="K333" s="15">
        <f t="shared" si="23"/>
        <v>0.27996399999999999</v>
      </c>
    </row>
    <row r="334" spans="1:11" ht="47.25">
      <c r="A334" s="19" t="s">
        <v>59</v>
      </c>
      <c r="B334" s="20" t="s">
        <v>241</v>
      </c>
      <c r="C334" s="21" t="s">
        <v>430</v>
      </c>
      <c r="D334" s="22" t="s">
        <v>89</v>
      </c>
      <c r="E334" s="9" t="s">
        <v>220</v>
      </c>
      <c r="F334" s="21"/>
      <c r="G334" s="23">
        <v>1450</v>
      </c>
      <c r="H334" s="14">
        <f t="shared" si="20"/>
        <v>884.79000000000008</v>
      </c>
      <c r="I334" s="14">
        <f t="shared" si="21"/>
        <v>159.26220000000001</v>
      </c>
      <c r="J334" s="14">
        <f t="shared" si="22"/>
        <v>1044.0522000000001</v>
      </c>
      <c r="K334" s="15">
        <f t="shared" si="23"/>
        <v>0.27996399999999999</v>
      </c>
    </row>
    <row r="335" spans="1:11" ht="141.75">
      <c r="A335" s="19" t="s">
        <v>2</v>
      </c>
      <c r="B335" s="20" t="s">
        <v>541</v>
      </c>
      <c r="C335" s="21" t="s">
        <v>115</v>
      </c>
      <c r="D335" s="22" t="s">
        <v>89</v>
      </c>
      <c r="E335" s="9" t="s">
        <v>220</v>
      </c>
      <c r="F335" s="21"/>
      <c r="G335" s="23">
        <v>1330</v>
      </c>
      <c r="H335" s="14">
        <f t="shared" si="20"/>
        <v>811.56600000000014</v>
      </c>
      <c r="I335" s="14">
        <f t="shared" si="21"/>
        <v>146.08188000000001</v>
      </c>
      <c r="J335" s="14">
        <f t="shared" si="22"/>
        <v>957.6478800000001</v>
      </c>
      <c r="K335" s="15">
        <f t="shared" si="23"/>
        <v>0.27996399999999988</v>
      </c>
    </row>
    <row r="336" spans="1:11" ht="47.25">
      <c r="A336" s="19" t="s">
        <v>542</v>
      </c>
      <c r="B336" s="20" t="s">
        <v>543</v>
      </c>
      <c r="C336" s="24" t="s">
        <v>123</v>
      </c>
      <c r="D336" s="22" t="s">
        <v>113</v>
      </c>
      <c r="E336" s="9" t="s">
        <v>90</v>
      </c>
      <c r="F336" s="21"/>
      <c r="G336" s="23">
        <v>2265</v>
      </c>
      <c r="H336" s="14">
        <f t="shared" si="20"/>
        <v>1382.1030000000001</v>
      </c>
      <c r="I336" s="14">
        <f t="shared" si="21"/>
        <v>248.77853999999999</v>
      </c>
      <c r="J336" s="14">
        <f t="shared" si="22"/>
        <v>1630.8815400000001</v>
      </c>
      <c r="K336" s="15">
        <f t="shared" si="23"/>
        <v>0.27996399999999999</v>
      </c>
    </row>
    <row r="337" spans="1:11" ht="47.25">
      <c r="A337" s="19" t="s">
        <v>544</v>
      </c>
      <c r="B337" s="20" t="s">
        <v>545</v>
      </c>
      <c r="C337" s="24" t="s">
        <v>112</v>
      </c>
      <c r="D337" s="22" t="s">
        <v>89</v>
      </c>
      <c r="E337" s="9" t="s">
        <v>90</v>
      </c>
      <c r="F337" s="21"/>
      <c r="G337" s="23">
        <v>2265</v>
      </c>
      <c r="H337" s="14">
        <f t="shared" si="20"/>
        <v>1382.1030000000001</v>
      </c>
      <c r="I337" s="14">
        <f t="shared" si="21"/>
        <v>248.77853999999999</v>
      </c>
      <c r="J337" s="14">
        <f t="shared" si="22"/>
        <v>1630.8815400000001</v>
      </c>
      <c r="K337" s="15">
        <f t="shared" si="23"/>
        <v>0.27996399999999999</v>
      </c>
    </row>
    <row r="338" spans="1:11" ht="47.25">
      <c r="A338" s="19" t="s">
        <v>546</v>
      </c>
      <c r="B338" s="20" t="s">
        <v>547</v>
      </c>
      <c r="C338" s="24" t="s">
        <v>112</v>
      </c>
      <c r="D338" s="22" t="s">
        <v>113</v>
      </c>
      <c r="E338" s="9" t="s">
        <v>90</v>
      </c>
      <c r="F338" s="21"/>
      <c r="G338" s="23">
        <v>2265</v>
      </c>
      <c r="H338" s="14">
        <f t="shared" si="20"/>
        <v>1382.1030000000001</v>
      </c>
      <c r="I338" s="14">
        <f t="shared" si="21"/>
        <v>248.77853999999999</v>
      </c>
      <c r="J338" s="14">
        <f t="shared" si="22"/>
        <v>1630.8815400000001</v>
      </c>
      <c r="K338" s="15">
        <f t="shared" si="23"/>
        <v>0.27996399999999999</v>
      </c>
    </row>
    <row r="339" spans="1:11" ht="47.25">
      <c r="A339" s="19" t="s">
        <v>548</v>
      </c>
      <c r="B339" s="20" t="s">
        <v>549</v>
      </c>
      <c r="C339" s="24" t="s">
        <v>123</v>
      </c>
      <c r="D339" s="22" t="s">
        <v>89</v>
      </c>
      <c r="E339" s="9" t="s">
        <v>90</v>
      </c>
      <c r="F339" s="21"/>
      <c r="G339" s="23">
        <v>2265</v>
      </c>
      <c r="H339" s="14">
        <f t="shared" si="20"/>
        <v>1382.1030000000001</v>
      </c>
      <c r="I339" s="14">
        <f t="shared" si="21"/>
        <v>248.77853999999999</v>
      </c>
      <c r="J339" s="14">
        <f t="shared" si="22"/>
        <v>1630.8815400000001</v>
      </c>
      <c r="K339" s="15">
        <f t="shared" si="23"/>
        <v>0.27996399999999999</v>
      </c>
    </row>
    <row r="340" spans="1:11" ht="63">
      <c r="A340" s="19" t="s">
        <v>550</v>
      </c>
      <c r="B340" s="20" t="s">
        <v>551</v>
      </c>
      <c r="C340" s="24" t="s">
        <v>123</v>
      </c>
      <c r="D340" s="22" t="s">
        <v>89</v>
      </c>
      <c r="E340" s="9" t="s">
        <v>90</v>
      </c>
      <c r="F340" s="21"/>
      <c r="G340" s="23">
        <v>2265</v>
      </c>
      <c r="H340" s="14">
        <f t="shared" si="20"/>
        <v>1382.1030000000001</v>
      </c>
      <c r="I340" s="14">
        <f t="shared" si="21"/>
        <v>248.77853999999999</v>
      </c>
      <c r="J340" s="14">
        <f t="shared" si="22"/>
        <v>1630.8815400000001</v>
      </c>
      <c r="K340" s="15">
        <f t="shared" si="23"/>
        <v>0.27996399999999999</v>
      </c>
    </row>
    <row r="341" spans="1:11" ht="63">
      <c r="A341" s="19" t="s">
        <v>552</v>
      </c>
      <c r="B341" s="20" t="s">
        <v>553</v>
      </c>
      <c r="C341" s="24" t="s">
        <v>115</v>
      </c>
      <c r="D341" s="22" t="s">
        <v>89</v>
      </c>
      <c r="E341" s="9" t="s">
        <v>90</v>
      </c>
      <c r="F341" s="21"/>
      <c r="G341" s="23">
        <v>2265</v>
      </c>
      <c r="H341" s="14">
        <f t="shared" si="20"/>
        <v>1382.1030000000001</v>
      </c>
      <c r="I341" s="14">
        <f t="shared" si="21"/>
        <v>248.77853999999999</v>
      </c>
      <c r="J341" s="14">
        <f t="shared" si="22"/>
        <v>1630.8815400000001</v>
      </c>
      <c r="K341" s="15">
        <f t="shared" si="23"/>
        <v>0.27996399999999999</v>
      </c>
    </row>
    <row r="342" spans="1:11" ht="63">
      <c r="A342" s="19" t="s">
        <v>554</v>
      </c>
      <c r="B342" s="20" t="s">
        <v>553</v>
      </c>
      <c r="C342" s="24" t="s">
        <v>123</v>
      </c>
      <c r="D342" s="22" t="s">
        <v>89</v>
      </c>
      <c r="E342" s="9" t="s">
        <v>90</v>
      </c>
      <c r="F342" s="21"/>
      <c r="G342" s="23">
        <v>2265</v>
      </c>
      <c r="H342" s="14">
        <f t="shared" si="20"/>
        <v>1382.1030000000001</v>
      </c>
      <c r="I342" s="14">
        <f t="shared" si="21"/>
        <v>248.77853999999999</v>
      </c>
      <c r="J342" s="14">
        <f t="shared" si="22"/>
        <v>1630.8815400000001</v>
      </c>
      <c r="K342" s="15">
        <f t="shared" si="23"/>
        <v>0.27996399999999999</v>
      </c>
    </row>
    <row r="343" spans="1:11" ht="63">
      <c r="A343" s="19" t="s">
        <v>555</v>
      </c>
      <c r="B343" s="20" t="s">
        <v>553</v>
      </c>
      <c r="C343" s="24" t="s">
        <v>115</v>
      </c>
      <c r="D343" s="22" t="s">
        <v>113</v>
      </c>
      <c r="E343" s="9" t="s">
        <v>90</v>
      </c>
      <c r="F343" s="21"/>
      <c r="G343" s="23">
        <v>2265</v>
      </c>
      <c r="H343" s="14">
        <f t="shared" si="20"/>
        <v>1382.1030000000001</v>
      </c>
      <c r="I343" s="14">
        <f t="shared" si="21"/>
        <v>248.77853999999999</v>
      </c>
      <c r="J343" s="14">
        <f t="shared" si="22"/>
        <v>1630.8815400000001</v>
      </c>
      <c r="K343" s="15">
        <f t="shared" si="23"/>
        <v>0.27996399999999999</v>
      </c>
    </row>
    <row r="344" spans="1:11" ht="63">
      <c r="A344" s="19" t="s">
        <v>556</v>
      </c>
      <c r="B344" s="20" t="s">
        <v>553</v>
      </c>
      <c r="C344" s="24" t="s">
        <v>123</v>
      </c>
      <c r="D344" s="22" t="s">
        <v>113</v>
      </c>
      <c r="E344" s="9" t="s">
        <v>90</v>
      </c>
      <c r="F344" s="21"/>
      <c r="G344" s="23">
        <v>2265</v>
      </c>
      <c r="H344" s="14">
        <f t="shared" si="20"/>
        <v>1382.1030000000001</v>
      </c>
      <c r="I344" s="14">
        <f t="shared" si="21"/>
        <v>248.77853999999999</v>
      </c>
      <c r="J344" s="14">
        <f t="shared" si="22"/>
        <v>1630.8815400000001</v>
      </c>
      <c r="K344" s="15">
        <f t="shared" si="23"/>
        <v>0.27996399999999999</v>
      </c>
    </row>
    <row r="345" spans="1:11" ht="47.25">
      <c r="A345" s="19" t="s">
        <v>557</v>
      </c>
      <c r="B345" s="20" t="s">
        <v>558</v>
      </c>
      <c r="C345" s="24" t="s">
        <v>115</v>
      </c>
      <c r="D345" s="22" t="s">
        <v>89</v>
      </c>
      <c r="E345" s="9" t="s">
        <v>90</v>
      </c>
      <c r="F345" s="21"/>
      <c r="G345" s="23">
        <v>2265</v>
      </c>
      <c r="H345" s="14">
        <f t="shared" si="20"/>
        <v>1382.1030000000001</v>
      </c>
      <c r="I345" s="14">
        <f t="shared" si="21"/>
        <v>248.77853999999999</v>
      </c>
      <c r="J345" s="14">
        <f t="shared" si="22"/>
        <v>1630.8815400000001</v>
      </c>
      <c r="K345" s="15">
        <f t="shared" si="23"/>
        <v>0.27996399999999999</v>
      </c>
    </row>
    <row r="346" spans="1:11" ht="47.25">
      <c r="A346" s="19" t="s">
        <v>559</v>
      </c>
      <c r="B346" s="20" t="s">
        <v>558</v>
      </c>
      <c r="C346" s="24" t="s">
        <v>123</v>
      </c>
      <c r="D346" s="22" t="s">
        <v>89</v>
      </c>
      <c r="E346" s="9" t="s">
        <v>90</v>
      </c>
      <c r="F346" s="21"/>
      <c r="G346" s="23">
        <v>2265</v>
      </c>
      <c r="H346" s="14">
        <f t="shared" si="20"/>
        <v>1382.1030000000001</v>
      </c>
      <c r="I346" s="14">
        <f t="shared" si="21"/>
        <v>248.77853999999999</v>
      </c>
      <c r="J346" s="14">
        <f t="shared" si="22"/>
        <v>1630.8815400000001</v>
      </c>
      <c r="K346" s="15">
        <f t="shared" si="23"/>
        <v>0.27996399999999999</v>
      </c>
    </row>
    <row r="347" spans="1:11" ht="47.25">
      <c r="A347" s="19" t="s">
        <v>560</v>
      </c>
      <c r="B347" s="20" t="s">
        <v>558</v>
      </c>
      <c r="C347" s="24" t="s">
        <v>115</v>
      </c>
      <c r="D347" s="22" t="s">
        <v>113</v>
      </c>
      <c r="E347" s="9" t="s">
        <v>90</v>
      </c>
      <c r="F347" s="21"/>
      <c r="G347" s="23">
        <v>2265</v>
      </c>
      <c r="H347" s="14">
        <f t="shared" si="20"/>
        <v>1382.1030000000001</v>
      </c>
      <c r="I347" s="14">
        <f t="shared" si="21"/>
        <v>248.77853999999999</v>
      </c>
      <c r="J347" s="14">
        <f t="shared" si="22"/>
        <v>1630.8815400000001</v>
      </c>
      <c r="K347" s="15">
        <f t="shared" si="23"/>
        <v>0.27996399999999999</v>
      </c>
    </row>
    <row r="348" spans="1:11" ht="47.25">
      <c r="A348" s="19" t="s">
        <v>561</v>
      </c>
      <c r="B348" s="20" t="s">
        <v>558</v>
      </c>
      <c r="C348" s="24" t="s">
        <v>123</v>
      </c>
      <c r="D348" s="22" t="s">
        <v>113</v>
      </c>
      <c r="E348" s="9" t="s">
        <v>90</v>
      </c>
      <c r="F348" s="21"/>
      <c r="G348" s="23">
        <v>2265</v>
      </c>
      <c r="H348" s="14">
        <f t="shared" si="20"/>
        <v>1382.1030000000001</v>
      </c>
      <c r="I348" s="14">
        <f t="shared" si="21"/>
        <v>248.77853999999999</v>
      </c>
      <c r="J348" s="14">
        <f t="shared" si="22"/>
        <v>1630.8815400000001</v>
      </c>
      <c r="K348" s="15">
        <f t="shared" si="23"/>
        <v>0.27996399999999999</v>
      </c>
    </row>
    <row r="349" spans="1:11" ht="47.25">
      <c r="A349" s="19" t="s">
        <v>562</v>
      </c>
      <c r="B349" s="20" t="s">
        <v>563</v>
      </c>
      <c r="C349" s="24" t="s">
        <v>123</v>
      </c>
      <c r="D349" s="22" t="s">
        <v>89</v>
      </c>
      <c r="E349" s="9" t="s">
        <v>90</v>
      </c>
      <c r="F349" s="21"/>
      <c r="G349" s="23">
        <v>2265</v>
      </c>
      <c r="H349" s="14">
        <f t="shared" si="20"/>
        <v>1382.1030000000001</v>
      </c>
      <c r="I349" s="14">
        <f t="shared" si="21"/>
        <v>248.77853999999999</v>
      </c>
      <c r="J349" s="14">
        <f t="shared" si="22"/>
        <v>1630.8815400000001</v>
      </c>
      <c r="K349" s="15">
        <f t="shared" si="23"/>
        <v>0.27996399999999999</v>
      </c>
    </row>
    <row r="350" spans="1:11" ht="47.25">
      <c r="A350" s="19" t="s">
        <v>564</v>
      </c>
      <c r="B350" s="20" t="s">
        <v>563</v>
      </c>
      <c r="C350" s="24" t="s">
        <v>123</v>
      </c>
      <c r="D350" s="22" t="s">
        <v>113</v>
      </c>
      <c r="E350" s="9" t="s">
        <v>90</v>
      </c>
      <c r="F350" s="21"/>
      <c r="G350" s="23">
        <v>2265</v>
      </c>
      <c r="H350" s="14">
        <f t="shared" si="20"/>
        <v>1382.1030000000001</v>
      </c>
      <c r="I350" s="14">
        <f t="shared" si="21"/>
        <v>248.77853999999999</v>
      </c>
      <c r="J350" s="14">
        <f t="shared" si="22"/>
        <v>1630.8815400000001</v>
      </c>
      <c r="K350" s="15">
        <f t="shared" si="23"/>
        <v>0.27996399999999999</v>
      </c>
    </row>
    <row r="351" spans="1:11" ht="47.25">
      <c r="A351" s="19" t="s">
        <v>565</v>
      </c>
      <c r="B351" s="20" t="s">
        <v>566</v>
      </c>
      <c r="C351" s="24" t="s">
        <v>115</v>
      </c>
      <c r="D351" s="22" t="s">
        <v>89</v>
      </c>
      <c r="E351" s="9" t="s">
        <v>90</v>
      </c>
      <c r="F351" s="21"/>
      <c r="G351" s="23">
        <v>2265</v>
      </c>
      <c r="H351" s="14">
        <f t="shared" si="20"/>
        <v>1382.1030000000001</v>
      </c>
      <c r="I351" s="14">
        <f t="shared" si="21"/>
        <v>248.77853999999999</v>
      </c>
      <c r="J351" s="14">
        <f t="shared" si="22"/>
        <v>1630.8815400000001</v>
      </c>
      <c r="K351" s="15">
        <f t="shared" si="23"/>
        <v>0.27996399999999999</v>
      </c>
    </row>
    <row r="352" spans="1:11" ht="47.25">
      <c r="A352" s="19" t="s">
        <v>567</v>
      </c>
      <c r="B352" s="20" t="s">
        <v>566</v>
      </c>
      <c r="C352" s="24" t="s">
        <v>123</v>
      </c>
      <c r="D352" s="22" t="s">
        <v>89</v>
      </c>
      <c r="E352" s="9" t="s">
        <v>90</v>
      </c>
      <c r="F352" s="21"/>
      <c r="G352" s="23">
        <v>2265</v>
      </c>
      <c r="H352" s="14">
        <f t="shared" si="20"/>
        <v>1382.1030000000001</v>
      </c>
      <c r="I352" s="14">
        <f t="shared" si="21"/>
        <v>248.77853999999999</v>
      </c>
      <c r="J352" s="14">
        <f t="shared" si="22"/>
        <v>1630.8815400000001</v>
      </c>
      <c r="K352" s="15">
        <f t="shared" si="23"/>
        <v>0.27996399999999999</v>
      </c>
    </row>
    <row r="353" spans="1:11" ht="47.25">
      <c r="A353" s="19" t="s">
        <v>568</v>
      </c>
      <c r="B353" s="20" t="s">
        <v>566</v>
      </c>
      <c r="C353" s="24" t="s">
        <v>115</v>
      </c>
      <c r="D353" s="22" t="s">
        <v>113</v>
      </c>
      <c r="E353" s="9" t="s">
        <v>90</v>
      </c>
      <c r="F353" s="21"/>
      <c r="G353" s="23">
        <v>2265</v>
      </c>
      <c r="H353" s="14">
        <f t="shared" si="20"/>
        <v>1382.1030000000001</v>
      </c>
      <c r="I353" s="14">
        <f t="shared" si="21"/>
        <v>248.77853999999999</v>
      </c>
      <c r="J353" s="14">
        <f t="shared" si="22"/>
        <v>1630.8815400000001</v>
      </c>
      <c r="K353" s="15">
        <f t="shared" si="23"/>
        <v>0.27996399999999999</v>
      </c>
    </row>
    <row r="354" spans="1:11" ht="47.25">
      <c r="A354" s="19" t="s">
        <v>569</v>
      </c>
      <c r="B354" s="20" t="s">
        <v>566</v>
      </c>
      <c r="C354" s="24" t="s">
        <v>123</v>
      </c>
      <c r="D354" s="22" t="s">
        <v>113</v>
      </c>
      <c r="E354" s="9" t="s">
        <v>90</v>
      </c>
      <c r="F354" s="21"/>
      <c r="G354" s="23">
        <v>2265</v>
      </c>
      <c r="H354" s="14">
        <f t="shared" si="20"/>
        <v>1382.1030000000001</v>
      </c>
      <c r="I354" s="14">
        <f t="shared" si="21"/>
        <v>248.77853999999999</v>
      </c>
      <c r="J354" s="14">
        <f t="shared" si="22"/>
        <v>1630.8815400000001</v>
      </c>
      <c r="K354" s="15">
        <f t="shared" si="23"/>
        <v>0.27996399999999999</v>
      </c>
    </row>
    <row r="355" spans="1:11" ht="47.25">
      <c r="A355" s="19" t="s">
        <v>570</v>
      </c>
      <c r="B355" s="20" t="s">
        <v>571</v>
      </c>
      <c r="C355" s="24" t="s">
        <v>112</v>
      </c>
      <c r="D355" s="22" t="s">
        <v>89</v>
      </c>
      <c r="E355" s="9" t="s">
        <v>90</v>
      </c>
      <c r="F355" s="21"/>
      <c r="G355" s="23">
        <v>2265</v>
      </c>
      <c r="H355" s="14">
        <f t="shared" si="20"/>
        <v>1382.1030000000001</v>
      </c>
      <c r="I355" s="14">
        <f t="shared" si="21"/>
        <v>248.77853999999999</v>
      </c>
      <c r="J355" s="14">
        <f t="shared" si="22"/>
        <v>1630.8815400000001</v>
      </c>
      <c r="K355" s="15">
        <f t="shared" si="23"/>
        <v>0.27996399999999999</v>
      </c>
    </row>
    <row r="356" spans="1:11" ht="47.25">
      <c r="A356" s="19" t="s">
        <v>572</v>
      </c>
      <c r="B356" s="20" t="s">
        <v>571</v>
      </c>
      <c r="C356" s="24" t="s">
        <v>112</v>
      </c>
      <c r="D356" s="22" t="s">
        <v>113</v>
      </c>
      <c r="E356" s="9" t="s">
        <v>90</v>
      </c>
      <c r="F356" s="21"/>
      <c r="G356" s="23">
        <v>2265</v>
      </c>
      <c r="H356" s="14">
        <f t="shared" si="20"/>
        <v>1382.1030000000001</v>
      </c>
      <c r="I356" s="14">
        <f t="shared" si="21"/>
        <v>248.77853999999999</v>
      </c>
      <c r="J356" s="14">
        <f t="shared" si="22"/>
        <v>1630.8815400000001</v>
      </c>
      <c r="K356" s="15">
        <f t="shared" si="23"/>
        <v>0.27996399999999999</v>
      </c>
    </row>
    <row r="357" spans="1:11" ht="47.25">
      <c r="A357" s="19" t="s">
        <v>573</v>
      </c>
      <c r="B357" s="20" t="s">
        <v>574</v>
      </c>
      <c r="C357" s="24" t="s">
        <v>112</v>
      </c>
      <c r="D357" s="22" t="s">
        <v>89</v>
      </c>
      <c r="E357" s="9" t="s">
        <v>90</v>
      </c>
      <c r="F357" s="21"/>
      <c r="G357" s="23">
        <v>2265</v>
      </c>
      <c r="H357" s="14">
        <f t="shared" si="20"/>
        <v>1382.1030000000001</v>
      </c>
      <c r="I357" s="14">
        <f t="shared" si="21"/>
        <v>248.77853999999999</v>
      </c>
      <c r="J357" s="14">
        <f t="shared" si="22"/>
        <v>1630.8815400000001</v>
      </c>
      <c r="K357" s="15">
        <f t="shared" si="23"/>
        <v>0.27996399999999999</v>
      </c>
    </row>
    <row r="358" spans="1:11" ht="47.25">
      <c r="A358" s="19" t="s">
        <v>575</v>
      </c>
      <c r="B358" s="20" t="s">
        <v>574</v>
      </c>
      <c r="C358" s="24" t="s">
        <v>112</v>
      </c>
      <c r="D358" s="22" t="s">
        <v>113</v>
      </c>
      <c r="E358" s="9" t="s">
        <v>90</v>
      </c>
      <c r="F358" s="21"/>
      <c r="G358" s="23">
        <v>2265</v>
      </c>
      <c r="H358" s="14">
        <f t="shared" si="20"/>
        <v>1382.1030000000001</v>
      </c>
      <c r="I358" s="14">
        <f t="shared" si="21"/>
        <v>248.77853999999999</v>
      </c>
      <c r="J358" s="14">
        <f t="shared" si="22"/>
        <v>1630.8815400000001</v>
      </c>
      <c r="K358" s="15">
        <f t="shared" si="23"/>
        <v>0.27996399999999999</v>
      </c>
    </row>
    <row r="359" spans="1:11" ht="47.25">
      <c r="A359" s="19" t="s">
        <v>576</v>
      </c>
      <c r="B359" s="20" t="s">
        <v>577</v>
      </c>
      <c r="C359" s="24" t="s">
        <v>115</v>
      </c>
      <c r="D359" s="22" t="s">
        <v>89</v>
      </c>
      <c r="E359" s="9" t="s">
        <v>90</v>
      </c>
      <c r="F359" s="21"/>
      <c r="G359" s="23">
        <v>2265</v>
      </c>
      <c r="H359" s="14">
        <f t="shared" si="20"/>
        <v>1382.1030000000001</v>
      </c>
      <c r="I359" s="14">
        <f t="shared" si="21"/>
        <v>248.77853999999999</v>
      </c>
      <c r="J359" s="14">
        <f t="shared" si="22"/>
        <v>1630.8815400000001</v>
      </c>
      <c r="K359" s="15">
        <f t="shared" si="23"/>
        <v>0.27996399999999999</v>
      </c>
    </row>
    <row r="360" spans="1:11" ht="47.25">
      <c r="A360" s="19" t="s">
        <v>578</v>
      </c>
      <c r="B360" s="20" t="s">
        <v>577</v>
      </c>
      <c r="C360" s="24" t="s">
        <v>115</v>
      </c>
      <c r="D360" s="22" t="s">
        <v>113</v>
      </c>
      <c r="E360" s="9" t="s">
        <v>90</v>
      </c>
      <c r="F360" s="21"/>
      <c r="G360" s="23">
        <v>2265</v>
      </c>
      <c r="H360" s="14">
        <f t="shared" si="20"/>
        <v>1382.1030000000001</v>
      </c>
      <c r="I360" s="14">
        <f t="shared" si="21"/>
        <v>248.77853999999999</v>
      </c>
      <c r="J360" s="14">
        <f t="shared" si="22"/>
        <v>1630.8815400000001</v>
      </c>
      <c r="K360" s="15">
        <f t="shared" si="23"/>
        <v>0.27996399999999999</v>
      </c>
    </row>
  </sheetData>
  <conditionalFormatting sqref="A305:A319">
    <cfRule type="duplicateValues" dxfId="1" priority="2"/>
  </conditionalFormatting>
  <conditionalFormatting sqref="A320:A32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28"/>
  <sheetViews>
    <sheetView workbookViewId="0">
      <selection activeCell="B7" sqref="B7"/>
    </sheetView>
  </sheetViews>
  <sheetFormatPr defaultRowHeight="15"/>
  <cols>
    <col min="1" max="1" width="22.140625" bestFit="1" customWidth="1"/>
    <col min="2" max="2" width="53.7109375" customWidth="1"/>
    <col min="3" max="3" width="12" bestFit="1" customWidth="1"/>
    <col min="4" max="4" width="14.28515625" style="34" customWidth="1"/>
    <col min="5" max="5" width="12.42578125" style="34" customWidth="1"/>
    <col min="6" max="6" width="13.140625" style="33" customWidth="1"/>
    <col min="7" max="7" width="10" style="33" customWidth="1"/>
    <col min="8" max="8" width="12.5703125" style="33" customWidth="1"/>
    <col min="10" max="10" width="8.7109375" style="33"/>
  </cols>
  <sheetData>
    <row r="1" spans="1:10" s="29" customFormat="1" ht="33.6" customHeight="1">
      <c r="A1" s="25" t="s">
        <v>0</v>
      </c>
      <c r="B1" s="25" t="s">
        <v>579</v>
      </c>
      <c r="C1" s="25" t="s">
        <v>580</v>
      </c>
      <c r="D1" s="26" t="s">
        <v>581</v>
      </c>
      <c r="E1" s="26" t="s">
        <v>582</v>
      </c>
      <c r="F1" s="27" t="s">
        <v>583</v>
      </c>
      <c r="G1" s="27" t="s">
        <v>584</v>
      </c>
      <c r="H1" s="27" t="s">
        <v>585</v>
      </c>
      <c r="I1" s="25"/>
      <c r="J1" s="28"/>
    </row>
    <row r="2" spans="1:10">
      <c r="A2" s="30" t="s">
        <v>1</v>
      </c>
      <c r="B2" s="30" t="s">
        <v>586</v>
      </c>
      <c r="C2" s="30">
        <v>1562</v>
      </c>
      <c r="D2" s="31"/>
      <c r="E2" s="31"/>
      <c r="F2" s="32"/>
      <c r="G2" s="32"/>
      <c r="H2" s="32"/>
      <c r="I2" s="30" t="s">
        <v>85</v>
      </c>
    </row>
    <row r="3" spans="1:10">
      <c r="A3" s="30" t="s">
        <v>5</v>
      </c>
      <c r="B3" s="30" t="s">
        <v>587</v>
      </c>
      <c r="C3" s="30">
        <v>506</v>
      </c>
      <c r="D3" s="31"/>
      <c r="E3" s="31"/>
      <c r="F3" s="32">
        <v>168</v>
      </c>
      <c r="G3" s="32"/>
      <c r="H3" s="32"/>
      <c r="I3" s="30" t="s">
        <v>85</v>
      </c>
    </row>
    <row r="4" spans="1:10">
      <c r="A4" s="30" t="s">
        <v>12</v>
      </c>
      <c r="B4" s="30" t="s">
        <v>588</v>
      </c>
      <c r="C4" s="30">
        <v>325</v>
      </c>
      <c r="D4" s="31"/>
      <c r="E4" s="31"/>
      <c r="F4" s="32"/>
      <c r="G4" s="32"/>
      <c r="H4" s="32"/>
      <c r="I4" s="30" t="s">
        <v>85</v>
      </c>
    </row>
    <row r="5" spans="1:10">
      <c r="A5" s="30" t="s">
        <v>11</v>
      </c>
      <c r="B5" s="30" t="s">
        <v>589</v>
      </c>
      <c r="C5" s="30">
        <v>342</v>
      </c>
      <c r="D5" s="31"/>
      <c r="E5" s="31"/>
      <c r="F5" s="32"/>
      <c r="G5" s="32"/>
      <c r="H5" s="32"/>
      <c r="I5" s="30" t="s">
        <v>85</v>
      </c>
    </row>
    <row r="6" spans="1:10">
      <c r="A6" s="30" t="s">
        <v>86</v>
      </c>
      <c r="B6" s="30" t="s">
        <v>590</v>
      </c>
      <c r="C6" s="30">
        <v>60</v>
      </c>
      <c r="D6" s="31"/>
      <c r="E6" s="31"/>
      <c r="F6" s="32"/>
      <c r="G6" s="32"/>
      <c r="H6" s="32"/>
      <c r="I6" s="30" t="s">
        <v>85</v>
      </c>
    </row>
    <row r="7" spans="1:10">
      <c r="A7" s="30" t="s">
        <v>38</v>
      </c>
      <c r="B7" s="30" t="s">
        <v>591</v>
      </c>
      <c r="C7" s="30">
        <v>45</v>
      </c>
      <c r="D7" s="31"/>
      <c r="E7" s="31"/>
      <c r="F7" s="32"/>
      <c r="G7" s="32"/>
      <c r="H7" s="32"/>
      <c r="I7" s="30" t="s">
        <v>85</v>
      </c>
    </row>
    <row r="8" spans="1:10">
      <c r="A8" s="30" t="s">
        <v>54</v>
      </c>
      <c r="B8" s="30" t="s">
        <v>592</v>
      </c>
      <c r="C8" s="30">
        <v>71</v>
      </c>
      <c r="D8" s="31"/>
      <c r="E8" s="31"/>
      <c r="F8" s="32"/>
      <c r="G8" s="32"/>
      <c r="H8" s="32"/>
      <c r="I8" s="30" t="s">
        <v>85</v>
      </c>
    </row>
    <row r="9" spans="1:10">
      <c r="A9" s="30" t="s">
        <v>57</v>
      </c>
      <c r="B9" s="30" t="s">
        <v>593</v>
      </c>
      <c r="C9" s="30">
        <v>72</v>
      </c>
      <c r="D9" s="31"/>
      <c r="E9" s="31"/>
      <c r="F9" s="32"/>
      <c r="G9" s="32"/>
      <c r="H9" s="32"/>
      <c r="I9" s="30" t="s">
        <v>85</v>
      </c>
    </row>
    <row r="10" spans="1:10">
      <c r="A10" s="30" t="s">
        <v>73</v>
      </c>
      <c r="B10" s="30" t="s">
        <v>594</v>
      </c>
      <c r="C10" s="30">
        <v>27</v>
      </c>
      <c r="D10" s="31"/>
      <c r="E10" s="31"/>
      <c r="F10" s="32"/>
      <c r="G10" s="32"/>
      <c r="H10" s="32"/>
      <c r="I10" s="30" t="s">
        <v>85</v>
      </c>
    </row>
    <row r="11" spans="1:10">
      <c r="A11" s="30" t="s">
        <v>69</v>
      </c>
      <c r="B11" s="30" t="s">
        <v>595</v>
      </c>
      <c r="C11" s="30">
        <v>31</v>
      </c>
      <c r="D11" s="31"/>
      <c r="E11" s="31"/>
      <c r="F11" s="32"/>
      <c r="G11" s="32"/>
      <c r="H11" s="32"/>
      <c r="I11" s="30" t="s">
        <v>85</v>
      </c>
    </row>
    <row r="12" spans="1:10">
      <c r="A12" s="30" t="s">
        <v>65</v>
      </c>
      <c r="B12" s="30" t="s">
        <v>596</v>
      </c>
      <c r="C12" s="30">
        <v>75</v>
      </c>
      <c r="D12" s="31"/>
      <c r="E12" s="31"/>
      <c r="F12" s="32"/>
      <c r="G12" s="32"/>
      <c r="H12" s="32"/>
      <c r="I12" s="30" t="s">
        <v>85</v>
      </c>
    </row>
    <row r="13" spans="1:10">
      <c r="A13" s="30" t="s">
        <v>50</v>
      </c>
      <c r="B13" s="30" t="s">
        <v>597</v>
      </c>
      <c r="C13" s="30">
        <v>74</v>
      </c>
      <c r="D13" s="31"/>
      <c r="E13" s="31"/>
      <c r="F13" s="32"/>
      <c r="G13" s="32"/>
      <c r="H13" s="32"/>
      <c r="I13" s="30" t="s">
        <v>85</v>
      </c>
    </row>
    <row r="14" spans="1:10">
      <c r="A14" s="30" t="s">
        <v>62</v>
      </c>
      <c r="B14" s="30" t="s">
        <v>598</v>
      </c>
      <c r="C14" s="30">
        <v>76</v>
      </c>
      <c r="D14" s="31"/>
      <c r="E14" s="31"/>
      <c r="F14" s="32"/>
      <c r="G14" s="32"/>
      <c r="H14" s="32"/>
      <c r="I14" s="30" t="s">
        <v>85</v>
      </c>
    </row>
    <row r="15" spans="1:10">
      <c r="A15" s="30" t="s">
        <v>61</v>
      </c>
      <c r="B15" s="30" t="s">
        <v>599</v>
      </c>
      <c r="C15" s="30">
        <v>75</v>
      </c>
      <c r="D15" s="31"/>
      <c r="E15" s="31"/>
      <c r="F15" s="32"/>
      <c r="G15" s="32"/>
      <c r="H15" s="32"/>
      <c r="I15" s="30" t="s">
        <v>85</v>
      </c>
    </row>
    <row r="16" spans="1:10">
      <c r="A16" s="30" t="s">
        <v>63</v>
      </c>
      <c r="B16" s="30" t="s">
        <v>600</v>
      </c>
      <c r="C16" s="30">
        <v>56</v>
      </c>
      <c r="D16" s="31"/>
      <c r="E16" s="31"/>
      <c r="F16" s="32"/>
      <c r="G16" s="32"/>
      <c r="H16" s="32"/>
      <c r="I16" s="30" t="s">
        <v>85</v>
      </c>
    </row>
    <row r="17" spans="1:9">
      <c r="A17" s="30" t="s">
        <v>100</v>
      </c>
      <c r="B17" s="30" t="s">
        <v>601</v>
      </c>
      <c r="C17" s="30">
        <v>79</v>
      </c>
      <c r="D17" s="31"/>
      <c r="E17" s="31"/>
      <c r="F17" s="32"/>
      <c r="G17" s="32"/>
      <c r="H17" s="32"/>
      <c r="I17" s="30" t="s">
        <v>85</v>
      </c>
    </row>
    <row r="18" spans="1:9">
      <c r="A18" s="30" t="s">
        <v>31</v>
      </c>
      <c r="B18" s="30" t="s">
        <v>602</v>
      </c>
      <c r="C18" s="30">
        <v>23</v>
      </c>
      <c r="D18" s="31"/>
      <c r="E18" s="31"/>
      <c r="F18" s="32"/>
      <c r="G18" s="32"/>
      <c r="H18" s="32"/>
      <c r="I18" s="30" t="s">
        <v>85</v>
      </c>
    </row>
    <row r="19" spans="1:9">
      <c r="A19" s="30" t="s">
        <v>103</v>
      </c>
      <c r="B19" s="30" t="s">
        <v>603</v>
      </c>
      <c r="C19" s="30">
        <v>59</v>
      </c>
      <c r="D19" s="31"/>
      <c r="E19" s="31"/>
      <c r="F19" s="32"/>
      <c r="G19" s="32"/>
      <c r="H19" s="32"/>
      <c r="I19" s="30" t="s">
        <v>85</v>
      </c>
    </row>
    <row r="20" spans="1:9">
      <c r="A20" s="30" t="s">
        <v>70</v>
      </c>
      <c r="B20" s="30" t="s">
        <v>604</v>
      </c>
      <c r="C20" s="30">
        <v>55</v>
      </c>
      <c r="D20" s="31"/>
      <c r="E20" s="31"/>
      <c r="F20" s="32"/>
      <c r="G20" s="32"/>
      <c r="H20" s="32"/>
      <c r="I20" s="30" t="s">
        <v>85</v>
      </c>
    </row>
    <row r="21" spans="1:9">
      <c r="A21" s="30" t="s">
        <v>19</v>
      </c>
      <c r="B21" s="30" t="s">
        <v>605</v>
      </c>
      <c r="C21" s="30">
        <v>10</v>
      </c>
      <c r="D21" s="31"/>
      <c r="E21" s="31"/>
      <c r="F21" s="32"/>
      <c r="G21" s="32"/>
      <c r="H21" s="32"/>
      <c r="I21" s="30" t="s">
        <v>85</v>
      </c>
    </row>
    <row r="22" spans="1:9">
      <c r="A22" s="30" t="s">
        <v>107</v>
      </c>
      <c r="B22" s="30" t="s">
        <v>606</v>
      </c>
      <c r="C22" s="30">
        <v>119</v>
      </c>
      <c r="D22" s="31"/>
      <c r="E22" s="31">
        <v>3</v>
      </c>
      <c r="F22" s="32"/>
      <c r="G22" s="32"/>
      <c r="H22" s="32"/>
      <c r="I22" s="30" t="s">
        <v>85</v>
      </c>
    </row>
    <row r="23" spans="1:9">
      <c r="A23" s="30" t="s">
        <v>109</v>
      </c>
      <c r="B23" s="30" t="s">
        <v>607</v>
      </c>
      <c r="C23" s="30">
        <v>32</v>
      </c>
      <c r="D23" s="31"/>
      <c r="E23" s="31"/>
      <c r="F23" s="32"/>
      <c r="G23" s="32"/>
      <c r="H23" s="32"/>
      <c r="I23" s="30" t="s">
        <v>85</v>
      </c>
    </row>
    <row r="24" spans="1:9">
      <c r="A24" s="30" t="s">
        <v>17</v>
      </c>
      <c r="B24" s="30" t="s">
        <v>608</v>
      </c>
      <c r="C24" s="30">
        <v>68</v>
      </c>
      <c r="D24" s="31"/>
      <c r="E24" s="31"/>
      <c r="F24" s="32"/>
      <c r="G24" s="32"/>
      <c r="H24" s="32"/>
      <c r="I24" s="30" t="s">
        <v>85</v>
      </c>
    </row>
    <row r="25" spans="1:9">
      <c r="A25" s="30" t="s">
        <v>128</v>
      </c>
      <c r="B25" s="30" t="s">
        <v>609</v>
      </c>
      <c r="C25" s="30">
        <v>32</v>
      </c>
      <c r="D25" s="31"/>
      <c r="E25" s="31"/>
      <c r="F25" s="32"/>
      <c r="G25" s="32"/>
      <c r="H25" s="32"/>
      <c r="I25" s="30" t="s">
        <v>85</v>
      </c>
    </row>
    <row r="26" spans="1:9">
      <c r="A26" s="30" t="s">
        <v>56</v>
      </c>
      <c r="B26" s="30" t="s">
        <v>610</v>
      </c>
      <c r="C26" s="30">
        <v>34</v>
      </c>
      <c r="D26" s="31">
        <v>22</v>
      </c>
      <c r="E26" s="31"/>
      <c r="F26" s="32"/>
      <c r="G26" s="32"/>
      <c r="H26" s="32"/>
      <c r="I26" s="30" t="s">
        <v>85</v>
      </c>
    </row>
    <row r="27" spans="1:9">
      <c r="A27" s="30" t="s">
        <v>25</v>
      </c>
      <c r="B27" s="30" t="s">
        <v>611</v>
      </c>
      <c r="C27" s="30">
        <v>30</v>
      </c>
      <c r="D27" s="31"/>
      <c r="E27" s="31"/>
      <c r="F27" s="32"/>
      <c r="G27" s="32"/>
      <c r="H27" s="32"/>
      <c r="I27" s="30" t="s">
        <v>85</v>
      </c>
    </row>
    <row r="28" spans="1:9">
      <c r="A28" s="30" t="s">
        <v>134</v>
      </c>
      <c r="B28" s="30" t="s">
        <v>612</v>
      </c>
      <c r="C28" s="30">
        <v>32</v>
      </c>
      <c r="D28" s="31"/>
      <c r="E28" s="31"/>
      <c r="F28" s="32"/>
      <c r="G28" s="32"/>
      <c r="H28" s="32"/>
      <c r="I28" s="30"/>
    </row>
    <row r="29" spans="1:9">
      <c r="A29" s="30" t="s">
        <v>133</v>
      </c>
      <c r="B29" s="30" t="s">
        <v>613</v>
      </c>
      <c r="C29" s="30">
        <v>96</v>
      </c>
      <c r="D29" s="31"/>
      <c r="E29" s="31"/>
      <c r="F29" s="32">
        <v>27</v>
      </c>
      <c r="G29" s="32"/>
      <c r="H29" s="32">
        <v>12</v>
      </c>
      <c r="I29" s="30" t="s">
        <v>85</v>
      </c>
    </row>
    <row r="30" spans="1:9">
      <c r="A30" s="30" t="s">
        <v>4</v>
      </c>
      <c r="B30" s="30" t="s">
        <v>614</v>
      </c>
      <c r="C30" s="30">
        <v>505</v>
      </c>
      <c r="D30" s="31"/>
      <c r="E30" s="31">
        <v>30</v>
      </c>
      <c r="F30" s="32">
        <v>144</v>
      </c>
      <c r="G30" s="32">
        <v>183</v>
      </c>
      <c r="H30" s="32"/>
      <c r="I30" s="30" t="s">
        <v>85</v>
      </c>
    </row>
    <row r="31" spans="1:9">
      <c r="A31" s="30" t="s">
        <v>176</v>
      </c>
      <c r="B31" s="30" t="s">
        <v>615</v>
      </c>
      <c r="C31" s="30">
        <v>44</v>
      </c>
      <c r="D31" s="31"/>
      <c r="E31" s="31"/>
      <c r="F31" s="32"/>
      <c r="G31" s="32"/>
      <c r="H31" s="32">
        <v>12</v>
      </c>
      <c r="I31" s="30" t="s">
        <v>85</v>
      </c>
    </row>
    <row r="32" spans="1:9">
      <c r="A32" s="30" t="s">
        <v>173</v>
      </c>
      <c r="B32" s="30" t="s">
        <v>616</v>
      </c>
      <c r="C32" s="30">
        <v>60</v>
      </c>
      <c r="D32" s="31"/>
      <c r="E32" s="31"/>
      <c r="F32" s="32"/>
      <c r="G32" s="32"/>
      <c r="H32" s="32"/>
      <c r="I32" s="30" t="s">
        <v>85</v>
      </c>
    </row>
    <row r="33" spans="1:9">
      <c r="A33" s="30" t="s">
        <v>177</v>
      </c>
      <c r="B33" s="30" t="s">
        <v>617</v>
      </c>
      <c r="C33" s="30">
        <v>58</v>
      </c>
      <c r="D33" s="31"/>
      <c r="E33" s="31"/>
      <c r="F33" s="32"/>
      <c r="G33" s="32"/>
      <c r="H33" s="32">
        <v>24</v>
      </c>
      <c r="I33" s="30" t="s">
        <v>85</v>
      </c>
    </row>
    <row r="34" spans="1:9">
      <c r="A34" s="30" t="s">
        <v>181</v>
      </c>
      <c r="B34" s="30" t="s">
        <v>618</v>
      </c>
      <c r="C34" s="30">
        <v>32</v>
      </c>
      <c r="D34" s="31"/>
      <c r="E34" s="31"/>
      <c r="F34" s="32"/>
      <c r="G34" s="32"/>
      <c r="H34" s="32"/>
      <c r="I34" s="30" t="s">
        <v>85</v>
      </c>
    </row>
    <row r="35" spans="1:9">
      <c r="A35" s="30" t="s">
        <v>68</v>
      </c>
      <c r="B35" s="30" t="s">
        <v>619</v>
      </c>
      <c r="C35" s="30">
        <v>68</v>
      </c>
      <c r="D35" s="31"/>
      <c r="E35" s="31"/>
      <c r="F35" s="32"/>
      <c r="G35" s="32"/>
      <c r="H35" s="32">
        <v>68</v>
      </c>
      <c r="I35" s="30" t="s">
        <v>85</v>
      </c>
    </row>
    <row r="36" spans="1:9">
      <c r="A36" s="30" t="s">
        <v>179</v>
      </c>
      <c r="B36" s="30" t="s">
        <v>620</v>
      </c>
      <c r="C36" s="30">
        <v>32</v>
      </c>
      <c r="D36" s="31"/>
      <c r="E36" s="31"/>
      <c r="F36" s="32"/>
      <c r="G36" s="32"/>
      <c r="H36" s="32">
        <v>12</v>
      </c>
      <c r="I36" s="30" t="s">
        <v>85</v>
      </c>
    </row>
    <row r="37" spans="1:9">
      <c r="A37" s="30" t="s">
        <v>72</v>
      </c>
      <c r="B37" s="30" t="s">
        <v>621</v>
      </c>
      <c r="C37" s="30">
        <v>28</v>
      </c>
      <c r="D37" s="31"/>
      <c r="E37" s="31"/>
      <c r="F37" s="32"/>
      <c r="G37" s="32"/>
      <c r="H37" s="32">
        <v>28</v>
      </c>
      <c r="I37" s="30" t="s">
        <v>85</v>
      </c>
    </row>
    <row r="38" spans="1:9">
      <c r="A38" s="30" t="s">
        <v>52</v>
      </c>
      <c r="B38" s="30" t="s">
        <v>622</v>
      </c>
      <c r="C38" s="30">
        <v>59</v>
      </c>
      <c r="D38" s="31"/>
      <c r="E38" s="31"/>
      <c r="F38" s="32"/>
      <c r="G38" s="32"/>
      <c r="H38" s="32"/>
      <c r="I38" s="30" t="s">
        <v>85</v>
      </c>
    </row>
    <row r="39" spans="1:9">
      <c r="A39" s="30" t="s">
        <v>184</v>
      </c>
      <c r="B39" s="30" t="s">
        <v>623</v>
      </c>
      <c r="C39" s="30">
        <v>57</v>
      </c>
      <c r="D39" s="31"/>
      <c r="E39" s="31"/>
      <c r="F39" s="32"/>
      <c r="G39" s="32"/>
      <c r="H39" s="32"/>
      <c r="I39" s="30" t="s">
        <v>85</v>
      </c>
    </row>
    <row r="40" spans="1:9">
      <c r="A40" s="30" t="s">
        <v>147</v>
      </c>
      <c r="B40" s="30" t="s">
        <v>624</v>
      </c>
      <c r="C40" s="30">
        <v>55</v>
      </c>
      <c r="D40" s="31"/>
      <c r="E40" s="31"/>
      <c r="F40" s="32"/>
      <c r="G40" s="32"/>
      <c r="H40" s="32"/>
      <c r="I40" s="30" t="s">
        <v>85</v>
      </c>
    </row>
    <row r="41" spans="1:9">
      <c r="A41" s="30" t="s">
        <v>150</v>
      </c>
      <c r="B41" s="30" t="s">
        <v>625</v>
      </c>
      <c r="C41" s="30">
        <v>58</v>
      </c>
      <c r="D41" s="31"/>
      <c r="E41" s="31"/>
      <c r="F41" s="32"/>
      <c r="G41" s="32"/>
      <c r="H41" s="32"/>
      <c r="I41" s="30" t="s">
        <v>85</v>
      </c>
    </row>
    <row r="42" spans="1:9">
      <c r="A42" s="30" t="s">
        <v>151</v>
      </c>
      <c r="B42" s="30" t="s">
        <v>626</v>
      </c>
      <c r="C42" s="30">
        <v>1</v>
      </c>
      <c r="D42" s="31"/>
      <c r="E42" s="31"/>
      <c r="F42" s="32"/>
      <c r="G42" s="32"/>
      <c r="H42" s="32"/>
      <c r="I42" s="30" t="s">
        <v>85</v>
      </c>
    </row>
    <row r="43" spans="1:9">
      <c r="A43" s="30" t="s">
        <v>158</v>
      </c>
      <c r="B43" s="30" t="s">
        <v>627</v>
      </c>
      <c r="C43" s="30">
        <v>79</v>
      </c>
      <c r="D43" s="31"/>
      <c r="E43" s="31"/>
      <c r="F43" s="32"/>
      <c r="G43" s="32"/>
      <c r="H43" s="32"/>
      <c r="I43" s="30" t="s">
        <v>85</v>
      </c>
    </row>
    <row r="44" spans="1:9">
      <c r="A44" s="30" t="s">
        <v>32</v>
      </c>
      <c r="B44" s="30" t="s">
        <v>628</v>
      </c>
      <c r="C44" s="30">
        <v>96</v>
      </c>
      <c r="D44" s="31"/>
      <c r="E44" s="31"/>
      <c r="F44" s="32"/>
      <c r="G44" s="32"/>
      <c r="H44" s="32"/>
      <c r="I44" s="30" t="s">
        <v>85</v>
      </c>
    </row>
    <row r="45" spans="1:9">
      <c r="A45" s="30" t="s">
        <v>162</v>
      </c>
      <c r="B45" s="30" t="s">
        <v>629</v>
      </c>
      <c r="C45" s="30">
        <v>27</v>
      </c>
      <c r="D45" s="31"/>
      <c r="E45" s="31"/>
      <c r="F45" s="32"/>
      <c r="G45" s="32"/>
      <c r="H45" s="32"/>
      <c r="I45" s="30" t="s">
        <v>85</v>
      </c>
    </row>
    <row r="46" spans="1:9">
      <c r="A46" s="30" t="s">
        <v>159</v>
      </c>
      <c r="B46" s="30" t="s">
        <v>630</v>
      </c>
      <c r="C46" s="30">
        <v>3</v>
      </c>
      <c r="D46" s="31"/>
      <c r="E46" s="31"/>
      <c r="F46" s="32"/>
      <c r="G46" s="32"/>
      <c r="H46" s="32"/>
      <c r="I46" s="30" t="s">
        <v>85</v>
      </c>
    </row>
    <row r="47" spans="1:9">
      <c r="A47" s="30" t="s">
        <v>48</v>
      </c>
      <c r="B47" s="30" t="s">
        <v>631</v>
      </c>
      <c r="C47" s="30">
        <v>50</v>
      </c>
      <c r="D47" s="31"/>
      <c r="E47" s="31"/>
      <c r="F47" s="32"/>
      <c r="G47" s="32"/>
      <c r="H47" s="32"/>
      <c r="I47" s="30" t="s">
        <v>85</v>
      </c>
    </row>
    <row r="48" spans="1:9">
      <c r="A48" s="30" t="s">
        <v>172</v>
      </c>
      <c r="B48" s="30" t="s">
        <v>632</v>
      </c>
      <c r="C48" s="30">
        <v>32</v>
      </c>
      <c r="D48" s="31"/>
      <c r="E48" s="31"/>
      <c r="F48" s="32"/>
      <c r="G48" s="32"/>
      <c r="H48" s="32"/>
      <c r="I48" s="30" t="s">
        <v>85</v>
      </c>
    </row>
    <row r="49" spans="1:9">
      <c r="A49" s="30" t="s">
        <v>169</v>
      </c>
      <c r="B49" s="30" t="s">
        <v>633</v>
      </c>
      <c r="C49" s="30">
        <v>35</v>
      </c>
      <c r="D49" s="31"/>
      <c r="E49" s="31"/>
      <c r="F49" s="32"/>
      <c r="G49" s="32"/>
      <c r="H49" s="32">
        <v>35</v>
      </c>
      <c r="I49" s="30" t="s">
        <v>85</v>
      </c>
    </row>
    <row r="50" spans="1:9">
      <c r="A50" s="30" t="s">
        <v>41</v>
      </c>
      <c r="B50" s="30" t="s">
        <v>634</v>
      </c>
      <c r="C50" s="30">
        <v>50</v>
      </c>
      <c r="D50" s="31"/>
      <c r="E50" s="31"/>
      <c r="F50" s="32"/>
      <c r="G50" s="32"/>
      <c r="H50" s="32"/>
      <c r="I50" s="30" t="s">
        <v>85</v>
      </c>
    </row>
    <row r="51" spans="1:9">
      <c r="A51" s="30" t="s">
        <v>186</v>
      </c>
      <c r="B51" s="30" t="s">
        <v>635</v>
      </c>
      <c r="C51" s="30">
        <v>32</v>
      </c>
      <c r="D51" s="31"/>
      <c r="E51" s="31"/>
      <c r="F51" s="32"/>
      <c r="G51" s="32"/>
      <c r="H51" s="32"/>
      <c r="I51" s="30" t="s">
        <v>85</v>
      </c>
    </row>
    <row r="52" spans="1:9">
      <c r="A52" s="30" t="s">
        <v>198</v>
      </c>
      <c r="B52" s="30" t="s">
        <v>636</v>
      </c>
      <c r="C52" s="30">
        <v>32</v>
      </c>
      <c r="D52" s="31"/>
      <c r="E52" s="31"/>
      <c r="F52" s="32"/>
      <c r="G52" s="32"/>
      <c r="H52" s="32"/>
      <c r="I52" s="30"/>
    </row>
    <row r="53" spans="1:9">
      <c r="A53" s="30" t="s">
        <v>194</v>
      </c>
      <c r="B53" s="30" t="s">
        <v>637</v>
      </c>
      <c r="C53" s="30">
        <v>727</v>
      </c>
      <c r="D53" s="31"/>
      <c r="E53" s="31"/>
      <c r="F53" s="32">
        <v>312</v>
      </c>
      <c r="G53" s="32"/>
      <c r="H53" s="32"/>
      <c r="I53" s="30" t="s">
        <v>85</v>
      </c>
    </row>
    <row r="54" spans="1:9">
      <c r="A54" s="30" t="s">
        <v>66</v>
      </c>
      <c r="B54" s="30" t="s">
        <v>638</v>
      </c>
      <c r="C54" s="30">
        <v>531</v>
      </c>
      <c r="D54" s="31"/>
      <c r="E54" s="31"/>
      <c r="F54" s="32"/>
      <c r="G54" s="32"/>
      <c r="H54" s="32"/>
      <c r="I54" s="30" t="s">
        <v>85</v>
      </c>
    </row>
    <row r="55" spans="1:9">
      <c r="A55" s="30" t="s">
        <v>10</v>
      </c>
      <c r="B55" s="30" t="s">
        <v>639</v>
      </c>
      <c r="C55" s="30">
        <v>140</v>
      </c>
      <c r="D55" s="31"/>
      <c r="E55" s="31"/>
      <c r="F55" s="32"/>
      <c r="G55" s="32"/>
      <c r="H55" s="32"/>
      <c r="I55" s="30" t="s">
        <v>85</v>
      </c>
    </row>
    <row r="56" spans="1:9">
      <c r="A56" s="30" t="s">
        <v>207</v>
      </c>
      <c r="B56" s="30" t="s">
        <v>640</v>
      </c>
      <c r="C56" s="30">
        <v>32</v>
      </c>
      <c r="D56" s="31"/>
      <c r="E56" s="31"/>
      <c r="F56" s="32"/>
      <c r="G56" s="32"/>
      <c r="H56" s="32"/>
      <c r="I56" s="30" t="s">
        <v>85</v>
      </c>
    </row>
    <row r="57" spans="1:9">
      <c r="A57" s="30" t="s">
        <v>209</v>
      </c>
      <c r="B57" s="30" t="s">
        <v>641</v>
      </c>
      <c r="C57" s="30">
        <v>32</v>
      </c>
      <c r="D57" s="31"/>
      <c r="E57" s="31"/>
      <c r="F57" s="32"/>
      <c r="G57" s="32"/>
      <c r="H57" s="32"/>
      <c r="I57" s="30" t="s">
        <v>85</v>
      </c>
    </row>
    <row r="58" spans="1:9">
      <c r="A58" s="30" t="s">
        <v>215</v>
      </c>
      <c r="B58" s="30" t="s">
        <v>642</v>
      </c>
      <c r="C58" s="30">
        <v>79</v>
      </c>
      <c r="D58" s="31"/>
      <c r="E58" s="31"/>
      <c r="F58" s="32"/>
      <c r="G58" s="32"/>
      <c r="H58" s="32"/>
      <c r="I58" s="30" t="s">
        <v>85</v>
      </c>
    </row>
    <row r="59" spans="1:9">
      <c r="A59" s="30" t="s">
        <v>212</v>
      </c>
      <c r="B59" s="30" t="s">
        <v>643</v>
      </c>
      <c r="C59" s="30">
        <v>32</v>
      </c>
      <c r="D59" s="31"/>
      <c r="E59" s="31"/>
      <c r="F59" s="32"/>
      <c r="G59" s="32"/>
      <c r="H59" s="32">
        <v>15</v>
      </c>
      <c r="I59" s="30" t="s">
        <v>85</v>
      </c>
    </row>
    <row r="60" spans="1:9">
      <c r="A60" s="30" t="s">
        <v>211</v>
      </c>
      <c r="B60" s="30" t="s">
        <v>644</v>
      </c>
      <c r="C60" s="30">
        <v>32</v>
      </c>
      <c r="D60" s="31"/>
      <c r="E60" s="31"/>
      <c r="F60" s="32"/>
      <c r="G60" s="32"/>
      <c r="H60" s="32"/>
      <c r="I60" s="30" t="s">
        <v>85</v>
      </c>
    </row>
    <row r="61" spans="1:9">
      <c r="A61" s="30" t="s">
        <v>202</v>
      </c>
      <c r="B61" s="30" t="s">
        <v>645</v>
      </c>
      <c r="C61" s="30">
        <v>32</v>
      </c>
      <c r="D61" s="31"/>
      <c r="E61" s="31"/>
      <c r="F61" s="32"/>
      <c r="G61" s="32"/>
      <c r="H61" s="32"/>
      <c r="I61" s="30" t="s">
        <v>85</v>
      </c>
    </row>
    <row r="62" spans="1:9">
      <c r="A62" s="30" t="s">
        <v>208</v>
      </c>
      <c r="B62" s="30" t="s">
        <v>646</v>
      </c>
      <c r="C62" s="30">
        <v>32</v>
      </c>
      <c r="D62" s="31"/>
      <c r="E62" s="31"/>
      <c r="F62" s="32"/>
      <c r="G62" s="32"/>
      <c r="H62" s="32"/>
      <c r="I62" s="30" t="s">
        <v>85</v>
      </c>
    </row>
    <row r="63" spans="1:9">
      <c r="A63" s="30" t="s">
        <v>213</v>
      </c>
      <c r="B63" s="30" t="s">
        <v>647</v>
      </c>
      <c r="C63" s="30">
        <v>32</v>
      </c>
      <c r="D63" s="31"/>
      <c r="E63" s="31"/>
      <c r="F63" s="32"/>
      <c r="G63" s="32"/>
      <c r="H63" s="32"/>
      <c r="I63" s="30" t="s">
        <v>85</v>
      </c>
    </row>
    <row r="64" spans="1:9">
      <c r="A64" s="30" t="s">
        <v>210</v>
      </c>
      <c r="B64" s="30" t="s">
        <v>648</v>
      </c>
      <c r="C64" s="30">
        <v>181</v>
      </c>
      <c r="D64" s="31"/>
      <c r="E64" s="31"/>
      <c r="F64" s="32"/>
      <c r="G64" s="32"/>
      <c r="H64" s="32"/>
      <c r="I64" s="30"/>
    </row>
    <row r="65" spans="1:9">
      <c r="A65" s="30" t="s">
        <v>228</v>
      </c>
      <c r="B65" s="30" t="s">
        <v>649</v>
      </c>
      <c r="C65" s="30">
        <v>109</v>
      </c>
      <c r="D65" s="31"/>
      <c r="E65" s="31"/>
      <c r="F65" s="32"/>
      <c r="G65" s="32"/>
      <c r="H65" s="32"/>
      <c r="I65" s="30" t="s">
        <v>85</v>
      </c>
    </row>
    <row r="66" spans="1:9">
      <c r="A66" s="30" t="s">
        <v>226</v>
      </c>
      <c r="B66" s="30" t="s">
        <v>650</v>
      </c>
      <c r="C66" s="30">
        <v>32</v>
      </c>
      <c r="D66" s="31"/>
      <c r="E66" s="31"/>
      <c r="F66" s="32"/>
      <c r="G66" s="32"/>
      <c r="H66" s="32"/>
      <c r="I66" s="30" t="s">
        <v>85</v>
      </c>
    </row>
    <row r="67" spans="1:9">
      <c r="A67" s="30" t="s">
        <v>234</v>
      </c>
      <c r="B67" s="30" t="s">
        <v>651</v>
      </c>
      <c r="C67" s="30">
        <v>32</v>
      </c>
      <c r="D67" s="31"/>
      <c r="E67" s="31"/>
      <c r="F67" s="32"/>
      <c r="G67" s="32"/>
      <c r="H67" s="32"/>
      <c r="I67" s="30" t="s">
        <v>85</v>
      </c>
    </row>
    <row r="68" spans="1:9">
      <c r="A68" s="30" t="s">
        <v>229</v>
      </c>
      <c r="B68" s="30" t="s">
        <v>652</v>
      </c>
      <c r="C68" s="30">
        <v>32</v>
      </c>
      <c r="D68" s="31"/>
      <c r="E68" s="31"/>
      <c r="F68" s="32"/>
      <c r="G68" s="32"/>
      <c r="H68" s="32"/>
      <c r="I68" s="30" t="s">
        <v>85</v>
      </c>
    </row>
    <row r="69" spans="1:9">
      <c r="A69" s="30" t="s">
        <v>232</v>
      </c>
      <c r="B69" s="30" t="s">
        <v>653</v>
      </c>
      <c r="C69" s="30">
        <v>32</v>
      </c>
      <c r="D69" s="31"/>
      <c r="E69" s="31"/>
      <c r="F69" s="32"/>
      <c r="G69" s="32"/>
      <c r="H69" s="32"/>
      <c r="I69" s="30" t="s">
        <v>85</v>
      </c>
    </row>
    <row r="70" spans="1:9">
      <c r="A70" s="30" t="s">
        <v>230</v>
      </c>
      <c r="B70" s="30" t="s">
        <v>654</v>
      </c>
      <c r="C70" s="30">
        <v>65</v>
      </c>
      <c r="D70" s="31"/>
      <c r="E70" s="31"/>
      <c r="F70" s="32"/>
      <c r="G70" s="32"/>
      <c r="H70" s="32"/>
      <c r="I70" s="30" t="s">
        <v>85</v>
      </c>
    </row>
    <row r="71" spans="1:9">
      <c r="A71" s="30" t="s">
        <v>223</v>
      </c>
      <c r="B71" s="30" t="s">
        <v>655</v>
      </c>
      <c r="C71" s="30">
        <v>32</v>
      </c>
      <c r="D71" s="31"/>
      <c r="E71" s="31"/>
      <c r="F71" s="32"/>
      <c r="G71" s="32"/>
      <c r="H71" s="32"/>
      <c r="I71" s="30" t="s">
        <v>85</v>
      </c>
    </row>
    <row r="72" spans="1:9">
      <c r="A72" s="30" t="s">
        <v>233</v>
      </c>
      <c r="B72" s="30" t="s">
        <v>656</v>
      </c>
      <c r="C72" s="30">
        <v>32</v>
      </c>
      <c r="D72" s="31"/>
      <c r="E72" s="31"/>
      <c r="F72" s="32"/>
      <c r="G72" s="32"/>
      <c r="H72" s="32"/>
      <c r="I72" s="30" t="s">
        <v>85</v>
      </c>
    </row>
    <row r="73" spans="1:9">
      <c r="A73" s="30" t="s">
        <v>217</v>
      </c>
      <c r="B73" s="30" t="s">
        <v>657</v>
      </c>
      <c r="C73" s="30">
        <v>32</v>
      </c>
      <c r="D73" s="31"/>
      <c r="E73" s="31"/>
      <c r="F73" s="32"/>
      <c r="G73" s="32"/>
      <c r="H73" s="32"/>
      <c r="I73" s="30" t="s">
        <v>85</v>
      </c>
    </row>
    <row r="74" spans="1:9">
      <c r="A74" s="30" t="s">
        <v>222</v>
      </c>
      <c r="B74" s="30" t="s">
        <v>658</v>
      </c>
      <c r="C74" s="30">
        <v>51</v>
      </c>
      <c r="D74" s="31"/>
      <c r="E74" s="31"/>
      <c r="F74" s="32"/>
      <c r="G74" s="32"/>
      <c r="H74" s="32"/>
      <c r="I74" s="30" t="s">
        <v>85</v>
      </c>
    </row>
    <row r="75" spans="1:9">
      <c r="A75" s="30" t="s">
        <v>235</v>
      </c>
      <c r="B75" s="30" t="s">
        <v>659</v>
      </c>
      <c r="C75" s="30">
        <v>32</v>
      </c>
      <c r="D75" s="31"/>
      <c r="E75" s="31"/>
      <c r="F75" s="32"/>
      <c r="G75" s="32"/>
      <c r="H75" s="32">
        <v>16</v>
      </c>
      <c r="I75" s="30" t="s">
        <v>85</v>
      </c>
    </row>
    <row r="76" spans="1:9">
      <c r="A76" s="30" t="s">
        <v>238</v>
      </c>
      <c r="B76" s="30" t="s">
        <v>660</v>
      </c>
      <c r="C76" s="30">
        <v>27</v>
      </c>
      <c r="D76" s="31">
        <v>5</v>
      </c>
      <c r="E76" s="31"/>
      <c r="F76" s="32"/>
      <c r="G76" s="32"/>
      <c r="H76" s="32"/>
      <c r="I76" s="30" t="s">
        <v>85</v>
      </c>
    </row>
    <row r="77" spans="1:9">
      <c r="A77" s="30" t="s">
        <v>257</v>
      </c>
      <c r="B77" s="30" t="s">
        <v>661</v>
      </c>
      <c r="C77" s="30">
        <v>26</v>
      </c>
      <c r="D77" s="31">
        <v>6</v>
      </c>
      <c r="E77" s="31"/>
      <c r="F77" s="32"/>
      <c r="G77" s="32"/>
      <c r="H77" s="32"/>
      <c r="I77" s="30" t="s">
        <v>85</v>
      </c>
    </row>
    <row r="78" spans="1:9">
      <c r="A78" s="30" t="s">
        <v>261</v>
      </c>
      <c r="B78" s="30" t="s">
        <v>662</v>
      </c>
      <c r="C78" s="30">
        <v>32</v>
      </c>
      <c r="D78" s="31"/>
      <c r="E78" s="31"/>
      <c r="F78" s="32"/>
      <c r="G78" s="32"/>
      <c r="H78" s="32"/>
      <c r="I78" s="30" t="s">
        <v>85</v>
      </c>
    </row>
    <row r="79" spans="1:9">
      <c r="A79" s="30" t="s">
        <v>273</v>
      </c>
      <c r="B79" s="30" t="s">
        <v>663</v>
      </c>
      <c r="C79" s="30">
        <v>32</v>
      </c>
      <c r="D79" s="31"/>
      <c r="E79" s="31"/>
      <c r="F79" s="32"/>
      <c r="G79" s="32"/>
      <c r="H79" s="32"/>
      <c r="I79" s="30" t="s">
        <v>85</v>
      </c>
    </row>
    <row r="80" spans="1:9">
      <c r="A80" s="30" t="s">
        <v>262</v>
      </c>
      <c r="B80" s="30" t="s">
        <v>664</v>
      </c>
      <c r="C80" s="30">
        <v>105</v>
      </c>
      <c r="D80" s="31"/>
      <c r="E80" s="31">
        <v>33</v>
      </c>
      <c r="F80" s="32"/>
      <c r="G80" s="32"/>
      <c r="H80" s="32">
        <v>60</v>
      </c>
      <c r="I80" s="30" t="s">
        <v>85</v>
      </c>
    </row>
    <row r="81" spans="1:9">
      <c r="A81" s="30" t="s">
        <v>264</v>
      </c>
      <c r="B81" s="30" t="s">
        <v>665</v>
      </c>
      <c r="C81" s="30">
        <v>32</v>
      </c>
      <c r="D81" s="31"/>
      <c r="E81" s="31"/>
      <c r="F81" s="32"/>
      <c r="G81" s="32"/>
      <c r="H81" s="32"/>
      <c r="I81" s="30" t="s">
        <v>85</v>
      </c>
    </row>
    <row r="82" spans="1:9">
      <c r="A82" s="30" t="s">
        <v>265</v>
      </c>
      <c r="B82" s="30" t="s">
        <v>666</v>
      </c>
      <c r="C82" s="30">
        <v>32</v>
      </c>
      <c r="D82" s="31"/>
      <c r="E82" s="31"/>
      <c r="F82" s="32"/>
      <c r="G82" s="32"/>
      <c r="H82" s="32">
        <v>12</v>
      </c>
      <c r="I82" s="30" t="s">
        <v>85</v>
      </c>
    </row>
    <row r="83" spans="1:9">
      <c r="A83" s="30" t="s">
        <v>267</v>
      </c>
      <c r="B83" s="30" t="s">
        <v>667</v>
      </c>
      <c r="C83" s="30">
        <v>32</v>
      </c>
      <c r="D83" s="31"/>
      <c r="E83" s="31"/>
      <c r="F83" s="32"/>
      <c r="G83" s="32"/>
      <c r="H83" s="32"/>
      <c r="I83" s="30" t="s">
        <v>85</v>
      </c>
    </row>
    <row r="84" spans="1:9">
      <c r="A84" s="30" t="s">
        <v>269</v>
      </c>
      <c r="B84" s="30" t="s">
        <v>668</v>
      </c>
      <c r="C84" s="30">
        <v>32</v>
      </c>
      <c r="D84" s="31"/>
      <c r="E84" s="31"/>
      <c r="F84" s="32"/>
      <c r="G84" s="32"/>
      <c r="H84" s="32"/>
      <c r="I84" s="30" t="s">
        <v>85</v>
      </c>
    </row>
    <row r="85" spans="1:9">
      <c r="A85" s="30" t="s">
        <v>268</v>
      </c>
      <c r="B85" s="30" t="s">
        <v>669</v>
      </c>
      <c r="C85" s="30">
        <v>32</v>
      </c>
      <c r="D85" s="31"/>
      <c r="E85" s="31"/>
      <c r="F85" s="32"/>
      <c r="G85" s="32"/>
      <c r="H85" s="32"/>
      <c r="I85" s="30" t="s">
        <v>85</v>
      </c>
    </row>
    <row r="86" spans="1:9">
      <c r="A86" s="30" t="s">
        <v>270</v>
      </c>
      <c r="B86" s="30" t="s">
        <v>670</v>
      </c>
      <c r="C86" s="30">
        <v>32</v>
      </c>
      <c r="D86" s="31"/>
      <c r="E86" s="31">
        <v>6</v>
      </c>
      <c r="F86" s="32"/>
      <c r="G86" s="32"/>
      <c r="H86" s="32"/>
      <c r="I86" s="30" t="s">
        <v>85</v>
      </c>
    </row>
    <row r="87" spans="1:9">
      <c r="A87" s="30" t="s">
        <v>55</v>
      </c>
      <c r="B87" s="30" t="s">
        <v>671</v>
      </c>
      <c r="C87" s="30">
        <v>58</v>
      </c>
      <c r="D87" s="31"/>
      <c r="E87" s="31"/>
      <c r="F87" s="32"/>
      <c r="G87" s="32"/>
      <c r="H87" s="32"/>
      <c r="I87" s="30" t="s">
        <v>85</v>
      </c>
    </row>
    <row r="88" spans="1:9">
      <c r="A88" s="30" t="s">
        <v>274</v>
      </c>
      <c r="B88" s="30" t="s">
        <v>672</v>
      </c>
      <c r="C88" s="30">
        <v>32</v>
      </c>
      <c r="D88" s="31"/>
      <c r="E88" s="31"/>
      <c r="F88" s="32"/>
      <c r="G88" s="32"/>
      <c r="H88" s="32"/>
      <c r="I88" s="30" t="s">
        <v>85</v>
      </c>
    </row>
    <row r="89" spans="1:9">
      <c r="A89" s="30" t="s">
        <v>279</v>
      </c>
      <c r="B89" s="30" t="s">
        <v>673</v>
      </c>
      <c r="C89" s="30">
        <v>32</v>
      </c>
      <c r="D89" s="31"/>
      <c r="E89" s="31"/>
      <c r="F89" s="32"/>
      <c r="G89" s="32"/>
      <c r="H89" s="32"/>
      <c r="I89" s="30" t="s">
        <v>85</v>
      </c>
    </row>
    <row r="90" spans="1:9">
      <c r="A90" s="30" t="s">
        <v>277</v>
      </c>
      <c r="B90" s="30" t="s">
        <v>674</v>
      </c>
      <c r="C90" s="30">
        <v>32</v>
      </c>
      <c r="D90" s="31"/>
      <c r="E90" s="31"/>
      <c r="F90" s="32"/>
      <c r="G90" s="32"/>
      <c r="H90" s="32"/>
      <c r="I90" s="30" t="s">
        <v>85</v>
      </c>
    </row>
    <row r="91" spans="1:9">
      <c r="A91" s="30" t="s">
        <v>278</v>
      </c>
      <c r="B91" s="30" t="s">
        <v>675</v>
      </c>
      <c r="C91" s="30">
        <v>32</v>
      </c>
      <c r="D91" s="31"/>
      <c r="E91" s="31"/>
      <c r="F91" s="32"/>
      <c r="G91" s="32"/>
      <c r="H91" s="32"/>
      <c r="I91" s="30" t="s">
        <v>85</v>
      </c>
    </row>
    <row r="92" spans="1:9">
      <c r="A92" s="30" t="s">
        <v>281</v>
      </c>
      <c r="B92" s="30" t="s">
        <v>676</v>
      </c>
      <c r="C92" s="30">
        <v>20</v>
      </c>
      <c r="D92" s="31">
        <v>12</v>
      </c>
      <c r="E92" s="31">
        <v>3</v>
      </c>
      <c r="F92" s="32"/>
      <c r="G92" s="32"/>
      <c r="H92" s="32"/>
      <c r="I92" s="30" t="s">
        <v>85</v>
      </c>
    </row>
    <row r="93" spans="1:9">
      <c r="A93" s="30" t="s">
        <v>284</v>
      </c>
      <c r="B93" s="30" t="s">
        <v>677</v>
      </c>
      <c r="C93" s="30">
        <v>60</v>
      </c>
      <c r="D93" s="31"/>
      <c r="E93" s="31"/>
      <c r="F93" s="32"/>
      <c r="G93" s="32"/>
      <c r="H93" s="32"/>
      <c r="I93" s="30" t="s">
        <v>85</v>
      </c>
    </row>
    <row r="94" spans="1:9">
      <c r="A94" s="30" t="s">
        <v>67</v>
      </c>
      <c r="B94" s="30" t="s">
        <v>678</v>
      </c>
      <c r="C94" s="30">
        <v>53</v>
      </c>
      <c r="D94" s="31"/>
      <c r="E94" s="31">
        <v>3</v>
      </c>
      <c r="F94" s="32"/>
      <c r="G94" s="32"/>
      <c r="H94" s="32"/>
      <c r="I94" s="30" t="s">
        <v>85</v>
      </c>
    </row>
    <row r="95" spans="1:9">
      <c r="A95" s="30" t="s">
        <v>255</v>
      </c>
      <c r="B95" s="30" t="s">
        <v>679</v>
      </c>
      <c r="C95" s="30">
        <v>32</v>
      </c>
      <c r="D95" s="31"/>
      <c r="E95" s="31">
        <v>6</v>
      </c>
      <c r="F95" s="32"/>
      <c r="G95" s="32"/>
      <c r="H95" s="32">
        <v>6</v>
      </c>
      <c r="I95" s="30" t="s">
        <v>85</v>
      </c>
    </row>
    <row r="96" spans="1:9">
      <c r="A96" s="30" t="s">
        <v>248</v>
      </c>
      <c r="B96" s="30" t="s">
        <v>680</v>
      </c>
      <c r="C96" s="30">
        <v>42</v>
      </c>
      <c r="D96" s="31"/>
      <c r="E96" s="31"/>
      <c r="F96" s="32"/>
      <c r="G96" s="32"/>
      <c r="H96" s="32"/>
      <c r="I96" s="30" t="s">
        <v>85</v>
      </c>
    </row>
    <row r="97" spans="1:9">
      <c r="A97" s="30" t="s">
        <v>249</v>
      </c>
      <c r="B97" s="30" t="s">
        <v>681</v>
      </c>
      <c r="C97" s="30">
        <v>60</v>
      </c>
      <c r="D97" s="31"/>
      <c r="E97" s="31"/>
      <c r="F97" s="32"/>
      <c r="G97" s="32"/>
      <c r="H97" s="32"/>
      <c r="I97" s="30" t="s">
        <v>85</v>
      </c>
    </row>
    <row r="98" spans="1:9">
      <c r="A98" s="30" t="s">
        <v>252</v>
      </c>
      <c r="B98" s="30" t="s">
        <v>682</v>
      </c>
      <c r="C98" s="30">
        <v>26</v>
      </c>
      <c r="D98" s="31">
        <v>6</v>
      </c>
      <c r="E98" s="31"/>
      <c r="F98" s="32"/>
      <c r="G98" s="32"/>
      <c r="H98" s="32"/>
      <c r="I98" s="30" t="s">
        <v>85</v>
      </c>
    </row>
    <row r="99" spans="1:9">
      <c r="A99" s="30" t="s">
        <v>250</v>
      </c>
      <c r="B99" s="30" t="s">
        <v>683</v>
      </c>
      <c r="C99" s="30">
        <v>32</v>
      </c>
      <c r="D99" s="31"/>
      <c r="E99" s="31"/>
      <c r="F99" s="32"/>
      <c r="G99" s="32"/>
      <c r="H99" s="32"/>
      <c r="I99" s="30" t="s">
        <v>85</v>
      </c>
    </row>
    <row r="100" spans="1:9">
      <c r="A100" s="30" t="s">
        <v>271</v>
      </c>
      <c r="B100" s="30" t="s">
        <v>684</v>
      </c>
      <c r="C100" s="30">
        <v>32</v>
      </c>
      <c r="D100" s="31"/>
      <c r="E100" s="31"/>
      <c r="F100" s="32"/>
      <c r="G100" s="32"/>
      <c r="H100" s="32"/>
      <c r="I100" s="30" t="s">
        <v>85</v>
      </c>
    </row>
    <row r="101" spans="1:9">
      <c r="A101" s="30" t="s">
        <v>685</v>
      </c>
      <c r="B101" s="30" t="s">
        <v>686</v>
      </c>
      <c r="C101" s="30">
        <v>32</v>
      </c>
      <c r="D101" s="31"/>
      <c r="E101" s="31"/>
      <c r="F101" s="32"/>
      <c r="G101" s="32"/>
      <c r="H101" s="32"/>
      <c r="I101" s="30" t="s">
        <v>85</v>
      </c>
    </row>
    <row r="102" spans="1:9">
      <c r="A102" s="30" t="s">
        <v>243</v>
      </c>
      <c r="B102" s="30" t="s">
        <v>687</v>
      </c>
      <c r="C102" s="30">
        <v>53</v>
      </c>
      <c r="D102" s="31"/>
      <c r="E102" s="31"/>
      <c r="F102" s="32"/>
      <c r="G102" s="32"/>
      <c r="H102" s="32"/>
      <c r="I102" s="30" t="s">
        <v>85</v>
      </c>
    </row>
    <row r="103" spans="1:9">
      <c r="A103" s="30" t="s">
        <v>240</v>
      </c>
      <c r="B103" s="30" t="s">
        <v>688</v>
      </c>
      <c r="C103" s="30">
        <v>60</v>
      </c>
      <c r="D103" s="31"/>
      <c r="E103" s="31"/>
      <c r="F103" s="32"/>
      <c r="G103" s="32"/>
      <c r="H103" s="32"/>
      <c r="I103" s="30" t="s">
        <v>85</v>
      </c>
    </row>
    <row r="104" spans="1:9">
      <c r="A104" s="30" t="s">
        <v>246</v>
      </c>
      <c r="B104" s="30" t="s">
        <v>689</v>
      </c>
      <c r="C104" s="30">
        <v>32</v>
      </c>
      <c r="D104" s="31"/>
      <c r="E104" s="31"/>
      <c r="F104" s="32"/>
      <c r="G104" s="32"/>
      <c r="H104" s="32"/>
      <c r="I104" s="30" t="s">
        <v>85</v>
      </c>
    </row>
    <row r="105" spans="1:9">
      <c r="A105" s="30" t="s">
        <v>245</v>
      </c>
      <c r="B105" s="30" t="s">
        <v>690</v>
      </c>
      <c r="C105" s="30">
        <v>32</v>
      </c>
      <c r="D105" s="31"/>
      <c r="E105" s="31"/>
      <c r="F105" s="32"/>
      <c r="G105" s="32"/>
      <c r="H105" s="32"/>
      <c r="I105" s="30" t="s">
        <v>85</v>
      </c>
    </row>
    <row r="106" spans="1:9">
      <c r="A106" s="30" t="s">
        <v>244</v>
      </c>
      <c r="B106" s="30" t="s">
        <v>691</v>
      </c>
      <c r="C106" s="30">
        <v>32</v>
      </c>
      <c r="D106" s="31"/>
      <c r="E106" s="31"/>
      <c r="F106" s="32"/>
      <c r="G106" s="32"/>
      <c r="H106" s="32"/>
      <c r="I106" s="30" t="s">
        <v>85</v>
      </c>
    </row>
    <row r="107" spans="1:9">
      <c r="A107" s="30" t="s">
        <v>540</v>
      </c>
      <c r="B107" s="30" t="s">
        <v>692</v>
      </c>
      <c r="C107" s="30">
        <v>32</v>
      </c>
      <c r="D107" s="31"/>
      <c r="E107" s="31"/>
      <c r="F107" s="32"/>
      <c r="G107" s="32"/>
      <c r="H107" s="32">
        <v>6</v>
      </c>
      <c r="I107" s="30" t="s">
        <v>85</v>
      </c>
    </row>
    <row r="108" spans="1:9">
      <c r="A108" s="30" t="s">
        <v>58</v>
      </c>
      <c r="B108" s="30" t="s">
        <v>693</v>
      </c>
      <c r="C108" s="30">
        <v>52</v>
      </c>
      <c r="D108" s="31"/>
      <c r="E108" s="31"/>
      <c r="F108" s="32"/>
      <c r="G108" s="32"/>
      <c r="H108" s="32"/>
      <c r="I108" s="30" t="s">
        <v>85</v>
      </c>
    </row>
    <row r="109" spans="1:9">
      <c r="A109" s="30" t="s">
        <v>539</v>
      </c>
      <c r="B109" s="30" t="s">
        <v>694</v>
      </c>
      <c r="C109" s="30">
        <v>32</v>
      </c>
      <c r="D109" s="31"/>
      <c r="E109" s="31"/>
      <c r="F109" s="32"/>
      <c r="G109" s="32"/>
      <c r="H109" s="32">
        <v>6</v>
      </c>
      <c r="I109" s="30" t="s">
        <v>85</v>
      </c>
    </row>
    <row r="110" spans="1:9">
      <c r="A110" s="30" t="s">
        <v>254</v>
      </c>
      <c r="B110" s="30" t="s">
        <v>695</v>
      </c>
      <c r="C110" s="30">
        <v>32</v>
      </c>
      <c r="D110" s="31"/>
      <c r="E110" s="31"/>
      <c r="F110" s="32"/>
      <c r="G110" s="32"/>
      <c r="H110" s="32"/>
      <c r="I110" s="30" t="s">
        <v>85</v>
      </c>
    </row>
    <row r="111" spans="1:9">
      <c r="A111" s="30" t="s">
        <v>536</v>
      </c>
      <c r="B111" s="30" t="s">
        <v>696</v>
      </c>
      <c r="C111" s="30">
        <v>10</v>
      </c>
      <c r="D111" s="31"/>
      <c r="E111" s="31"/>
      <c r="F111" s="32"/>
      <c r="G111" s="32"/>
      <c r="H111" s="32"/>
      <c r="I111" s="30" t="s">
        <v>85</v>
      </c>
    </row>
    <row r="112" spans="1:9">
      <c r="A112" s="30" t="s">
        <v>538</v>
      </c>
      <c r="B112" s="30" t="s">
        <v>697</v>
      </c>
      <c r="C112" s="30">
        <v>32</v>
      </c>
      <c r="D112" s="31"/>
      <c r="E112" s="31"/>
      <c r="F112" s="32"/>
      <c r="G112" s="32"/>
      <c r="H112" s="32">
        <v>6</v>
      </c>
      <c r="I112" s="30" t="s">
        <v>85</v>
      </c>
    </row>
    <row r="113" spans="1:9">
      <c r="A113" s="30" t="s">
        <v>28</v>
      </c>
      <c r="B113" s="30" t="s">
        <v>698</v>
      </c>
      <c r="C113" s="30">
        <v>49</v>
      </c>
      <c r="D113" s="31"/>
      <c r="E113" s="31"/>
      <c r="F113" s="32"/>
      <c r="G113" s="32"/>
      <c r="H113" s="32">
        <v>49</v>
      </c>
      <c r="I113" s="30" t="s">
        <v>85</v>
      </c>
    </row>
    <row r="114" spans="1:9">
      <c r="A114" s="30" t="s">
        <v>59</v>
      </c>
      <c r="B114" s="30" t="s">
        <v>699</v>
      </c>
      <c r="C114" s="30">
        <v>59</v>
      </c>
      <c r="D114" s="31"/>
      <c r="E114" s="31"/>
      <c r="F114" s="32"/>
      <c r="G114" s="32">
        <v>12</v>
      </c>
      <c r="H114" s="32"/>
      <c r="I114" s="30" t="s">
        <v>85</v>
      </c>
    </row>
    <row r="115" spans="1:9">
      <c r="A115" s="30" t="s">
        <v>287</v>
      </c>
      <c r="B115" s="30" t="s">
        <v>700</v>
      </c>
      <c r="C115" s="30">
        <v>169</v>
      </c>
      <c r="D115" s="31"/>
      <c r="E115" s="31"/>
      <c r="F115" s="32"/>
      <c r="G115" s="32"/>
      <c r="H115" s="32"/>
      <c r="I115" s="30" t="s">
        <v>85</v>
      </c>
    </row>
    <row r="116" spans="1:9">
      <c r="A116" s="30" t="s">
        <v>8</v>
      </c>
      <c r="B116" s="30" t="s">
        <v>701</v>
      </c>
      <c r="C116" s="30">
        <v>112</v>
      </c>
      <c r="D116" s="31"/>
      <c r="E116" s="31"/>
      <c r="F116" s="32"/>
      <c r="G116" s="32"/>
      <c r="H116" s="32"/>
      <c r="I116" s="30" t="s">
        <v>85</v>
      </c>
    </row>
    <row r="117" spans="1:9">
      <c r="A117" s="30" t="s">
        <v>15</v>
      </c>
      <c r="B117" s="30" t="s">
        <v>702</v>
      </c>
      <c r="C117" s="30">
        <v>1</v>
      </c>
      <c r="D117" s="31"/>
      <c r="E117" s="31"/>
      <c r="F117" s="32"/>
      <c r="G117" s="32"/>
      <c r="H117" s="32"/>
      <c r="I117" s="30" t="s">
        <v>85</v>
      </c>
    </row>
    <row r="118" spans="1:9">
      <c r="A118" s="30" t="s">
        <v>290</v>
      </c>
      <c r="B118" s="30" t="s">
        <v>703</v>
      </c>
      <c r="C118" s="30">
        <v>128</v>
      </c>
      <c r="D118" s="31"/>
      <c r="E118" s="31"/>
      <c r="F118" s="32">
        <v>105</v>
      </c>
      <c r="G118" s="32"/>
      <c r="H118" s="32"/>
      <c r="I118" s="30" t="s">
        <v>85</v>
      </c>
    </row>
    <row r="119" spans="1:9">
      <c r="A119" s="30" t="s">
        <v>532</v>
      </c>
      <c r="B119" s="30" t="s">
        <v>704</v>
      </c>
      <c r="C119" s="30">
        <v>64</v>
      </c>
      <c r="D119" s="31"/>
      <c r="E119" s="31"/>
      <c r="F119" s="32"/>
      <c r="G119" s="32"/>
      <c r="H119" s="32"/>
      <c r="I119" s="30"/>
    </row>
    <row r="120" spans="1:9">
      <c r="A120" s="30" t="s">
        <v>522</v>
      </c>
      <c r="B120" s="30" t="s">
        <v>705</v>
      </c>
      <c r="C120" s="30">
        <v>32</v>
      </c>
      <c r="D120" s="31"/>
      <c r="E120" s="31"/>
      <c r="F120" s="32"/>
      <c r="G120" s="32"/>
      <c r="H120" s="32"/>
      <c r="I120" s="30" t="s">
        <v>85</v>
      </c>
    </row>
    <row r="121" spans="1:9">
      <c r="A121" s="30" t="s">
        <v>524</v>
      </c>
      <c r="B121" s="30" t="s">
        <v>706</v>
      </c>
      <c r="C121" s="30">
        <v>32</v>
      </c>
      <c r="D121" s="31"/>
      <c r="E121" s="31"/>
      <c r="F121" s="32"/>
      <c r="G121" s="32"/>
      <c r="H121" s="32"/>
      <c r="I121" s="30" t="s">
        <v>85</v>
      </c>
    </row>
    <row r="122" spans="1:9">
      <c r="A122" s="30" t="s">
        <v>492</v>
      </c>
      <c r="B122" s="30" t="s">
        <v>707</v>
      </c>
      <c r="C122" s="30">
        <v>32</v>
      </c>
      <c r="D122" s="31"/>
      <c r="E122" s="31"/>
      <c r="F122" s="32"/>
      <c r="G122" s="32"/>
      <c r="H122" s="32"/>
      <c r="I122" s="30" t="s">
        <v>85</v>
      </c>
    </row>
    <row r="123" spans="1:9">
      <c r="A123" s="30" t="s">
        <v>526</v>
      </c>
      <c r="B123" s="30" t="s">
        <v>708</v>
      </c>
      <c r="C123" s="30">
        <v>32</v>
      </c>
      <c r="D123" s="31"/>
      <c r="E123" s="31"/>
      <c r="F123" s="32"/>
      <c r="G123" s="32"/>
      <c r="H123" s="32"/>
      <c r="I123" s="30" t="s">
        <v>85</v>
      </c>
    </row>
    <row r="124" spans="1:9">
      <c r="A124" s="30" t="s">
        <v>529</v>
      </c>
      <c r="B124" s="30" t="s">
        <v>709</v>
      </c>
      <c r="C124" s="30">
        <v>32</v>
      </c>
      <c r="D124" s="31"/>
      <c r="E124" s="31"/>
      <c r="F124" s="32"/>
      <c r="G124" s="32"/>
      <c r="H124" s="32"/>
      <c r="I124" s="30" t="s">
        <v>85</v>
      </c>
    </row>
    <row r="125" spans="1:9">
      <c r="A125" s="30" t="s">
        <v>530</v>
      </c>
      <c r="B125" s="30" t="s">
        <v>710</v>
      </c>
      <c r="C125" s="30">
        <v>32</v>
      </c>
      <c r="D125" s="31"/>
      <c r="E125" s="31"/>
      <c r="F125" s="32"/>
      <c r="G125" s="32"/>
      <c r="H125" s="32"/>
      <c r="I125" s="30" t="s">
        <v>85</v>
      </c>
    </row>
    <row r="126" spans="1:9">
      <c r="A126" s="30" t="s">
        <v>531</v>
      </c>
      <c r="B126" s="30" t="s">
        <v>711</v>
      </c>
      <c r="C126" s="30">
        <v>32</v>
      </c>
      <c r="D126" s="31"/>
      <c r="E126" s="31"/>
      <c r="F126" s="32"/>
      <c r="G126" s="32"/>
      <c r="H126" s="32"/>
      <c r="I126" s="30" t="s">
        <v>85</v>
      </c>
    </row>
    <row r="127" spans="1:9">
      <c r="A127" s="30" t="s">
        <v>496</v>
      </c>
      <c r="B127" s="30" t="s">
        <v>712</v>
      </c>
      <c r="C127" s="30">
        <v>32</v>
      </c>
      <c r="D127" s="31"/>
      <c r="E127" s="31"/>
      <c r="F127" s="32"/>
      <c r="G127" s="32"/>
      <c r="H127" s="32"/>
      <c r="I127" s="30" t="s">
        <v>85</v>
      </c>
    </row>
    <row r="128" spans="1:9">
      <c r="A128" s="30" t="s">
        <v>499</v>
      </c>
      <c r="B128" s="30" t="s">
        <v>713</v>
      </c>
      <c r="C128" s="30">
        <v>32</v>
      </c>
      <c r="D128" s="31"/>
      <c r="E128" s="31"/>
      <c r="F128" s="32"/>
      <c r="G128" s="32"/>
      <c r="H128" s="32"/>
      <c r="I128" s="30" t="s">
        <v>85</v>
      </c>
    </row>
    <row r="129" spans="1:9">
      <c r="A129" s="30" t="s">
        <v>533</v>
      </c>
      <c r="B129" s="30" t="s">
        <v>714</v>
      </c>
      <c r="C129" s="30">
        <v>32</v>
      </c>
      <c r="D129" s="31"/>
      <c r="E129" s="31"/>
      <c r="F129" s="32"/>
      <c r="G129" s="32"/>
      <c r="H129" s="32"/>
      <c r="I129" s="30" t="s">
        <v>85</v>
      </c>
    </row>
    <row r="130" spans="1:9">
      <c r="A130" s="30" t="s">
        <v>500</v>
      </c>
      <c r="B130" s="30" t="s">
        <v>715</v>
      </c>
      <c r="C130" s="30">
        <v>32</v>
      </c>
      <c r="D130" s="31"/>
      <c r="E130" s="31"/>
      <c r="F130" s="32"/>
      <c r="G130" s="32"/>
      <c r="H130" s="32"/>
      <c r="I130" s="30" t="s">
        <v>85</v>
      </c>
    </row>
    <row r="131" spans="1:9">
      <c r="A131" s="30" t="s">
        <v>501</v>
      </c>
      <c r="B131" s="30" t="s">
        <v>716</v>
      </c>
      <c r="C131" s="30">
        <v>32</v>
      </c>
      <c r="D131" s="31"/>
      <c r="E131" s="31"/>
      <c r="F131" s="32"/>
      <c r="G131" s="32"/>
      <c r="H131" s="32"/>
      <c r="I131" s="30" t="s">
        <v>85</v>
      </c>
    </row>
    <row r="132" spans="1:9">
      <c r="A132" s="30" t="s">
        <v>502</v>
      </c>
      <c r="B132" s="30" t="s">
        <v>717</v>
      </c>
      <c r="C132" s="30">
        <v>32</v>
      </c>
      <c r="D132" s="31"/>
      <c r="E132" s="31"/>
      <c r="F132" s="32"/>
      <c r="G132" s="32"/>
      <c r="H132" s="32"/>
      <c r="I132" s="30" t="s">
        <v>85</v>
      </c>
    </row>
    <row r="133" spans="1:9">
      <c r="A133" s="30" t="s">
        <v>504</v>
      </c>
      <c r="B133" s="30" t="s">
        <v>718</v>
      </c>
      <c r="C133" s="30">
        <v>32</v>
      </c>
      <c r="D133" s="31"/>
      <c r="E133" s="31"/>
      <c r="F133" s="32"/>
      <c r="G133" s="32"/>
      <c r="H133" s="32"/>
      <c r="I133" s="30" t="s">
        <v>85</v>
      </c>
    </row>
    <row r="134" spans="1:9">
      <c r="A134" s="30" t="s">
        <v>506</v>
      </c>
      <c r="B134" s="30" t="s">
        <v>719</v>
      </c>
      <c r="C134" s="30">
        <v>32</v>
      </c>
      <c r="D134" s="31"/>
      <c r="E134" s="31"/>
      <c r="F134" s="32"/>
      <c r="G134" s="32"/>
      <c r="H134" s="32"/>
      <c r="I134" s="30" t="s">
        <v>85</v>
      </c>
    </row>
    <row r="135" spans="1:9">
      <c r="A135" s="30" t="s">
        <v>507</v>
      </c>
      <c r="B135" s="30" t="s">
        <v>720</v>
      </c>
      <c r="C135" s="30">
        <v>32</v>
      </c>
      <c r="D135" s="31"/>
      <c r="E135" s="31"/>
      <c r="F135" s="32"/>
      <c r="G135" s="32"/>
      <c r="H135" s="32"/>
      <c r="I135" s="30" t="s">
        <v>85</v>
      </c>
    </row>
    <row r="136" spans="1:9">
      <c r="A136" s="30" t="s">
        <v>534</v>
      </c>
      <c r="B136" s="30" t="s">
        <v>721</v>
      </c>
      <c r="C136" s="30">
        <v>32</v>
      </c>
      <c r="D136" s="31"/>
      <c r="E136" s="31"/>
      <c r="F136" s="32"/>
      <c r="G136" s="32"/>
      <c r="H136" s="32"/>
      <c r="I136" s="30" t="s">
        <v>85</v>
      </c>
    </row>
    <row r="137" spans="1:9">
      <c r="A137" s="30" t="s">
        <v>508</v>
      </c>
      <c r="B137" s="30" t="s">
        <v>722</v>
      </c>
      <c r="C137" s="30">
        <v>32</v>
      </c>
      <c r="D137" s="31"/>
      <c r="E137" s="31"/>
      <c r="F137" s="32"/>
      <c r="G137" s="32"/>
      <c r="H137" s="32"/>
      <c r="I137" s="30" t="s">
        <v>85</v>
      </c>
    </row>
    <row r="138" spans="1:9">
      <c r="A138" s="30" t="s">
        <v>511</v>
      </c>
      <c r="B138" s="30" t="s">
        <v>723</v>
      </c>
      <c r="C138" s="30">
        <v>32</v>
      </c>
      <c r="D138" s="31"/>
      <c r="E138" s="31"/>
      <c r="F138" s="32"/>
      <c r="G138" s="32"/>
      <c r="H138" s="32"/>
      <c r="I138" s="30" t="s">
        <v>85</v>
      </c>
    </row>
    <row r="139" spans="1:9">
      <c r="A139" s="30" t="s">
        <v>513</v>
      </c>
      <c r="B139" s="30" t="s">
        <v>724</v>
      </c>
      <c r="C139" s="30">
        <v>32</v>
      </c>
      <c r="D139" s="31"/>
      <c r="E139" s="31"/>
      <c r="F139" s="32"/>
      <c r="G139" s="32"/>
      <c r="H139" s="32"/>
      <c r="I139" s="30" t="s">
        <v>85</v>
      </c>
    </row>
    <row r="140" spans="1:9">
      <c r="A140" s="30" t="s">
        <v>516</v>
      </c>
      <c r="B140" s="30" t="s">
        <v>725</v>
      </c>
      <c r="C140" s="30">
        <v>32</v>
      </c>
      <c r="D140" s="31"/>
      <c r="E140" s="31"/>
      <c r="F140" s="32"/>
      <c r="G140" s="32"/>
      <c r="H140" s="32"/>
      <c r="I140" s="30" t="s">
        <v>85</v>
      </c>
    </row>
    <row r="141" spans="1:9">
      <c r="A141" s="30" t="s">
        <v>519</v>
      </c>
      <c r="B141" s="30" t="s">
        <v>726</v>
      </c>
      <c r="C141" s="30">
        <v>32</v>
      </c>
      <c r="D141" s="31"/>
      <c r="E141" s="31"/>
      <c r="F141" s="32"/>
      <c r="G141" s="32"/>
      <c r="H141" s="32"/>
      <c r="I141" s="30" t="s">
        <v>85</v>
      </c>
    </row>
    <row r="142" spans="1:9">
      <c r="A142" s="30" t="s">
        <v>521</v>
      </c>
      <c r="B142" s="30" t="s">
        <v>727</v>
      </c>
      <c r="C142" s="30">
        <v>32</v>
      </c>
      <c r="D142" s="31"/>
      <c r="E142" s="31"/>
      <c r="F142" s="32"/>
      <c r="G142" s="32"/>
      <c r="H142" s="32"/>
      <c r="I142" s="30" t="s">
        <v>85</v>
      </c>
    </row>
    <row r="143" spans="1:9">
      <c r="A143" s="30" t="s">
        <v>377</v>
      </c>
      <c r="B143" s="30" t="s">
        <v>728</v>
      </c>
      <c r="C143" s="30">
        <v>32</v>
      </c>
      <c r="D143" s="31"/>
      <c r="E143" s="31"/>
      <c r="F143" s="32"/>
      <c r="G143" s="32"/>
      <c r="H143" s="32"/>
      <c r="I143" s="30" t="s">
        <v>85</v>
      </c>
    </row>
    <row r="144" spans="1:9">
      <c r="A144" s="30" t="s">
        <v>33</v>
      </c>
      <c r="B144" s="30" t="s">
        <v>729</v>
      </c>
      <c r="C144" s="30">
        <v>42</v>
      </c>
      <c r="D144" s="31"/>
      <c r="E144" s="31"/>
      <c r="F144" s="32"/>
      <c r="G144" s="32"/>
      <c r="H144" s="32"/>
      <c r="I144" s="30" t="s">
        <v>85</v>
      </c>
    </row>
    <row r="145" spans="1:9">
      <c r="A145" s="30" t="s">
        <v>29</v>
      </c>
      <c r="B145" s="30" t="s">
        <v>730</v>
      </c>
      <c r="C145" s="30">
        <v>12</v>
      </c>
      <c r="D145" s="31"/>
      <c r="E145" s="31"/>
      <c r="F145" s="32"/>
      <c r="G145" s="32"/>
      <c r="H145" s="32"/>
      <c r="I145" s="30" t="s">
        <v>85</v>
      </c>
    </row>
    <row r="146" spans="1:9">
      <c r="A146" s="30" t="s">
        <v>46</v>
      </c>
      <c r="B146" s="30" t="s">
        <v>731</v>
      </c>
      <c r="C146" s="30">
        <v>55</v>
      </c>
      <c r="D146" s="31"/>
      <c r="E146" s="31"/>
      <c r="F146" s="32"/>
      <c r="G146" s="32"/>
      <c r="H146" s="32"/>
      <c r="I146" s="30" t="s">
        <v>85</v>
      </c>
    </row>
    <row r="147" spans="1:9">
      <c r="A147" s="30" t="s">
        <v>43</v>
      </c>
      <c r="B147" s="30" t="s">
        <v>732</v>
      </c>
      <c r="C147" s="30">
        <v>74</v>
      </c>
      <c r="D147" s="31"/>
      <c r="E147" s="31"/>
      <c r="F147" s="32"/>
      <c r="G147" s="32"/>
      <c r="H147" s="32"/>
      <c r="I147" s="30" t="s">
        <v>85</v>
      </c>
    </row>
    <row r="148" spans="1:9">
      <c r="A148" s="30" t="s">
        <v>309</v>
      </c>
      <c r="B148" s="30" t="s">
        <v>733</v>
      </c>
      <c r="C148" s="30">
        <v>32</v>
      </c>
      <c r="D148" s="31"/>
      <c r="E148" s="31"/>
      <c r="F148" s="32"/>
      <c r="G148" s="32"/>
      <c r="H148" s="32"/>
      <c r="I148" s="30" t="s">
        <v>85</v>
      </c>
    </row>
    <row r="149" spans="1:9">
      <c r="A149" s="30" t="s">
        <v>323</v>
      </c>
      <c r="B149" s="30" t="s">
        <v>734</v>
      </c>
      <c r="C149" s="30">
        <v>32</v>
      </c>
      <c r="D149" s="31"/>
      <c r="E149" s="31"/>
      <c r="F149" s="32"/>
      <c r="G149" s="32"/>
      <c r="H149" s="32"/>
      <c r="I149" s="30" t="s">
        <v>85</v>
      </c>
    </row>
    <row r="150" spans="1:9">
      <c r="A150" s="30" t="s">
        <v>312</v>
      </c>
      <c r="B150" s="30" t="s">
        <v>735</v>
      </c>
      <c r="C150" s="30">
        <v>32</v>
      </c>
      <c r="D150" s="31"/>
      <c r="E150" s="31"/>
      <c r="F150" s="32"/>
      <c r="G150" s="32"/>
      <c r="H150" s="32"/>
      <c r="I150" s="30" t="s">
        <v>85</v>
      </c>
    </row>
    <row r="151" spans="1:9">
      <c r="A151" s="30" t="s">
        <v>317</v>
      </c>
      <c r="B151" s="30" t="s">
        <v>736</v>
      </c>
      <c r="C151" s="30">
        <v>32</v>
      </c>
      <c r="D151" s="31"/>
      <c r="E151" s="31"/>
      <c r="F151" s="32"/>
      <c r="G151" s="32"/>
      <c r="H151" s="32"/>
      <c r="I151" s="30" t="s">
        <v>85</v>
      </c>
    </row>
    <row r="152" spans="1:9">
      <c r="A152" s="30" t="s">
        <v>310</v>
      </c>
      <c r="B152" s="30" t="s">
        <v>737</v>
      </c>
      <c r="C152" s="30">
        <v>38</v>
      </c>
      <c r="D152" s="31"/>
      <c r="E152" s="31"/>
      <c r="F152" s="32"/>
      <c r="G152" s="32"/>
      <c r="H152" s="32"/>
      <c r="I152" s="30" t="s">
        <v>85</v>
      </c>
    </row>
    <row r="153" spans="1:9">
      <c r="A153" s="30" t="s">
        <v>53</v>
      </c>
      <c r="B153" s="30" t="s">
        <v>738</v>
      </c>
      <c r="C153" s="30">
        <v>32</v>
      </c>
      <c r="D153" s="31"/>
      <c r="E153" s="31"/>
      <c r="F153" s="32"/>
      <c r="G153" s="32"/>
      <c r="H153" s="32"/>
      <c r="I153" s="30" t="s">
        <v>85</v>
      </c>
    </row>
    <row r="154" spans="1:9">
      <c r="A154" s="30" t="s">
        <v>324</v>
      </c>
      <c r="B154" s="30" t="s">
        <v>739</v>
      </c>
      <c r="C154" s="30">
        <v>32</v>
      </c>
      <c r="D154" s="31"/>
      <c r="E154" s="31"/>
      <c r="F154" s="32"/>
      <c r="G154" s="32"/>
      <c r="H154" s="32"/>
      <c r="I154" s="30" t="s">
        <v>85</v>
      </c>
    </row>
    <row r="155" spans="1:9">
      <c r="A155" s="30" t="s">
        <v>325</v>
      </c>
      <c r="B155" s="30" t="s">
        <v>740</v>
      </c>
      <c r="C155" s="30">
        <v>59</v>
      </c>
      <c r="D155" s="31"/>
      <c r="E155" s="31"/>
      <c r="F155" s="32"/>
      <c r="G155" s="32"/>
      <c r="H155" s="32"/>
      <c r="I155" s="30" t="s">
        <v>85</v>
      </c>
    </row>
    <row r="156" spans="1:9">
      <c r="A156" s="30" t="s">
        <v>313</v>
      </c>
      <c r="B156" s="30" t="s">
        <v>741</v>
      </c>
      <c r="C156" s="30">
        <v>32</v>
      </c>
      <c r="D156" s="31"/>
      <c r="E156" s="31"/>
      <c r="F156" s="32"/>
      <c r="G156" s="32"/>
      <c r="H156" s="32"/>
      <c r="I156" s="30" t="s">
        <v>85</v>
      </c>
    </row>
    <row r="157" spans="1:9">
      <c r="A157" s="30" t="s">
        <v>314</v>
      </c>
      <c r="B157" s="30" t="s">
        <v>742</v>
      </c>
      <c r="C157" s="30">
        <v>33</v>
      </c>
      <c r="D157" s="31"/>
      <c r="E157" s="31"/>
      <c r="F157" s="32"/>
      <c r="G157" s="32"/>
      <c r="H157" s="32"/>
      <c r="I157" s="30" t="s">
        <v>85</v>
      </c>
    </row>
    <row r="158" spans="1:9">
      <c r="A158" s="30" t="s">
        <v>316</v>
      </c>
      <c r="B158" s="30" t="s">
        <v>743</v>
      </c>
      <c r="C158" s="30">
        <v>91</v>
      </c>
      <c r="D158" s="31"/>
      <c r="E158" s="31"/>
      <c r="F158" s="32"/>
      <c r="G158" s="32"/>
      <c r="H158" s="32">
        <v>54</v>
      </c>
      <c r="I158" s="30" t="s">
        <v>85</v>
      </c>
    </row>
    <row r="159" spans="1:9">
      <c r="A159" s="30" t="s">
        <v>315</v>
      </c>
      <c r="B159" s="30" t="s">
        <v>744</v>
      </c>
      <c r="C159" s="30">
        <v>32</v>
      </c>
      <c r="D159" s="31"/>
      <c r="E159" s="31"/>
      <c r="F159" s="32"/>
      <c r="G159" s="32"/>
      <c r="H159" s="32"/>
      <c r="I159" s="30" t="s">
        <v>85</v>
      </c>
    </row>
    <row r="160" spans="1:9">
      <c r="A160" s="30" t="s">
        <v>71</v>
      </c>
      <c r="B160" s="30" t="s">
        <v>745</v>
      </c>
      <c r="C160" s="30">
        <v>32</v>
      </c>
      <c r="D160" s="31"/>
      <c r="E160" s="31"/>
      <c r="F160" s="32"/>
      <c r="G160" s="32"/>
      <c r="H160" s="32"/>
      <c r="I160" s="30" t="s">
        <v>85</v>
      </c>
    </row>
    <row r="161" spans="1:9">
      <c r="A161" s="30" t="s">
        <v>319</v>
      </c>
      <c r="B161" s="30" t="s">
        <v>746</v>
      </c>
      <c r="C161" s="30">
        <v>32</v>
      </c>
      <c r="D161" s="31"/>
      <c r="E161" s="31"/>
      <c r="F161" s="32"/>
      <c r="G161" s="32"/>
      <c r="H161" s="32"/>
      <c r="I161" s="30" t="s">
        <v>85</v>
      </c>
    </row>
    <row r="162" spans="1:9">
      <c r="A162" s="30" t="s">
        <v>318</v>
      </c>
      <c r="B162" s="30" t="s">
        <v>747</v>
      </c>
      <c r="C162" s="30">
        <v>32</v>
      </c>
      <c r="D162" s="31"/>
      <c r="E162" s="31"/>
      <c r="F162" s="32"/>
      <c r="G162" s="32"/>
      <c r="H162" s="32"/>
      <c r="I162" s="30" t="s">
        <v>85</v>
      </c>
    </row>
    <row r="163" spans="1:9">
      <c r="A163" s="30" t="s">
        <v>44</v>
      </c>
      <c r="B163" s="30" t="s">
        <v>748</v>
      </c>
      <c r="C163" s="30">
        <v>51</v>
      </c>
      <c r="D163" s="31"/>
      <c r="E163" s="31"/>
      <c r="F163" s="32"/>
      <c r="G163" s="32"/>
      <c r="H163" s="32"/>
      <c r="I163" s="30" t="s">
        <v>85</v>
      </c>
    </row>
    <row r="164" spans="1:9">
      <c r="A164" s="30" t="s">
        <v>306</v>
      </c>
      <c r="B164" s="30" t="s">
        <v>749</v>
      </c>
      <c r="C164" s="30">
        <v>32</v>
      </c>
      <c r="D164" s="31"/>
      <c r="E164" s="31"/>
      <c r="F164" s="32"/>
      <c r="G164" s="32"/>
      <c r="H164" s="32"/>
      <c r="I164" s="30" t="s">
        <v>85</v>
      </c>
    </row>
    <row r="165" spans="1:9">
      <c r="A165" s="30" t="s">
        <v>322</v>
      </c>
      <c r="B165" s="30" t="s">
        <v>750</v>
      </c>
      <c r="C165" s="30">
        <v>32</v>
      </c>
      <c r="D165" s="31"/>
      <c r="E165" s="31"/>
      <c r="F165" s="32"/>
      <c r="G165" s="32"/>
      <c r="H165" s="32"/>
      <c r="I165" s="30" t="s">
        <v>85</v>
      </c>
    </row>
    <row r="166" spans="1:9">
      <c r="A166" s="30" t="s">
        <v>311</v>
      </c>
      <c r="B166" s="30" t="s">
        <v>751</v>
      </c>
      <c r="C166" s="30">
        <v>32</v>
      </c>
      <c r="D166" s="31"/>
      <c r="E166" s="31"/>
      <c r="F166" s="32"/>
      <c r="G166" s="32"/>
      <c r="H166" s="32"/>
      <c r="I166" s="30" t="s">
        <v>85</v>
      </c>
    </row>
    <row r="167" spans="1:9">
      <c r="A167" s="30" t="s">
        <v>320</v>
      </c>
      <c r="B167" s="30" t="s">
        <v>752</v>
      </c>
      <c r="C167" s="30">
        <v>32</v>
      </c>
      <c r="D167" s="31"/>
      <c r="E167" s="31"/>
      <c r="F167" s="32"/>
      <c r="G167" s="32"/>
      <c r="H167" s="32"/>
      <c r="I167" s="30" t="s">
        <v>85</v>
      </c>
    </row>
    <row r="168" spans="1:9">
      <c r="A168" s="30" t="s">
        <v>542</v>
      </c>
      <c r="B168" s="30" t="s">
        <v>753</v>
      </c>
      <c r="C168" s="30">
        <v>32</v>
      </c>
      <c r="D168" s="31"/>
      <c r="E168" s="31"/>
      <c r="F168" s="32"/>
      <c r="G168" s="32"/>
      <c r="H168" s="32"/>
      <c r="I168" s="30" t="s">
        <v>85</v>
      </c>
    </row>
    <row r="169" spans="1:9">
      <c r="A169" s="30" t="s">
        <v>49</v>
      </c>
      <c r="B169" s="30" t="s">
        <v>754</v>
      </c>
      <c r="C169" s="30">
        <v>32</v>
      </c>
      <c r="D169" s="31"/>
      <c r="E169" s="31"/>
      <c r="F169" s="32"/>
      <c r="G169" s="32"/>
      <c r="H169" s="32"/>
      <c r="I169" s="30" t="s">
        <v>85</v>
      </c>
    </row>
    <row r="170" spans="1:9">
      <c r="A170" s="30" t="s">
        <v>326</v>
      </c>
      <c r="B170" s="30" t="s">
        <v>755</v>
      </c>
      <c r="C170" s="30">
        <v>57</v>
      </c>
      <c r="D170" s="31"/>
      <c r="E170" s="31"/>
      <c r="F170" s="32"/>
      <c r="G170" s="32"/>
      <c r="H170" s="32"/>
      <c r="I170" s="30" t="s">
        <v>85</v>
      </c>
    </row>
    <row r="171" spans="1:9">
      <c r="A171" s="30" t="s">
        <v>329</v>
      </c>
      <c r="B171" s="30" t="s">
        <v>756</v>
      </c>
      <c r="C171" s="30">
        <v>56</v>
      </c>
      <c r="D171" s="31"/>
      <c r="E171" s="31"/>
      <c r="F171" s="32"/>
      <c r="G171" s="32"/>
      <c r="H171" s="32"/>
      <c r="I171" s="30" t="s">
        <v>85</v>
      </c>
    </row>
    <row r="172" spans="1:9">
      <c r="A172" s="30" t="s">
        <v>338</v>
      </c>
      <c r="B172" s="30" t="s">
        <v>757</v>
      </c>
      <c r="C172" s="30">
        <v>60</v>
      </c>
      <c r="D172" s="31"/>
      <c r="E172" s="31"/>
      <c r="F172" s="32"/>
      <c r="G172" s="32"/>
      <c r="H172" s="32"/>
      <c r="I172" s="30" t="s">
        <v>85</v>
      </c>
    </row>
    <row r="173" spans="1:9">
      <c r="A173" s="30" t="s">
        <v>337</v>
      </c>
      <c r="B173" s="30" t="s">
        <v>758</v>
      </c>
      <c r="C173" s="30">
        <v>32</v>
      </c>
      <c r="D173" s="31"/>
      <c r="E173" s="31"/>
      <c r="F173" s="32"/>
      <c r="G173" s="32"/>
      <c r="H173" s="32"/>
      <c r="I173" s="30" t="s">
        <v>85</v>
      </c>
    </row>
    <row r="174" spans="1:9">
      <c r="A174" s="30" t="s">
        <v>334</v>
      </c>
      <c r="B174" s="30" t="s">
        <v>759</v>
      </c>
      <c r="C174" s="30">
        <v>38</v>
      </c>
      <c r="D174" s="31"/>
      <c r="E174" s="31"/>
      <c r="F174" s="32"/>
      <c r="G174" s="32"/>
      <c r="H174" s="32"/>
      <c r="I174" s="30" t="s">
        <v>85</v>
      </c>
    </row>
    <row r="175" spans="1:9">
      <c r="A175" s="30" t="s">
        <v>335</v>
      </c>
      <c r="B175" s="30" t="s">
        <v>760</v>
      </c>
      <c r="C175" s="30">
        <v>67</v>
      </c>
      <c r="D175" s="31">
        <v>6</v>
      </c>
      <c r="E175" s="31"/>
      <c r="F175" s="32"/>
      <c r="G175" s="32"/>
      <c r="H175" s="32"/>
      <c r="I175" s="30" t="s">
        <v>85</v>
      </c>
    </row>
    <row r="176" spans="1:9">
      <c r="A176" s="30" t="s">
        <v>332</v>
      </c>
      <c r="B176" s="30" t="s">
        <v>761</v>
      </c>
      <c r="C176" s="30">
        <v>26</v>
      </c>
      <c r="D176" s="31"/>
      <c r="E176" s="31"/>
      <c r="F176" s="32"/>
      <c r="G176" s="32"/>
      <c r="H176" s="32"/>
      <c r="I176" s="30" t="s">
        <v>85</v>
      </c>
    </row>
    <row r="177" spans="1:9">
      <c r="A177" s="30" t="s">
        <v>336</v>
      </c>
      <c r="B177" s="30" t="s">
        <v>762</v>
      </c>
      <c r="C177" s="30">
        <v>32</v>
      </c>
      <c r="D177" s="31"/>
      <c r="E177" s="31"/>
      <c r="F177" s="32"/>
      <c r="G177" s="32"/>
      <c r="H177" s="32"/>
      <c r="I177" s="30" t="s">
        <v>85</v>
      </c>
    </row>
    <row r="178" spans="1:9">
      <c r="A178" s="30" t="s">
        <v>331</v>
      </c>
      <c r="B178" s="30" t="s">
        <v>763</v>
      </c>
      <c r="C178" s="30">
        <v>32</v>
      </c>
      <c r="D178" s="31"/>
      <c r="E178" s="31"/>
      <c r="F178" s="32"/>
      <c r="G178" s="32"/>
      <c r="H178" s="32"/>
      <c r="I178" s="30" t="s">
        <v>85</v>
      </c>
    </row>
    <row r="179" spans="1:9">
      <c r="A179" s="30" t="s">
        <v>339</v>
      </c>
      <c r="B179" s="30" t="s">
        <v>764</v>
      </c>
      <c r="C179" s="30">
        <v>32</v>
      </c>
      <c r="D179" s="31"/>
      <c r="E179" s="31"/>
      <c r="F179" s="32"/>
      <c r="G179" s="32"/>
      <c r="H179" s="32"/>
      <c r="I179" s="30" t="s">
        <v>85</v>
      </c>
    </row>
    <row r="180" spans="1:9">
      <c r="A180" s="30" t="s">
        <v>340</v>
      </c>
      <c r="B180" s="30" t="s">
        <v>765</v>
      </c>
      <c r="C180" s="30">
        <v>60</v>
      </c>
      <c r="D180" s="31"/>
      <c r="E180" s="31"/>
      <c r="F180" s="32"/>
      <c r="G180" s="32"/>
      <c r="H180" s="32"/>
      <c r="I180" s="30" t="s">
        <v>85</v>
      </c>
    </row>
    <row r="181" spans="1:9">
      <c r="A181" s="30" t="s">
        <v>341</v>
      </c>
      <c r="B181" s="30" t="s">
        <v>766</v>
      </c>
      <c r="C181" s="30">
        <v>45</v>
      </c>
      <c r="D181" s="31"/>
      <c r="E181" s="31">
        <v>18</v>
      </c>
      <c r="F181" s="32"/>
      <c r="G181" s="32"/>
      <c r="H181" s="32"/>
      <c r="I181" s="30" t="s">
        <v>85</v>
      </c>
    </row>
    <row r="182" spans="1:9">
      <c r="A182" s="30" t="s">
        <v>343</v>
      </c>
      <c r="B182" s="30" t="s">
        <v>767</v>
      </c>
      <c r="C182" s="30">
        <v>32</v>
      </c>
      <c r="D182" s="31"/>
      <c r="E182" s="31"/>
      <c r="F182" s="32"/>
      <c r="G182" s="32"/>
      <c r="H182" s="32"/>
      <c r="I182" s="30" t="s">
        <v>85</v>
      </c>
    </row>
    <row r="183" spans="1:9">
      <c r="A183" s="30" t="s">
        <v>552</v>
      </c>
      <c r="B183" s="30" t="s">
        <v>768</v>
      </c>
      <c r="C183" s="30">
        <v>32</v>
      </c>
      <c r="D183" s="31"/>
      <c r="E183" s="31"/>
      <c r="F183" s="32"/>
      <c r="G183" s="32"/>
      <c r="H183" s="32"/>
      <c r="I183" s="30" t="s">
        <v>85</v>
      </c>
    </row>
    <row r="184" spans="1:9">
      <c r="A184" s="30" t="s">
        <v>555</v>
      </c>
      <c r="B184" s="30" t="s">
        <v>769</v>
      </c>
      <c r="C184" s="30">
        <v>32</v>
      </c>
      <c r="D184" s="31"/>
      <c r="E184" s="31"/>
      <c r="F184" s="32"/>
      <c r="G184" s="32"/>
      <c r="H184" s="32"/>
      <c r="I184" s="30" t="s">
        <v>85</v>
      </c>
    </row>
    <row r="185" spans="1:9">
      <c r="A185" s="30" t="s">
        <v>557</v>
      </c>
      <c r="B185" s="30" t="s">
        <v>770</v>
      </c>
      <c r="C185" s="30">
        <v>32</v>
      </c>
      <c r="D185" s="31"/>
      <c r="E185" s="31"/>
      <c r="F185" s="32"/>
      <c r="G185" s="32"/>
      <c r="H185" s="32"/>
      <c r="I185" s="30" t="s">
        <v>85</v>
      </c>
    </row>
    <row r="186" spans="1:9">
      <c r="A186" s="30" t="s">
        <v>560</v>
      </c>
      <c r="B186" s="30" t="s">
        <v>771</v>
      </c>
      <c r="C186" s="30">
        <v>32</v>
      </c>
      <c r="D186" s="31"/>
      <c r="E186" s="31"/>
      <c r="F186" s="32"/>
      <c r="G186" s="32"/>
      <c r="H186" s="32"/>
      <c r="I186" s="30" t="s">
        <v>85</v>
      </c>
    </row>
    <row r="187" spans="1:9">
      <c r="A187" s="30" t="s">
        <v>565</v>
      </c>
      <c r="B187" s="30" t="s">
        <v>772</v>
      </c>
      <c r="C187" s="30">
        <v>32</v>
      </c>
      <c r="D187" s="31"/>
      <c r="E187" s="31"/>
      <c r="F187" s="32"/>
      <c r="G187" s="32"/>
      <c r="H187" s="32"/>
      <c r="I187" s="30" t="s">
        <v>85</v>
      </c>
    </row>
    <row r="188" spans="1:9">
      <c r="A188" s="30" t="s">
        <v>568</v>
      </c>
      <c r="B188" s="30" t="s">
        <v>773</v>
      </c>
      <c r="C188" s="30">
        <v>32</v>
      </c>
      <c r="D188" s="31"/>
      <c r="E188" s="31"/>
      <c r="F188" s="32"/>
      <c r="G188" s="32"/>
      <c r="H188" s="32"/>
      <c r="I188" s="30" t="s">
        <v>85</v>
      </c>
    </row>
    <row r="189" spans="1:9">
      <c r="A189" s="30" t="s">
        <v>550</v>
      </c>
      <c r="B189" s="30" t="s">
        <v>774</v>
      </c>
      <c r="C189" s="30">
        <v>32</v>
      </c>
      <c r="D189" s="31"/>
      <c r="E189" s="31"/>
      <c r="F189" s="32"/>
      <c r="G189" s="32"/>
      <c r="H189" s="32"/>
      <c r="I189" s="30" t="s">
        <v>85</v>
      </c>
    </row>
    <row r="190" spans="1:9">
      <c r="A190" s="30" t="s">
        <v>548</v>
      </c>
      <c r="B190" s="30" t="s">
        <v>775</v>
      </c>
      <c r="C190" s="30">
        <v>32</v>
      </c>
      <c r="D190" s="31"/>
      <c r="E190" s="31"/>
      <c r="F190" s="32"/>
      <c r="G190" s="32"/>
      <c r="H190" s="32"/>
      <c r="I190" s="30" t="s">
        <v>85</v>
      </c>
    </row>
    <row r="191" spans="1:9">
      <c r="A191" s="30" t="s">
        <v>554</v>
      </c>
      <c r="B191" s="30" t="s">
        <v>776</v>
      </c>
      <c r="C191" s="30">
        <v>32</v>
      </c>
      <c r="D191" s="31"/>
      <c r="E191" s="31"/>
      <c r="F191" s="32"/>
      <c r="G191" s="32"/>
      <c r="H191" s="32"/>
      <c r="I191" s="30" t="s">
        <v>85</v>
      </c>
    </row>
    <row r="192" spans="1:9">
      <c r="A192" s="30" t="s">
        <v>556</v>
      </c>
      <c r="B192" s="30" t="s">
        <v>777</v>
      </c>
      <c r="C192" s="30">
        <v>32</v>
      </c>
      <c r="D192" s="31"/>
      <c r="E192" s="31"/>
      <c r="F192" s="32"/>
      <c r="G192" s="32"/>
      <c r="H192" s="32"/>
      <c r="I192" s="30" t="s">
        <v>85</v>
      </c>
    </row>
    <row r="193" spans="1:9">
      <c r="A193" s="30" t="s">
        <v>559</v>
      </c>
      <c r="B193" s="30" t="s">
        <v>778</v>
      </c>
      <c r="C193" s="30">
        <v>32</v>
      </c>
      <c r="D193" s="31"/>
      <c r="E193" s="31"/>
      <c r="F193" s="32"/>
      <c r="G193" s="32"/>
      <c r="H193" s="32"/>
      <c r="I193" s="30" t="s">
        <v>85</v>
      </c>
    </row>
    <row r="194" spans="1:9">
      <c r="A194" s="30" t="s">
        <v>561</v>
      </c>
      <c r="B194" s="30" t="s">
        <v>779</v>
      </c>
      <c r="C194" s="30">
        <v>32</v>
      </c>
      <c r="D194" s="31"/>
      <c r="E194" s="31"/>
      <c r="F194" s="32"/>
      <c r="G194" s="32"/>
      <c r="H194" s="32"/>
      <c r="I194" s="30" t="s">
        <v>85</v>
      </c>
    </row>
    <row r="195" spans="1:9">
      <c r="A195" s="30" t="s">
        <v>562</v>
      </c>
      <c r="B195" s="30" t="s">
        <v>780</v>
      </c>
      <c r="C195" s="30">
        <v>32</v>
      </c>
      <c r="D195" s="31"/>
      <c r="E195" s="31"/>
      <c r="F195" s="32"/>
      <c r="G195" s="32"/>
      <c r="H195" s="32"/>
      <c r="I195" s="30" t="s">
        <v>85</v>
      </c>
    </row>
    <row r="196" spans="1:9">
      <c r="A196" s="30" t="s">
        <v>564</v>
      </c>
      <c r="B196" s="30" t="s">
        <v>781</v>
      </c>
      <c r="C196" s="30">
        <v>32</v>
      </c>
      <c r="D196" s="31"/>
      <c r="E196" s="31"/>
      <c r="F196" s="32"/>
      <c r="G196" s="32"/>
      <c r="H196" s="32"/>
      <c r="I196" s="30" t="s">
        <v>85</v>
      </c>
    </row>
    <row r="197" spans="1:9">
      <c r="A197" s="30" t="s">
        <v>567</v>
      </c>
      <c r="B197" s="30" t="s">
        <v>782</v>
      </c>
      <c r="C197" s="30">
        <v>32</v>
      </c>
      <c r="D197" s="31"/>
      <c r="E197" s="31"/>
      <c r="F197" s="32"/>
      <c r="G197" s="32"/>
      <c r="H197" s="32"/>
      <c r="I197" s="30" t="s">
        <v>85</v>
      </c>
    </row>
    <row r="198" spans="1:9">
      <c r="A198" s="30" t="s">
        <v>569</v>
      </c>
      <c r="B198" s="30" t="s">
        <v>783</v>
      </c>
      <c r="C198" s="30">
        <v>32</v>
      </c>
      <c r="D198" s="31"/>
      <c r="E198" s="31"/>
      <c r="F198" s="32"/>
      <c r="G198" s="32"/>
      <c r="H198" s="32"/>
      <c r="I198" s="30" t="s">
        <v>85</v>
      </c>
    </row>
    <row r="199" spans="1:9">
      <c r="A199" s="30" t="s">
        <v>544</v>
      </c>
      <c r="B199" s="30" t="s">
        <v>784</v>
      </c>
      <c r="C199" s="30">
        <v>32</v>
      </c>
      <c r="D199" s="31"/>
      <c r="E199" s="31"/>
      <c r="F199" s="32"/>
      <c r="G199" s="32"/>
      <c r="H199" s="32"/>
      <c r="I199" s="30" t="s">
        <v>85</v>
      </c>
    </row>
    <row r="200" spans="1:9">
      <c r="A200" s="30" t="s">
        <v>546</v>
      </c>
      <c r="B200" s="30" t="s">
        <v>785</v>
      </c>
      <c r="C200" s="30">
        <v>32</v>
      </c>
      <c r="D200" s="31"/>
      <c r="E200" s="31"/>
      <c r="F200" s="32"/>
      <c r="G200" s="32"/>
      <c r="H200" s="32"/>
      <c r="I200" s="30" t="s">
        <v>85</v>
      </c>
    </row>
    <row r="201" spans="1:9">
      <c r="A201" s="30" t="s">
        <v>570</v>
      </c>
      <c r="B201" s="30" t="s">
        <v>786</v>
      </c>
      <c r="C201" s="30">
        <v>32</v>
      </c>
      <c r="D201" s="31"/>
      <c r="E201" s="31"/>
      <c r="F201" s="32"/>
      <c r="G201" s="32"/>
      <c r="H201" s="32"/>
      <c r="I201" s="30" t="s">
        <v>85</v>
      </c>
    </row>
    <row r="202" spans="1:9">
      <c r="A202" s="30" t="s">
        <v>572</v>
      </c>
      <c r="B202" s="30" t="s">
        <v>787</v>
      </c>
      <c r="C202" s="30">
        <v>32</v>
      </c>
      <c r="D202" s="31"/>
      <c r="E202" s="31"/>
      <c r="F202" s="32"/>
      <c r="G202" s="32"/>
      <c r="H202" s="32"/>
      <c r="I202" s="30" t="s">
        <v>85</v>
      </c>
    </row>
    <row r="203" spans="1:9">
      <c r="A203" s="30" t="s">
        <v>573</v>
      </c>
      <c r="B203" s="30" t="s">
        <v>788</v>
      </c>
      <c r="C203" s="30">
        <v>32</v>
      </c>
      <c r="D203" s="31"/>
      <c r="E203" s="31"/>
      <c r="F203" s="32"/>
      <c r="G203" s="32"/>
      <c r="H203" s="32"/>
      <c r="I203" s="30" t="s">
        <v>85</v>
      </c>
    </row>
    <row r="204" spans="1:9">
      <c r="A204" s="30" t="s">
        <v>575</v>
      </c>
      <c r="B204" s="30" t="s">
        <v>789</v>
      </c>
      <c r="C204" s="30">
        <v>32</v>
      </c>
      <c r="D204" s="31"/>
      <c r="E204" s="31"/>
      <c r="F204" s="32"/>
      <c r="G204" s="32"/>
      <c r="H204" s="32"/>
      <c r="I204" s="30" t="s">
        <v>85</v>
      </c>
    </row>
    <row r="205" spans="1:9">
      <c r="A205" s="30" t="s">
        <v>358</v>
      </c>
      <c r="B205" s="30" t="s">
        <v>790</v>
      </c>
      <c r="C205" s="30">
        <v>32</v>
      </c>
      <c r="D205" s="31"/>
      <c r="E205" s="31"/>
      <c r="F205" s="32"/>
      <c r="G205" s="32"/>
      <c r="H205" s="32"/>
      <c r="I205" s="30" t="s">
        <v>85</v>
      </c>
    </row>
    <row r="206" spans="1:9">
      <c r="A206" s="30" t="s">
        <v>356</v>
      </c>
      <c r="B206" s="30" t="s">
        <v>791</v>
      </c>
      <c r="C206" s="30">
        <v>32</v>
      </c>
      <c r="D206" s="31"/>
      <c r="E206" s="31"/>
      <c r="F206" s="32"/>
      <c r="G206" s="32"/>
      <c r="H206" s="32"/>
      <c r="I206" s="30" t="s">
        <v>85</v>
      </c>
    </row>
    <row r="207" spans="1:9">
      <c r="A207" s="30" t="s">
        <v>576</v>
      </c>
      <c r="B207" s="30" t="s">
        <v>792</v>
      </c>
      <c r="C207" s="30">
        <v>32</v>
      </c>
      <c r="D207" s="31"/>
      <c r="E207" s="31"/>
      <c r="F207" s="32"/>
      <c r="G207" s="32"/>
      <c r="H207" s="32"/>
      <c r="I207" s="30" t="s">
        <v>85</v>
      </c>
    </row>
    <row r="208" spans="1:9">
      <c r="A208" s="30" t="s">
        <v>578</v>
      </c>
      <c r="B208" s="30" t="s">
        <v>793</v>
      </c>
      <c r="C208" s="30">
        <v>32</v>
      </c>
      <c r="D208" s="31"/>
      <c r="E208" s="31"/>
      <c r="F208" s="32"/>
      <c r="G208" s="32"/>
      <c r="H208" s="32"/>
      <c r="I208" s="30" t="s">
        <v>85</v>
      </c>
    </row>
    <row r="209" spans="1:9">
      <c r="A209" s="30" t="s">
        <v>353</v>
      </c>
      <c r="B209" s="30" t="s">
        <v>794</v>
      </c>
      <c r="C209" s="30">
        <v>32</v>
      </c>
      <c r="D209" s="31"/>
      <c r="E209" s="31"/>
      <c r="F209" s="32"/>
      <c r="G209" s="32"/>
      <c r="H209" s="32"/>
      <c r="I209" s="30" t="s">
        <v>85</v>
      </c>
    </row>
    <row r="210" spans="1:9">
      <c r="A210" s="30" t="s">
        <v>352</v>
      </c>
      <c r="B210" s="30" t="s">
        <v>795</v>
      </c>
      <c r="C210" s="30">
        <v>32</v>
      </c>
      <c r="D210" s="31"/>
      <c r="E210" s="31"/>
      <c r="F210" s="32"/>
      <c r="G210" s="32"/>
      <c r="H210" s="32"/>
      <c r="I210" s="30" t="s">
        <v>85</v>
      </c>
    </row>
    <row r="211" spans="1:9">
      <c r="A211" s="30" t="s">
        <v>344</v>
      </c>
      <c r="B211" s="30" t="s">
        <v>796</v>
      </c>
      <c r="C211" s="30">
        <v>38</v>
      </c>
      <c r="D211" s="31"/>
      <c r="E211" s="31"/>
      <c r="F211" s="32"/>
      <c r="G211" s="32"/>
      <c r="H211" s="32"/>
      <c r="I211" s="30" t="s">
        <v>85</v>
      </c>
    </row>
    <row r="212" spans="1:9">
      <c r="A212" s="30" t="s">
        <v>354</v>
      </c>
      <c r="B212" s="30" t="s">
        <v>797</v>
      </c>
      <c r="C212" s="30">
        <v>32</v>
      </c>
      <c r="D212" s="31"/>
      <c r="E212" s="31"/>
      <c r="F212" s="32"/>
      <c r="G212" s="32"/>
      <c r="H212" s="32"/>
      <c r="I212" s="30" t="s">
        <v>85</v>
      </c>
    </row>
    <row r="213" spans="1:9">
      <c r="A213" s="30" t="s">
        <v>350</v>
      </c>
      <c r="B213" s="30" t="s">
        <v>798</v>
      </c>
      <c r="C213" s="30">
        <v>32</v>
      </c>
      <c r="D213" s="31"/>
      <c r="E213" s="31"/>
      <c r="F213" s="32"/>
      <c r="G213" s="32"/>
      <c r="H213" s="32">
        <v>12</v>
      </c>
      <c r="I213" s="30" t="s">
        <v>85</v>
      </c>
    </row>
    <row r="214" spans="1:9">
      <c r="A214" s="30" t="s">
        <v>359</v>
      </c>
      <c r="B214" s="30" t="s">
        <v>799</v>
      </c>
      <c r="C214" s="30">
        <v>32</v>
      </c>
      <c r="D214" s="31"/>
      <c r="E214" s="31"/>
      <c r="F214" s="32"/>
      <c r="G214" s="32"/>
      <c r="H214" s="32"/>
      <c r="I214" s="30" t="s">
        <v>85</v>
      </c>
    </row>
    <row r="215" spans="1:9">
      <c r="A215" s="30" t="s">
        <v>362</v>
      </c>
      <c r="B215" s="30" t="s">
        <v>800</v>
      </c>
      <c r="C215" s="30">
        <v>32</v>
      </c>
      <c r="D215" s="31"/>
      <c r="E215" s="31"/>
      <c r="F215" s="32"/>
      <c r="G215" s="32"/>
      <c r="H215" s="32"/>
      <c r="I215" s="30" t="s">
        <v>85</v>
      </c>
    </row>
    <row r="216" spans="1:9">
      <c r="A216" s="30" t="s">
        <v>371</v>
      </c>
      <c r="B216" s="30" t="s">
        <v>801</v>
      </c>
      <c r="C216" s="30">
        <v>32</v>
      </c>
      <c r="D216" s="31"/>
      <c r="E216" s="31"/>
      <c r="F216" s="32"/>
      <c r="G216" s="32"/>
      <c r="H216" s="32"/>
      <c r="I216" s="30" t="s">
        <v>85</v>
      </c>
    </row>
    <row r="217" spans="1:9">
      <c r="A217" s="30" t="s">
        <v>370</v>
      </c>
      <c r="B217" s="30" t="s">
        <v>802</v>
      </c>
      <c r="C217" s="30">
        <v>32</v>
      </c>
      <c r="D217" s="31"/>
      <c r="E217" s="31"/>
      <c r="F217" s="32"/>
      <c r="G217" s="32"/>
      <c r="H217" s="32"/>
      <c r="I217" s="30" t="s">
        <v>85</v>
      </c>
    </row>
    <row r="218" spans="1:9">
      <c r="A218" s="30" t="s">
        <v>363</v>
      </c>
      <c r="B218" s="30" t="s">
        <v>803</v>
      </c>
      <c r="C218" s="30">
        <v>32</v>
      </c>
      <c r="D218" s="31"/>
      <c r="E218" s="31"/>
      <c r="F218" s="32"/>
      <c r="G218" s="32"/>
      <c r="H218" s="32"/>
      <c r="I218" s="30" t="s">
        <v>85</v>
      </c>
    </row>
    <row r="219" spans="1:9">
      <c r="A219" s="30" t="s">
        <v>364</v>
      </c>
      <c r="B219" s="30" t="s">
        <v>804</v>
      </c>
      <c r="C219" s="30">
        <v>32</v>
      </c>
      <c r="D219" s="31"/>
      <c r="E219" s="31"/>
      <c r="F219" s="32"/>
      <c r="G219" s="32"/>
      <c r="H219" s="32"/>
      <c r="I219" s="30" t="s">
        <v>85</v>
      </c>
    </row>
    <row r="220" spans="1:9">
      <c r="A220" s="30" t="s">
        <v>366</v>
      </c>
      <c r="B220" s="30" t="s">
        <v>805</v>
      </c>
      <c r="C220" s="30">
        <v>32</v>
      </c>
      <c r="D220" s="31"/>
      <c r="E220" s="31"/>
      <c r="F220" s="32"/>
      <c r="G220" s="32"/>
      <c r="H220" s="32"/>
      <c r="I220" s="30" t="s">
        <v>85</v>
      </c>
    </row>
    <row r="221" spans="1:9">
      <c r="A221" s="30" t="s">
        <v>365</v>
      </c>
      <c r="B221" s="30" t="s">
        <v>806</v>
      </c>
      <c r="C221" s="30">
        <v>32</v>
      </c>
      <c r="D221" s="31"/>
      <c r="E221" s="31"/>
      <c r="F221" s="32"/>
      <c r="G221" s="32"/>
      <c r="H221" s="32"/>
      <c r="I221" s="30" t="s">
        <v>85</v>
      </c>
    </row>
    <row r="222" spans="1:9">
      <c r="A222" s="30" t="s">
        <v>367</v>
      </c>
      <c r="B222" s="30" t="s">
        <v>807</v>
      </c>
      <c r="C222" s="30">
        <v>32</v>
      </c>
      <c r="D222" s="31"/>
      <c r="E222" s="31"/>
      <c r="F222" s="32"/>
      <c r="G222" s="32"/>
      <c r="H222" s="32"/>
      <c r="I222" s="30" t="s">
        <v>85</v>
      </c>
    </row>
    <row r="223" spans="1:9">
      <c r="A223" s="30" t="s">
        <v>369</v>
      </c>
      <c r="B223" s="30" t="s">
        <v>808</v>
      </c>
      <c r="C223" s="30">
        <v>32</v>
      </c>
      <c r="D223" s="31"/>
      <c r="E223" s="31"/>
      <c r="F223" s="32"/>
      <c r="G223" s="32"/>
      <c r="H223" s="32"/>
      <c r="I223" s="30" t="s">
        <v>85</v>
      </c>
    </row>
    <row r="224" spans="1:9">
      <c r="A224" s="30" t="s">
        <v>375</v>
      </c>
      <c r="B224" s="30" t="s">
        <v>809</v>
      </c>
      <c r="C224" s="30">
        <v>26</v>
      </c>
      <c r="D224" s="31"/>
      <c r="E224" s="31">
        <v>6</v>
      </c>
      <c r="F224" s="32"/>
      <c r="G224" s="32"/>
      <c r="H224" s="32"/>
      <c r="I224" s="30" t="s">
        <v>85</v>
      </c>
    </row>
    <row r="225" spans="1:9">
      <c r="A225" s="30" t="s">
        <v>372</v>
      </c>
      <c r="B225" s="30" t="s">
        <v>810</v>
      </c>
      <c r="C225" s="30">
        <v>32</v>
      </c>
      <c r="D225" s="31"/>
      <c r="E225" s="31"/>
      <c r="F225" s="32"/>
      <c r="G225" s="32"/>
      <c r="H225" s="32"/>
      <c r="I225" s="30" t="s">
        <v>85</v>
      </c>
    </row>
    <row r="226" spans="1:9">
      <c r="A226" s="30" t="s">
        <v>381</v>
      </c>
      <c r="B226" s="30" t="s">
        <v>811</v>
      </c>
      <c r="C226" s="30">
        <v>79</v>
      </c>
      <c r="D226" s="31"/>
      <c r="E226" s="31"/>
      <c r="F226" s="32"/>
      <c r="G226" s="32"/>
      <c r="H226" s="32"/>
      <c r="I226" s="30" t="s">
        <v>85</v>
      </c>
    </row>
    <row r="227" spans="1:9">
      <c r="A227" s="30" t="s">
        <v>382</v>
      </c>
      <c r="B227" s="30" t="s">
        <v>812</v>
      </c>
      <c r="C227" s="30">
        <v>32</v>
      </c>
      <c r="D227" s="31"/>
      <c r="E227" s="31"/>
      <c r="F227" s="32"/>
      <c r="G227" s="32"/>
      <c r="H227" s="32"/>
      <c r="I227" s="30" t="s">
        <v>85</v>
      </c>
    </row>
    <row r="228" spans="1:9">
      <c r="A228" s="30" t="s">
        <v>383</v>
      </c>
      <c r="B228" s="30" t="s">
        <v>813</v>
      </c>
      <c r="C228" s="30">
        <v>32</v>
      </c>
      <c r="D228" s="31"/>
      <c r="E228" s="31"/>
      <c r="F228" s="32"/>
      <c r="G228" s="32"/>
      <c r="H228" s="32"/>
      <c r="I228" s="30" t="s">
        <v>85</v>
      </c>
    </row>
    <row r="229" spans="1:9">
      <c r="A229" s="30" t="s">
        <v>384</v>
      </c>
      <c r="B229" s="30" t="s">
        <v>814</v>
      </c>
      <c r="C229" s="30">
        <v>32</v>
      </c>
      <c r="D229" s="31"/>
      <c r="E229" s="31"/>
      <c r="F229" s="32"/>
      <c r="G229" s="32"/>
      <c r="H229" s="32"/>
      <c r="I229" s="30" t="s">
        <v>85</v>
      </c>
    </row>
    <row r="230" spans="1:9">
      <c r="A230" s="30" t="s">
        <v>376</v>
      </c>
      <c r="B230" s="30" t="s">
        <v>815</v>
      </c>
      <c r="C230" s="30">
        <v>32</v>
      </c>
      <c r="D230" s="31"/>
      <c r="E230" s="31"/>
      <c r="F230" s="32"/>
      <c r="G230" s="32"/>
      <c r="H230" s="32"/>
      <c r="I230" s="30" t="s">
        <v>85</v>
      </c>
    </row>
    <row r="231" spans="1:9">
      <c r="A231" s="30" t="s">
        <v>45</v>
      </c>
      <c r="B231" s="30" t="s">
        <v>816</v>
      </c>
      <c r="C231" s="30">
        <v>56</v>
      </c>
      <c r="D231" s="31"/>
      <c r="E231" s="31"/>
      <c r="F231" s="32"/>
      <c r="G231" s="32"/>
      <c r="H231" s="32"/>
      <c r="I231" s="30" t="s">
        <v>85</v>
      </c>
    </row>
    <row r="232" spans="1:9">
      <c r="A232" s="30" t="s">
        <v>380</v>
      </c>
      <c r="B232" s="30" t="s">
        <v>817</v>
      </c>
      <c r="C232" s="30">
        <v>32</v>
      </c>
      <c r="D232" s="31"/>
      <c r="E232" s="31"/>
      <c r="F232" s="32"/>
      <c r="G232" s="32"/>
      <c r="H232" s="32"/>
      <c r="I232" s="30" t="s">
        <v>85</v>
      </c>
    </row>
    <row r="233" spans="1:9">
      <c r="A233" s="30" t="s">
        <v>385</v>
      </c>
      <c r="B233" s="30" t="s">
        <v>818</v>
      </c>
      <c r="C233" s="30">
        <v>32</v>
      </c>
      <c r="D233" s="31"/>
      <c r="E233" s="31"/>
      <c r="F233" s="32"/>
      <c r="G233" s="32"/>
      <c r="H233" s="32"/>
      <c r="I233" s="30" t="s">
        <v>85</v>
      </c>
    </row>
    <row r="234" spans="1:9">
      <c r="A234" s="30" t="s">
        <v>388</v>
      </c>
      <c r="B234" s="30" t="s">
        <v>819</v>
      </c>
      <c r="C234" s="30">
        <v>59</v>
      </c>
      <c r="D234" s="31"/>
      <c r="E234" s="31"/>
      <c r="F234" s="32"/>
      <c r="G234" s="32"/>
      <c r="H234" s="32"/>
      <c r="I234" s="30" t="s">
        <v>85</v>
      </c>
    </row>
    <row r="235" spans="1:9">
      <c r="A235" s="30" t="s">
        <v>398</v>
      </c>
      <c r="B235" s="30" t="s">
        <v>820</v>
      </c>
      <c r="C235" s="30">
        <v>32</v>
      </c>
      <c r="D235" s="31"/>
      <c r="E235" s="31"/>
      <c r="F235" s="32"/>
      <c r="G235" s="32"/>
      <c r="H235" s="32"/>
      <c r="I235" s="30" t="s">
        <v>85</v>
      </c>
    </row>
    <row r="236" spans="1:9">
      <c r="A236" s="30" t="s">
        <v>397</v>
      </c>
      <c r="B236" s="30" t="s">
        <v>821</v>
      </c>
      <c r="C236" s="30">
        <v>32</v>
      </c>
      <c r="D236" s="31"/>
      <c r="E236" s="31"/>
      <c r="F236" s="32"/>
      <c r="G236" s="32"/>
      <c r="H236" s="32"/>
      <c r="I236" s="30" t="s">
        <v>85</v>
      </c>
    </row>
    <row r="237" spans="1:9">
      <c r="A237" s="30" t="s">
        <v>389</v>
      </c>
      <c r="B237" s="30" t="s">
        <v>822</v>
      </c>
      <c r="C237" s="30">
        <v>31</v>
      </c>
      <c r="D237" s="31"/>
      <c r="E237" s="31"/>
      <c r="F237" s="32"/>
      <c r="G237" s="32"/>
      <c r="H237" s="32"/>
      <c r="I237" s="30" t="s">
        <v>85</v>
      </c>
    </row>
    <row r="238" spans="1:9">
      <c r="A238" s="30" t="s">
        <v>391</v>
      </c>
      <c r="B238" s="30" t="s">
        <v>823</v>
      </c>
      <c r="C238" s="30">
        <v>32</v>
      </c>
      <c r="D238" s="31"/>
      <c r="E238" s="31"/>
      <c r="F238" s="32"/>
      <c r="G238" s="32"/>
      <c r="H238" s="32"/>
      <c r="I238" s="30" t="s">
        <v>85</v>
      </c>
    </row>
    <row r="239" spans="1:9">
      <c r="A239" s="30" t="s">
        <v>393</v>
      </c>
      <c r="B239" s="30" t="s">
        <v>824</v>
      </c>
      <c r="C239" s="30">
        <v>31</v>
      </c>
      <c r="D239" s="31"/>
      <c r="E239" s="31"/>
      <c r="F239" s="32"/>
      <c r="G239" s="32"/>
      <c r="H239" s="32"/>
      <c r="I239" s="30" t="s">
        <v>85</v>
      </c>
    </row>
    <row r="240" spans="1:9">
      <c r="A240" s="30" t="s">
        <v>392</v>
      </c>
      <c r="B240" s="30" t="s">
        <v>825</v>
      </c>
      <c r="C240" s="30">
        <v>32</v>
      </c>
      <c r="D240" s="31"/>
      <c r="E240" s="31"/>
      <c r="F240" s="32"/>
      <c r="G240" s="32"/>
      <c r="H240" s="32"/>
      <c r="I240" s="30" t="s">
        <v>85</v>
      </c>
    </row>
    <row r="241" spans="1:9">
      <c r="A241" s="30" t="s">
        <v>396</v>
      </c>
      <c r="B241" s="30" t="s">
        <v>826</v>
      </c>
      <c r="C241" s="30">
        <v>31</v>
      </c>
      <c r="D241" s="31"/>
      <c r="E241" s="31"/>
      <c r="F241" s="32"/>
      <c r="G241" s="32"/>
      <c r="H241" s="32"/>
      <c r="I241" s="30" t="s">
        <v>85</v>
      </c>
    </row>
    <row r="242" spans="1:9">
      <c r="A242" s="30" t="s">
        <v>394</v>
      </c>
      <c r="B242" s="30" t="s">
        <v>827</v>
      </c>
      <c r="C242" s="30">
        <v>32</v>
      </c>
      <c r="D242" s="31"/>
      <c r="E242" s="31"/>
      <c r="F242" s="32"/>
      <c r="G242" s="32"/>
      <c r="H242" s="32"/>
      <c r="I242" s="30" t="s">
        <v>85</v>
      </c>
    </row>
    <row r="243" spans="1:9">
      <c r="A243" s="30" t="s">
        <v>399</v>
      </c>
      <c r="B243" s="30" t="s">
        <v>828</v>
      </c>
      <c r="C243" s="30">
        <v>32</v>
      </c>
      <c r="D243" s="31"/>
      <c r="E243" s="31"/>
      <c r="F243" s="32"/>
      <c r="G243" s="32"/>
      <c r="H243" s="32"/>
      <c r="I243" s="30" t="s">
        <v>85</v>
      </c>
    </row>
    <row r="244" spans="1:9">
      <c r="A244" s="30" t="s">
        <v>413</v>
      </c>
      <c r="B244" s="30" t="s">
        <v>829</v>
      </c>
      <c r="C244" s="30">
        <v>32</v>
      </c>
      <c r="D244" s="31"/>
      <c r="E244" s="31"/>
      <c r="F244" s="32"/>
      <c r="G244" s="32"/>
      <c r="H244" s="32"/>
      <c r="I244" s="30" t="s">
        <v>85</v>
      </c>
    </row>
    <row r="245" spans="1:9">
      <c r="A245" s="30" t="s">
        <v>402</v>
      </c>
      <c r="B245" s="30" t="s">
        <v>830</v>
      </c>
      <c r="C245" s="30">
        <v>32</v>
      </c>
      <c r="D245" s="31"/>
      <c r="E245" s="31"/>
      <c r="F245" s="32"/>
      <c r="G245" s="32"/>
      <c r="H245" s="32"/>
      <c r="I245" s="30" t="s">
        <v>85</v>
      </c>
    </row>
    <row r="246" spans="1:9">
      <c r="A246" s="30" t="s">
        <v>403</v>
      </c>
      <c r="B246" s="30" t="s">
        <v>831</v>
      </c>
      <c r="C246" s="30">
        <v>32</v>
      </c>
      <c r="D246" s="31">
        <v>3</v>
      </c>
      <c r="E246" s="31"/>
      <c r="F246" s="32"/>
      <c r="G246" s="32"/>
      <c r="H246" s="32"/>
      <c r="I246" s="30" t="s">
        <v>85</v>
      </c>
    </row>
    <row r="247" spans="1:9">
      <c r="A247" s="30" t="s">
        <v>415</v>
      </c>
      <c r="B247" s="30" t="s">
        <v>832</v>
      </c>
      <c r="C247" s="30">
        <v>32</v>
      </c>
      <c r="D247" s="31"/>
      <c r="E247" s="31"/>
      <c r="F247" s="32"/>
      <c r="G247" s="32"/>
      <c r="H247" s="32"/>
      <c r="I247" s="30" t="s">
        <v>85</v>
      </c>
    </row>
    <row r="248" spans="1:9">
      <c r="A248" s="30" t="s">
        <v>414</v>
      </c>
      <c r="B248" s="30" t="s">
        <v>833</v>
      </c>
      <c r="C248" s="30">
        <v>27</v>
      </c>
      <c r="D248" s="31"/>
      <c r="E248" s="31"/>
      <c r="F248" s="32"/>
      <c r="G248" s="32"/>
      <c r="H248" s="32"/>
      <c r="I248" s="30" t="s">
        <v>85</v>
      </c>
    </row>
    <row r="249" spans="1:9">
      <c r="A249" s="30" t="s">
        <v>405</v>
      </c>
      <c r="B249" s="30" t="s">
        <v>834</v>
      </c>
      <c r="C249" s="30">
        <v>32</v>
      </c>
      <c r="D249" s="31"/>
      <c r="E249" s="31"/>
      <c r="F249" s="32"/>
      <c r="G249" s="32"/>
      <c r="H249" s="32"/>
      <c r="I249" s="30" t="s">
        <v>85</v>
      </c>
    </row>
    <row r="250" spans="1:9">
      <c r="A250" s="30" t="s">
        <v>406</v>
      </c>
      <c r="B250" s="30" t="s">
        <v>835</v>
      </c>
      <c r="C250" s="30">
        <v>73</v>
      </c>
      <c r="D250" s="31"/>
      <c r="E250" s="31">
        <v>15</v>
      </c>
      <c r="F250" s="32"/>
      <c r="G250" s="32"/>
      <c r="H250" s="32">
        <v>42</v>
      </c>
      <c r="I250" s="30" t="s">
        <v>85</v>
      </c>
    </row>
    <row r="251" spans="1:9">
      <c r="A251" s="30" t="s">
        <v>407</v>
      </c>
      <c r="B251" s="30" t="s">
        <v>836</v>
      </c>
      <c r="C251" s="30">
        <v>26</v>
      </c>
      <c r="D251" s="31">
        <v>6</v>
      </c>
      <c r="E251" s="31">
        <v>12</v>
      </c>
      <c r="F251" s="32"/>
      <c r="G251" s="32"/>
      <c r="H251" s="32"/>
      <c r="I251" s="30" t="s">
        <v>85</v>
      </c>
    </row>
    <row r="252" spans="1:9">
      <c r="A252" s="30" t="s">
        <v>408</v>
      </c>
      <c r="B252" s="30" t="s">
        <v>837</v>
      </c>
      <c r="C252" s="30">
        <v>32</v>
      </c>
      <c r="D252" s="31"/>
      <c r="E252" s="31"/>
      <c r="F252" s="32"/>
      <c r="G252" s="32"/>
      <c r="H252" s="32"/>
      <c r="I252" s="30" t="s">
        <v>85</v>
      </c>
    </row>
    <row r="253" spans="1:9">
      <c r="A253" s="30" t="s">
        <v>410</v>
      </c>
      <c r="B253" s="30" t="s">
        <v>838</v>
      </c>
      <c r="C253" s="30">
        <v>32</v>
      </c>
      <c r="D253" s="31"/>
      <c r="E253" s="31"/>
      <c r="F253" s="32"/>
      <c r="G253" s="32"/>
      <c r="H253" s="32"/>
      <c r="I253" s="30" t="s">
        <v>85</v>
      </c>
    </row>
    <row r="254" spans="1:9">
      <c r="A254" s="30" t="s">
        <v>411</v>
      </c>
      <c r="B254" s="30" t="s">
        <v>839</v>
      </c>
      <c r="C254" s="30">
        <v>32</v>
      </c>
      <c r="D254" s="31"/>
      <c r="E254" s="31"/>
      <c r="F254" s="32"/>
      <c r="G254" s="32"/>
      <c r="H254" s="32"/>
      <c r="I254" s="30" t="s">
        <v>85</v>
      </c>
    </row>
    <row r="255" spans="1:9">
      <c r="A255" s="30" t="s">
        <v>412</v>
      </c>
      <c r="B255" s="30" t="s">
        <v>840</v>
      </c>
      <c r="C255" s="30">
        <v>32</v>
      </c>
      <c r="D255" s="31"/>
      <c r="E255" s="31"/>
      <c r="F255" s="32"/>
      <c r="G255" s="32"/>
      <c r="H255" s="32"/>
      <c r="I255" s="30" t="s">
        <v>85</v>
      </c>
    </row>
    <row r="256" spans="1:9">
      <c r="A256" s="30" t="s">
        <v>404</v>
      </c>
      <c r="B256" s="30" t="s">
        <v>841</v>
      </c>
      <c r="C256" s="30">
        <v>32</v>
      </c>
      <c r="D256" s="31"/>
      <c r="E256" s="31"/>
      <c r="F256" s="32"/>
      <c r="G256" s="32"/>
      <c r="H256" s="32"/>
      <c r="I256" s="30" t="s">
        <v>85</v>
      </c>
    </row>
    <row r="257" spans="1:9">
      <c r="A257" s="30" t="s">
        <v>409</v>
      </c>
      <c r="B257" s="30" t="s">
        <v>842</v>
      </c>
      <c r="C257" s="30">
        <v>32</v>
      </c>
      <c r="D257" s="31"/>
      <c r="E257" s="31"/>
      <c r="F257" s="32"/>
      <c r="G257" s="32"/>
      <c r="H257" s="32"/>
      <c r="I257" s="30" t="s">
        <v>85</v>
      </c>
    </row>
    <row r="258" spans="1:9">
      <c r="A258" s="30" t="s">
        <v>51</v>
      </c>
      <c r="B258" s="30" t="s">
        <v>843</v>
      </c>
      <c r="C258" s="30">
        <v>32</v>
      </c>
      <c r="D258" s="31"/>
      <c r="E258" s="31"/>
      <c r="F258" s="32"/>
      <c r="G258" s="32"/>
      <c r="H258" s="32"/>
      <c r="I258" s="30" t="s">
        <v>85</v>
      </c>
    </row>
    <row r="259" spans="1:9">
      <c r="A259" s="30" t="s">
        <v>298</v>
      </c>
      <c r="B259" s="30" t="s">
        <v>844</v>
      </c>
      <c r="C259" s="30">
        <v>32</v>
      </c>
      <c r="D259" s="31"/>
      <c r="E259" s="31"/>
      <c r="F259" s="32"/>
      <c r="G259" s="32"/>
      <c r="H259" s="32"/>
      <c r="I259" s="30" t="s">
        <v>85</v>
      </c>
    </row>
    <row r="260" spans="1:9">
      <c r="A260" s="30" t="s">
        <v>845</v>
      </c>
      <c r="B260" s="30" t="s">
        <v>846</v>
      </c>
      <c r="C260" s="30">
        <v>73</v>
      </c>
      <c r="D260" s="31"/>
      <c r="E260" s="31"/>
      <c r="F260" s="32"/>
      <c r="G260" s="32"/>
      <c r="H260" s="32"/>
      <c r="I260" s="30" t="s">
        <v>85</v>
      </c>
    </row>
    <row r="261" spans="1:9">
      <c r="A261" s="30" t="s">
        <v>847</v>
      </c>
      <c r="B261" s="30" t="s">
        <v>848</v>
      </c>
      <c r="C261" s="30">
        <v>76</v>
      </c>
      <c r="D261" s="31"/>
      <c r="E261" s="31"/>
      <c r="F261" s="32"/>
      <c r="G261" s="32"/>
      <c r="H261" s="32"/>
      <c r="I261" s="30" t="s">
        <v>85</v>
      </c>
    </row>
    <row r="262" spans="1:9">
      <c r="A262" s="30" t="s">
        <v>40</v>
      </c>
      <c r="B262" s="30" t="s">
        <v>849</v>
      </c>
      <c r="C262" s="30">
        <v>67</v>
      </c>
      <c r="D262" s="31"/>
      <c r="E262" s="31"/>
      <c r="F262" s="32"/>
      <c r="G262" s="32"/>
      <c r="H262" s="32"/>
      <c r="I262" s="30" t="s">
        <v>85</v>
      </c>
    </row>
    <row r="263" spans="1:9">
      <c r="A263" s="30" t="s">
        <v>39</v>
      </c>
      <c r="B263" s="30" t="s">
        <v>850</v>
      </c>
      <c r="C263" s="30">
        <v>61</v>
      </c>
      <c r="D263" s="31"/>
      <c r="E263" s="31"/>
      <c r="F263" s="32"/>
      <c r="G263" s="32"/>
      <c r="H263" s="32"/>
      <c r="I263" s="30" t="s">
        <v>85</v>
      </c>
    </row>
    <row r="264" spans="1:9">
      <c r="A264" s="30" t="s">
        <v>295</v>
      </c>
      <c r="B264" s="30" t="s">
        <v>851</v>
      </c>
      <c r="C264" s="30">
        <v>32</v>
      </c>
      <c r="D264" s="31"/>
      <c r="E264" s="31"/>
      <c r="F264" s="32"/>
      <c r="G264" s="32"/>
      <c r="H264" s="32"/>
      <c r="I264" s="30" t="s">
        <v>85</v>
      </c>
    </row>
    <row r="265" spans="1:9">
      <c r="A265" s="30" t="s">
        <v>294</v>
      </c>
      <c r="B265" s="30" t="s">
        <v>852</v>
      </c>
      <c r="C265" s="30">
        <v>57</v>
      </c>
      <c r="D265" s="31"/>
      <c r="E265" s="31"/>
      <c r="F265" s="32"/>
      <c r="G265" s="32"/>
      <c r="H265" s="32"/>
      <c r="I265" s="30" t="s">
        <v>85</v>
      </c>
    </row>
    <row r="266" spans="1:9">
      <c r="A266" s="30" t="s">
        <v>34</v>
      </c>
      <c r="B266" s="30" t="s">
        <v>853</v>
      </c>
      <c r="C266" s="30">
        <v>58</v>
      </c>
      <c r="D266" s="31"/>
      <c r="E266" s="31"/>
      <c r="F266" s="32"/>
      <c r="G266" s="32"/>
      <c r="H266" s="32"/>
      <c r="I266" s="30" t="s">
        <v>85</v>
      </c>
    </row>
    <row r="267" spans="1:9">
      <c r="A267" s="30" t="s">
        <v>37</v>
      </c>
      <c r="B267" s="30" t="s">
        <v>854</v>
      </c>
      <c r="C267" s="30">
        <v>41</v>
      </c>
      <c r="D267" s="31"/>
      <c r="E267" s="31"/>
      <c r="F267" s="32"/>
      <c r="G267" s="32"/>
      <c r="H267" s="32"/>
      <c r="I267" s="30" t="s">
        <v>85</v>
      </c>
    </row>
    <row r="268" spans="1:9">
      <c r="A268" s="30" t="s">
        <v>303</v>
      </c>
      <c r="B268" s="30" t="s">
        <v>855</v>
      </c>
      <c r="C268" s="30">
        <v>32</v>
      </c>
      <c r="D268" s="31"/>
      <c r="E268" s="31"/>
      <c r="F268" s="32"/>
      <c r="G268" s="32"/>
      <c r="H268" s="32"/>
      <c r="I268" s="30" t="s">
        <v>85</v>
      </c>
    </row>
    <row r="269" spans="1:9">
      <c r="A269" s="30" t="s">
        <v>302</v>
      </c>
      <c r="B269" s="30" t="s">
        <v>856</v>
      </c>
      <c r="C269" s="30">
        <v>32</v>
      </c>
      <c r="D269" s="31"/>
      <c r="E269" s="31"/>
      <c r="F269" s="32"/>
      <c r="G269" s="32"/>
      <c r="H269" s="32"/>
      <c r="I269" s="30" t="s">
        <v>85</v>
      </c>
    </row>
    <row r="270" spans="1:9">
      <c r="A270" s="30" t="s">
        <v>304</v>
      </c>
      <c r="B270" s="30" t="s">
        <v>857</v>
      </c>
      <c r="C270" s="30">
        <v>32</v>
      </c>
      <c r="D270" s="31"/>
      <c r="E270" s="31"/>
      <c r="F270" s="32"/>
      <c r="G270" s="32"/>
      <c r="H270" s="32"/>
      <c r="I270" s="30" t="s">
        <v>85</v>
      </c>
    </row>
    <row r="271" spans="1:9">
      <c r="A271" s="30" t="s">
        <v>300</v>
      </c>
      <c r="B271" s="30" t="s">
        <v>858</v>
      </c>
      <c r="C271" s="30">
        <v>32</v>
      </c>
      <c r="D271" s="31"/>
      <c r="E271" s="31"/>
      <c r="F271" s="32"/>
      <c r="G271" s="32"/>
      <c r="H271" s="32">
        <v>6</v>
      </c>
      <c r="I271" s="30" t="s">
        <v>85</v>
      </c>
    </row>
    <row r="272" spans="1:9">
      <c r="A272" s="30" t="s">
        <v>301</v>
      </c>
      <c r="B272" s="30" t="s">
        <v>859</v>
      </c>
      <c r="C272" s="30">
        <v>32</v>
      </c>
      <c r="D272" s="31"/>
      <c r="E272" s="31"/>
      <c r="F272" s="32"/>
      <c r="G272" s="32"/>
      <c r="H272" s="32">
        <v>3</v>
      </c>
      <c r="I272" s="30" t="s">
        <v>85</v>
      </c>
    </row>
    <row r="273" spans="1:9">
      <c r="A273" s="30" t="s">
        <v>42</v>
      </c>
      <c r="B273" s="30" t="s">
        <v>860</v>
      </c>
      <c r="C273" s="30">
        <v>45</v>
      </c>
      <c r="D273" s="31"/>
      <c r="E273" s="31"/>
      <c r="F273" s="32"/>
      <c r="G273" s="32"/>
      <c r="H273" s="32"/>
      <c r="I273" s="30" t="s">
        <v>85</v>
      </c>
    </row>
    <row r="274" spans="1:9">
      <c r="A274" s="30" t="s">
        <v>35</v>
      </c>
      <c r="B274" s="30" t="s">
        <v>861</v>
      </c>
      <c r="C274" s="30">
        <v>84</v>
      </c>
      <c r="D274" s="31"/>
      <c r="E274" s="31"/>
      <c r="F274" s="32"/>
      <c r="G274" s="32"/>
      <c r="H274" s="32"/>
      <c r="I274" s="30" t="s">
        <v>85</v>
      </c>
    </row>
    <row r="275" spans="1:9">
      <c r="A275" s="30" t="s">
        <v>296</v>
      </c>
      <c r="B275" s="30" t="s">
        <v>862</v>
      </c>
      <c r="C275" s="30">
        <v>59</v>
      </c>
      <c r="D275" s="31"/>
      <c r="E275" s="31"/>
      <c r="F275" s="32"/>
      <c r="G275" s="32"/>
      <c r="H275" s="32"/>
      <c r="I275" s="30" t="s">
        <v>85</v>
      </c>
    </row>
    <row r="276" spans="1:9">
      <c r="A276" s="30" t="s">
        <v>47</v>
      </c>
      <c r="B276" s="30" t="s">
        <v>863</v>
      </c>
      <c r="C276" s="30">
        <v>56</v>
      </c>
      <c r="D276" s="31"/>
      <c r="E276" s="31"/>
      <c r="F276" s="32"/>
      <c r="G276" s="32"/>
      <c r="H276" s="32"/>
      <c r="I276" s="30" t="s">
        <v>85</v>
      </c>
    </row>
    <row r="277" spans="1:9">
      <c r="A277" s="30" t="s">
        <v>421</v>
      </c>
      <c r="B277" s="30" t="s">
        <v>864</v>
      </c>
      <c r="C277" s="30">
        <v>32</v>
      </c>
      <c r="D277" s="31"/>
      <c r="E277" s="31"/>
      <c r="F277" s="32"/>
      <c r="G277" s="32"/>
      <c r="H277" s="32"/>
      <c r="I277" s="30" t="s">
        <v>85</v>
      </c>
    </row>
    <row r="278" spans="1:9">
      <c r="A278" s="30" t="s">
        <v>423</v>
      </c>
      <c r="B278" s="30" t="s">
        <v>865</v>
      </c>
      <c r="C278" s="30">
        <v>32</v>
      </c>
      <c r="D278" s="31"/>
      <c r="E278" s="31"/>
      <c r="F278" s="32"/>
      <c r="G278" s="32"/>
      <c r="H278" s="32"/>
      <c r="I278" s="30" t="s">
        <v>85</v>
      </c>
    </row>
    <row r="279" spans="1:9">
      <c r="A279" s="30" t="s">
        <v>422</v>
      </c>
      <c r="B279" s="30" t="s">
        <v>866</v>
      </c>
      <c r="C279" s="30">
        <v>32</v>
      </c>
      <c r="D279" s="31"/>
      <c r="E279" s="31"/>
      <c r="F279" s="32"/>
      <c r="G279" s="32"/>
      <c r="H279" s="32"/>
      <c r="I279" s="30" t="s">
        <v>85</v>
      </c>
    </row>
    <row r="280" spans="1:9">
      <c r="A280" s="30" t="s">
        <v>416</v>
      </c>
      <c r="B280" s="30" t="s">
        <v>867</v>
      </c>
      <c r="C280" s="30">
        <v>32</v>
      </c>
      <c r="D280" s="31"/>
      <c r="E280" s="31"/>
      <c r="F280" s="32"/>
      <c r="G280" s="32"/>
      <c r="H280" s="32"/>
      <c r="I280" s="30" t="s">
        <v>85</v>
      </c>
    </row>
    <row r="281" spans="1:9">
      <c r="A281" s="30" t="s">
        <v>419</v>
      </c>
      <c r="B281" s="30" t="s">
        <v>868</v>
      </c>
      <c r="C281" s="30">
        <v>32</v>
      </c>
      <c r="D281" s="31"/>
      <c r="E281" s="31"/>
      <c r="F281" s="32"/>
      <c r="G281" s="32"/>
      <c r="H281" s="32"/>
      <c r="I281" s="30" t="s">
        <v>85</v>
      </c>
    </row>
    <row r="282" spans="1:9">
      <c r="A282" s="30" t="s">
        <v>435</v>
      </c>
      <c r="B282" s="30" t="s">
        <v>869</v>
      </c>
      <c r="C282" s="30">
        <v>118</v>
      </c>
      <c r="D282" s="31"/>
      <c r="E282" s="31">
        <v>118</v>
      </c>
      <c r="F282" s="32"/>
      <c r="G282" s="32"/>
      <c r="H282" s="32"/>
      <c r="I282" s="30" t="s">
        <v>85</v>
      </c>
    </row>
    <row r="283" spans="1:9">
      <c r="A283" s="30" t="s">
        <v>432</v>
      </c>
      <c r="B283" s="30" t="s">
        <v>870</v>
      </c>
      <c r="C283" s="30">
        <v>37</v>
      </c>
      <c r="D283" s="31"/>
      <c r="E283" s="31"/>
      <c r="F283" s="32"/>
      <c r="G283" s="32"/>
      <c r="H283" s="32"/>
      <c r="I283" s="30" t="s">
        <v>85</v>
      </c>
    </row>
    <row r="284" spans="1:9">
      <c r="A284" s="30" t="s">
        <v>438</v>
      </c>
      <c r="B284" s="30" t="s">
        <v>871</v>
      </c>
      <c r="C284" s="30">
        <v>91</v>
      </c>
      <c r="D284" s="31"/>
      <c r="E284" s="31"/>
      <c r="F284" s="32"/>
      <c r="G284" s="32"/>
      <c r="H284" s="32"/>
      <c r="I284" s="30" t="s">
        <v>85</v>
      </c>
    </row>
    <row r="285" spans="1:9">
      <c r="A285" s="30" t="s">
        <v>437</v>
      </c>
      <c r="B285" s="30" t="s">
        <v>872</v>
      </c>
      <c r="C285" s="30">
        <v>89</v>
      </c>
      <c r="D285" s="31"/>
      <c r="E285" s="31">
        <v>89</v>
      </c>
      <c r="F285" s="32"/>
      <c r="G285" s="32"/>
      <c r="H285" s="32"/>
      <c r="I285" s="30" t="s">
        <v>85</v>
      </c>
    </row>
    <row r="286" spans="1:9">
      <c r="A286" s="30" t="s">
        <v>20</v>
      </c>
      <c r="B286" s="30" t="s">
        <v>873</v>
      </c>
      <c r="C286" s="30">
        <v>20</v>
      </c>
      <c r="D286" s="31"/>
      <c r="E286" s="31"/>
      <c r="F286" s="32"/>
      <c r="G286" s="32"/>
      <c r="H286" s="32"/>
      <c r="I286" s="30" t="s">
        <v>85</v>
      </c>
    </row>
    <row r="287" spans="1:9">
      <c r="A287" s="30" t="s">
        <v>30</v>
      </c>
      <c r="B287" s="30" t="s">
        <v>874</v>
      </c>
      <c r="C287" s="30">
        <v>97</v>
      </c>
      <c r="D287" s="31"/>
      <c r="E287" s="31"/>
      <c r="F287" s="32"/>
      <c r="G287" s="32"/>
      <c r="H287" s="32"/>
      <c r="I287" s="30" t="s">
        <v>85</v>
      </c>
    </row>
    <row r="288" spans="1:9">
      <c r="A288" s="30" t="s">
        <v>440</v>
      </c>
      <c r="B288" s="30" t="s">
        <v>875</v>
      </c>
      <c r="C288" s="30">
        <v>13</v>
      </c>
      <c r="D288" s="31"/>
      <c r="E288" s="31"/>
      <c r="F288" s="32"/>
      <c r="G288" s="32"/>
      <c r="H288" s="32"/>
      <c r="I288" s="30" t="s">
        <v>85</v>
      </c>
    </row>
    <row r="289" spans="1:9">
      <c r="A289" s="30" t="s">
        <v>439</v>
      </c>
      <c r="B289" s="30" t="s">
        <v>876</v>
      </c>
      <c r="C289" s="30">
        <v>18</v>
      </c>
      <c r="D289" s="31"/>
      <c r="E289" s="31"/>
      <c r="F289" s="32"/>
      <c r="G289" s="32"/>
      <c r="H289" s="32"/>
      <c r="I289" s="30" t="s">
        <v>85</v>
      </c>
    </row>
    <row r="290" spans="1:9">
      <c r="A290" s="30" t="s">
        <v>442</v>
      </c>
      <c r="B290" s="30" t="s">
        <v>877</v>
      </c>
      <c r="C290" s="30">
        <v>32</v>
      </c>
      <c r="D290" s="31"/>
      <c r="E290" s="31"/>
      <c r="F290" s="32"/>
      <c r="G290" s="32"/>
      <c r="H290" s="32"/>
      <c r="I290" s="30" t="s">
        <v>85</v>
      </c>
    </row>
    <row r="291" spans="1:9">
      <c r="A291" s="30" t="s">
        <v>444</v>
      </c>
      <c r="B291" s="30" t="s">
        <v>878</v>
      </c>
      <c r="C291" s="30">
        <v>32</v>
      </c>
      <c r="D291" s="31"/>
      <c r="E291" s="31"/>
      <c r="F291" s="32"/>
      <c r="G291" s="32"/>
      <c r="H291" s="32"/>
      <c r="I291" s="30" t="s">
        <v>85</v>
      </c>
    </row>
    <row r="292" spans="1:9">
      <c r="A292" s="30" t="s">
        <v>452</v>
      </c>
      <c r="B292" s="30" t="s">
        <v>879</v>
      </c>
      <c r="C292" s="30">
        <v>32</v>
      </c>
      <c r="D292" s="31"/>
      <c r="E292" s="31"/>
      <c r="F292" s="32"/>
      <c r="G292" s="32"/>
      <c r="H292" s="32"/>
      <c r="I292" s="30" t="s">
        <v>85</v>
      </c>
    </row>
    <row r="293" spans="1:9">
      <c r="A293" s="30" t="s">
        <v>451</v>
      </c>
      <c r="B293" s="30" t="s">
        <v>880</v>
      </c>
      <c r="C293" s="30">
        <v>114</v>
      </c>
      <c r="D293" s="31">
        <v>15</v>
      </c>
      <c r="E293" s="31">
        <v>3</v>
      </c>
      <c r="F293" s="32"/>
      <c r="G293" s="32"/>
      <c r="H293" s="32"/>
      <c r="I293" s="30" t="s">
        <v>85</v>
      </c>
    </row>
    <row r="294" spans="1:9">
      <c r="A294" s="30" t="s">
        <v>448</v>
      </c>
      <c r="B294" s="30" t="s">
        <v>881</v>
      </c>
      <c r="C294" s="30">
        <v>101</v>
      </c>
      <c r="D294" s="31"/>
      <c r="E294" s="31">
        <v>3</v>
      </c>
      <c r="F294" s="32">
        <v>98</v>
      </c>
      <c r="G294" s="32"/>
      <c r="H294" s="32"/>
      <c r="I294" s="30" t="s">
        <v>85</v>
      </c>
    </row>
    <row r="295" spans="1:9">
      <c r="A295" s="30" t="s">
        <v>445</v>
      </c>
      <c r="B295" s="30" t="s">
        <v>882</v>
      </c>
      <c r="C295" s="30">
        <v>104</v>
      </c>
      <c r="D295" s="31"/>
      <c r="E295" s="31">
        <v>3</v>
      </c>
      <c r="F295" s="32"/>
      <c r="G295" s="32"/>
      <c r="H295" s="32"/>
      <c r="I295" s="30" t="s">
        <v>85</v>
      </c>
    </row>
    <row r="296" spans="1:9">
      <c r="A296" s="30" t="s">
        <v>449</v>
      </c>
      <c r="B296" s="30" t="s">
        <v>883</v>
      </c>
      <c r="C296" s="30">
        <v>76</v>
      </c>
      <c r="D296" s="31"/>
      <c r="E296" s="31"/>
      <c r="F296" s="32"/>
      <c r="G296" s="32"/>
      <c r="H296" s="32"/>
      <c r="I296" s="30" t="s">
        <v>85</v>
      </c>
    </row>
    <row r="297" spans="1:9">
      <c r="A297" s="30" t="s">
        <v>450</v>
      </c>
      <c r="B297" s="30" t="s">
        <v>884</v>
      </c>
      <c r="C297" s="30">
        <v>32</v>
      </c>
      <c r="D297" s="31"/>
      <c r="E297" s="31">
        <v>3</v>
      </c>
      <c r="F297" s="32"/>
      <c r="G297" s="32"/>
      <c r="H297" s="32"/>
      <c r="I297" s="30" t="s">
        <v>85</v>
      </c>
    </row>
    <row r="298" spans="1:9">
      <c r="A298" s="30" t="s">
        <v>469</v>
      </c>
      <c r="B298" s="30" t="s">
        <v>885</v>
      </c>
      <c r="C298" s="30">
        <v>60</v>
      </c>
      <c r="D298" s="31"/>
      <c r="E298" s="31"/>
      <c r="F298" s="32"/>
      <c r="G298" s="32"/>
      <c r="H298" s="32"/>
      <c r="I298" s="30" t="s">
        <v>85</v>
      </c>
    </row>
    <row r="299" spans="1:9">
      <c r="A299" s="30" t="s">
        <v>467</v>
      </c>
      <c r="B299" s="30" t="s">
        <v>886</v>
      </c>
      <c r="C299" s="30">
        <v>6</v>
      </c>
      <c r="D299" s="31"/>
      <c r="E299" s="31"/>
      <c r="F299" s="32"/>
      <c r="G299" s="32"/>
      <c r="H299" s="32"/>
      <c r="I299" s="30" t="s">
        <v>85</v>
      </c>
    </row>
    <row r="300" spans="1:9">
      <c r="A300" s="30" t="s">
        <v>64</v>
      </c>
      <c r="B300" s="30" t="s">
        <v>887</v>
      </c>
      <c r="C300" s="30">
        <v>21</v>
      </c>
      <c r="D300" s="31"/>
      <c r="E300" s="31"/>
      <c r="F300" s="32"/>
      <c r="G300" s="32"/>
      <c r="H300" s="32"/>
      <c r="I300" s="30" t="s">
        <v>85</v>
      </c>
    </row>
    <row r="301" spans="1:9">
      <c r="A301" s="30" t="s">
        <v>18</v>
      </c>
      <c r="B301" s="30" t="s">
        <v>888</v>
      </c>
      <c r="C301" s="30">
        <v>194</v>
      </c>
      <c r="D301" s="31">
        <v>45</v>
      </c>
      <c r="E301" s="31"/>
      <c r="F301" s="32">
        <v>93</v>
      </c>
      <c r="G301" s="32"/>
      <c r="H301" s="32"/>
      <c r="I301" s="30" t="s">
        <v>85</v>
      </c>
    </row>
    <row r="302" spans="1:9">
      <c r="A302" s="30" t="s">
        <v>465</v>
      </c>
      <c r="B302" s="30" t="s">
        <v>889</v>
      </c>
      <c r="C302" s="30">
        <v>2</v>
      </c>
      <c r="D302" s="31"/>
      <c r="E302" s="31"/>
      <c r="F302" s="32"/>
      <c r="G302" s="32"/>
      <c r="H302" s="32"/>
      <c r="I302" s="30" t="s">
        <v>85</v>
      </c>
    </row>
    <row r="303" spans="1:9">
      <c r="A303" s="30" t="s">
        <v>463</v>
      </c>
      <c r="B303" s="30" t="s">
        <v>890</v>
      </c>
      <c r="C303" s="30">
        <v>9</v>
      </c>
      <c r="D303" s="31">
        <v>6</v>
      </c>
      <c r="E303" s="31">
        <v>3</v>
      </c>
      <c r="F303" s="32"/>
      <c r="G303" s="32"/>
      <c r="H303" s="32"/>
      <c r="I303" s="30" t="s">
        <v>85</v>
      </c>
    </row>
    <row r="304" spans="1:9">
      <c r="A304" s="30" t="s">
        <v>457</v>
      </c>
      <c r="B304" s="30" t="s">
        <v>891</v>
      </c>
      <c r="C304" s="30">
        <v>38</v>
      </c>
      <c r="D304" s="31"/>
      <c r="E304" s="31"/>
      <c r="F304" s="32"/>
      <c r="G304" s="32"/>
      <c r="H304" s="32"/>
      <c r="I304" s="30" t="s">
        <v>85</v>
      </c>
    </row>
    <row r="305" spans="1:9">
      <c r="A305" s="30" t="s">
        <v>453</v>
      </c>
      <c r="B305" s="30" t="s">
        <v>892</v>
      </c>
      <c r="C305" s="30">
        <v>51</v>
      </c>
      <c r="D305" s="31"/>
      <c r="E305" s="31"/>
      <c r="F305" s="32"/>
      <c r="G305" s="32"/>
      <c r="H305" s="32"/>
      <c r="I305" s="30" t="s">
        <v>85</v>
      </c>
    </row>
    <row r="306" spans="1:9">
      <c r="A306" s="30" t="s">
        <v>461</v>
      </c>
      <c r="B306" s="30" t="s">
        <v>893</v>
      </c>
      <c r="C306" s="30">
        <v>32</v>
      </c>
      <c r="D306" s="31"/>
      <c r="E306" s="31"/>
      <c r="F306" s="32"/>
      <c r="G306" s="32"/>
      <c r="H306" s="32"/>
      <c r="I306" s="30" t="s">
        <v>85</v>
      </c>
    </row>
    <row r="307" spans="1:9">
      <c r="A307" s="30" t="s">
        <v>460</v>
      </c>
      <c r="B307" s="30" t="s">
        <v>894</v>
      </c>
      <c r="C307" s="30">
        <v>33</v>
      </c>
      <c r="D307" s="31"/>
      <c r="E307" s="31"/>
      <c r="F307" s="32"/>
      <c r="G307" s="32"/>
      <c r="H307" s="32"/>
      <c r="I307" s="30" t="s">
        <v>85</v>
      </c>
    </row>
    <row r="308" spans="1:9">
      <c r="A308" s="30" t="s">
        <v>458</v>
      </c>
      <c r="B308" s="30" t="s">
        <v>895</v>
      </c>
      <c r="C308" s="30">
        <v>80</v>
      </c>
      <c r="D308" s="31"/>
      <c r="E308" s="31"/>
      <c r="F308" s="32"/>
      <c r="G308" s="32"/>
      <c r="H308" s="32"/>
      <c r="I308" s="30" t="s">
        <v>85</v>
      </c>
    </row>
    <row r="309" spans="1:9">
      <c r="A309" s="30" t="s">
        <v>471</v>
      </c>
      <c r="B309" s="30" t="s">
        <v>896</v>
      </c>
      <c r="C309" s="30">
        <v>74</v>
      </c>
      <c r="D309" s="31"/>
      <c r="E309" s="31"/>
      <c r="F309" s="32">
        <v>21</v>
      </c>
      <c r="G309" s="32"/>
      <c r="H309" s="32"/>
      <c r="I309" s="30" t="s">
        <v>85</v>
      </c>
    </row>
    <row r="310" spans="1:9">
      <c r="A310" s="30" t="s">
        <v>474</v>
      </c>
      <c r="B310" s="30" t="s">
        <v>897</v>
      </c>
      <c r="C310" s="30">
        <v>32</v>
      </c>
      <c r="D310" s="31"/>
      <c r="E310" s="31">
        <v>6</v>
      </c>
      <c r="F310" s="32"/>
      <c r="G310" s="32"/>
      <c r="H310" s="32"/>
      <c r="I310" s="30" t="s">
        <v>85</v>
      </c>
    </row>
    <row r="311" spans="1:9">
      <c r="A311" s="30" t="s">
        <v>476</v>
      </c>
      <c r="B311" s="30" t="s">
        <v>898</v>
      </c>
      <c r="C311" s="30">
        <v>32</v>
      </c>
      <c r="D311" s="31"/>
      <c r="E311" s="31"/>
      <c r="F311" s="32"/>
      <c r="G311" s="32"/>
      <c r="H311" s="32"/>
      <c r="I311" s="30" t="s">
        <v>85</v>
      </c>
    </row>
    <row r="312" spans="1:9">
      <c r="A312" s="30" t="s">
        <v>424</v>
      </c>
      <c r="B312" s="30" t="s">
        <v>899</v>
      </c>
      <c r="C312" s="30">
        <v>60</v>
      </c>
      <c r="D312" s="31"/>
      <c r="E312" s="31"/>
      <c r="F312" s="32"/>
      <c r="G312" s="32"/>
      <c r="H312" s="32"/>
      <c r="I312" s="30" t="s">
        <v>85</v>
      </c>
    </row>
    <row r="313" spans="1:9">
      <c r="A313" s="30" t="s">
        <v>427</v>
      </c>
      <c r="B313" s="30" t="s">
        <v>900</v>
      </c>
      <c r="C313" s="30">
        <v>76</v>
      </c>
      <c r="D313" s="31"/>
      <c r="E313" s="31"/>
      <c r="F313" s="32"/>
      <c r="G313" s="32"/>
      <c r="H313" s="32"/>
      <c r="I313" s="30" t="s">
        <v>85</v>
      </c>
    </row>
    <row r="314" spans="1:9">
      <c r="A314" s="30" t="s">
        <v>27</v>
      </c>
      <c r="B314" s="30" t="s">
        <v>901</v>
      </c>
      <c r="C314" s="30">
        <v>49</v>
      </c>
      <c r="D314" s="31"/>
      <c r="E314" s="31"/>
      <c r="F314" s="32"/>
      <c r="G314" s="32"/>
      <c r="H314" s="32"/>
      <c r="I314" s="30" t="s">
        <v>85</v>
      </c>
    </row>
    <row r="315" spans="1:9">
      <c r="A315" s="30" t="s">
        <v>60</v>
      </c>
      <c r="B315" s="30" t="s">
        <v>902</v>
      </c>
      <c r="C315" s="30">
        <v>76</v>
      </c>
      <c r="D315" s="31"/>
      <c r="E315" s="31"/>
      <c r="F315" s="32"/>
      <c r="G315" s="32"/>
      <c r="H315" s="32"/>
      <c r="I315" s="30" t="s">
        <v>85</v>
      </c>
    </row>
    <row r="316" spans="1:9">
      <c r="A316" s="30" t="s">
        <v>22</v>
      </c>
      <c r="B316" s="30" t="s">
        <v>903</v>
      </c>
      <c r="C316" s="30">
        <v>14</v>
      </c>
      <c r="D316" s="31"/>
      <c r="E316" s="31"/>
      <c r="F316" s="32"/>
      <c r="G316" s="32"/>
      <c r="H316" s="32"/>
      <c r="I316" s="30" t="s">
        <v>85</v>
      </c>
    </row>
    <row r="317" spans="1:9">
      <c r="A317" s="30" t="s">
        <v>428</v>
      </c>
      <c r="B317" s="30" t="s">
        <v>904</v>
      </c>
      <c r="C317" s="30">
        <v>32</v>
      </c>
      <c r="D317" s="31"/>
      <c r="E317" s="31"/>
      <c r="F317" s="32"/>
      <c r="G317" s="32"/>
      <c r="H317" s="32"/>
      <c r="I317" s="30" t="s">
        <v>85</v>
      </c>
    </row>
    <row r="318" spans="1:9">
      <c r="A318" s="30" t="s">
        <v>431</v>
      </c>
      <c r="B318" s="30" t="s">
        <v>905</v>
      </c>
      <c r="C318" s="30">
        <v>32</v>
      </c>
      <c r="D318" s="31"/>
      <c r="E318" s="31"/>
      <c r="F318" s="32"/>
      <c r="G318" s="32"/>
      <c r="H318" s="32"/>
      <c r="I318" s="30" t="s">
        <v>85</v>
      </c>
    </row>
    <row r="319" spans="1:9">
      <c r="A319" s="30" t="s">
        <v>477</v>
      </c>
      <c r="B319" s="30" t="s">
        <v>906</v>
      </c>
      <c r="C319" s="30">
        <v>32</v>
      </c>
      <c r="D319" s="31"/>
      <c r="E319" s="31"/>
      <c r="F319" s="32"/>
      <c r="G319" s="32"/>
      <c r="H319" s="32"/>
      <c r="I319" s="30" t="s">
        <v>85</v>
      </c>
    </row>
    <row r="320" spans="1:9">
      <c r="A320" s="30" t="s">
        <v>480</v>
      </c>
      <c r="B320" s="30" t="s">
        <v>907</v>
      </c>
      <c r="C320" s="30">
        <v>23</v>
      </c>
      <c r="D320" s="31">
        <v>90</v>
      </c>
      <c r="E320" s="31">
        <v>23</v>
      </c>
      <c r="F320" s="32"/>
      <c r="G320" s="32"/>
      <c r="H320" s="32"/>
      <c r="I320" s="30" t="s">
        <v>85</v>
      </c>
    </row>
    <row r="321" spans="1:9">
      <c r="A321" s="30" t="s">
        <v>484</v>
      </c>
      <c r="B321" s="30" t="s">
        <v>908</v>
      </c>
      <c r="C321" s="30">
        <v>551</v>
      </c>
      <c r="D321" s="31">
        <v>60</v>
      </c>
      <c r="E321" s="31"/>
      <c r="F321" s="32"/>
      <c r="G321" s="32"/>
      <c r="H321" s="32"/>
      <c r="I321" s="30" t="s">
        <v>85</v>
      </c>
    </row>
    <row r="322" spans="1:9">
      <c r="A322" s="30" t="s">
        <v>485</v>
      </c>
      <c r="B322" s="30" t="s">
        <v>909</v>
      </c>
      <c r="C322" s="30">
        <v>32</v>
      </c>
      <c r="D322" s="31"/>
      <c r="E322" s="31"/>
      <c r="F322" s="32"/>
      <c r="G322" s="32"/>
      <c r="H322" s="32"/>
      <c r="I322" s="30" t="s">
        <v>85</v>
      </c>
    </row>
    <row r="323" spans="1:9">
      <c r="A323" s="30" t="s">
        <v>483</v>
      </c>
      <c r="B323" s="30" t="s">
        <v>910</v>
      </c>
      <c r="C323" s="30">
        <v>60</v>
      </c>
      <c r="D323" s="31"/>
      <c r="E323" s="31"/>
      <c r="F323" s="32"/>
      <c r="G323" s="32">
        <v>60</v>
      </c>
      <c r="H323" s="32"/>
      <c r="I323" s="30" t="s">
        <v>85</v>
      </c>
    </row>
    <row r="324" spans="1:9">
      <c r="A324" s="30" t="s">
        <v>490</v>
      </c>
      <c r="B324" s="30" t="s">
        <v>911</v>
      </c>
      <c r="C324" s="30">
        <v>33</v>
      </c>
      <c r="D324" s="31"/>
      <c r="E324" s="31"/>
      <c r="F324" s="32"/>
      <c r="G324" s="32"/>
      <c r="H324" s="32"/>
      <c r="I324" s="30" t="s">
        <v>85</v>
      </c>
    </row>
    <row r="325" spans="1:9">
      <c r="A325" s="30" t="s">
        <v>487</v>
      </c>
      <c r="B325" s="30" t="s">
        <v>912</v>
      </c>
      <c r="C325" s="30">
        <v>32</v>
      </c>
      <c r="D325" s="31"/>
      <c r="E325" s="31"/>
      <c r="F325" s="32"/>
      <c r="G325" s="32"/>
      <c r="H325" s="32"/>
      <c r="I325" s="30" t="s">
        <v>85</v>
      </c>
    </row>
    <row r="326" spans="1:9">
      <c r="A326" s="30" t="s">
        <v>489</v>
      </c>
      <c r="B326" s="30" t="s">
        <v>913</v>
      </c>
      <c r="C326" s="30">
        <v>32</v>
      </c>
      <c r="D326" s="31"/>
      <c r="E326" s="31"/>
      <c r="F326" s="32"/>
      <c r="G326" s="32"/>
      <c r="H326" s="32"/>
      <c r="I326" s="30" t="s">
        <v>85</v>
      </c>
    </row>
    <row r="327" spans="1:9">
      <c r="A327" s="30" t="s">
        <v>488</v>
      </c>
      <c r="B327" s="30" t="s">
        <v>914</v>
      </c>
      <c r="C327" s="30">
        <v>32</v>
      </c>
      <c r="D327" s="31"/>
      <c r="E327" s="31"/>
      <c r="F327" s="32"/>
      <c r="G327" s="32"/>
      <c r="H327" s="32"/>
      <c r="I327" s="30" t="s">
        <v>85</v>
      </c>
    </row>
    <row r="328" spans="1:9">
      <c r="A328" s="30"/>
      <c r="B328" s="30"/>
      <c r="C328" s="30"/>
      <c r="D328" s="31">
        <v>282</v>
      </c>
      <c r="E328" s="31">
        <v>386</v>
      </c>
      <c r="F328" s="32">
        <v>968</v>
      </c>
      <c r="G328" s="32">
        <v>255</v>
      </c>
      <c r="H328" s="32">
        <v>484</v>
      </c>
      <c r="I32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at Buffalo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Admin</cp:lastModifiedBy>
  <dcterms:created xsi:type="dcterms:W3CDTF">2021-02-27T05:27:43Z</dcterms:created>
  <dcterms:modified xsi:type="dcterms:W3CDTF">2021-02-27T06:10:27Z</dcterms:modified>
</cp:coreProperties>
</file>