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72" windowWidth="14340" windowHeight="1269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4" i="1" l="1"/>
  <c r="L13" i="1"/>
  <c r="L12" i="1"/>
  <c r="L11" i="1"/>
  <c r="L10" i="1"/>
  <c r="L9" i="1"/>
  <c r="L8" i="1"/>
  <c r="L7" i="1"/>
  <c r="L6" i="1"/>
  <c r="L5" i="1"/>
  <c r="L4" i="1"/>
  <c r="C14" i="1"/>
  <c r="E16" i="1" s="1"/>
  <c r="C5" i="1" s="1"/>
  <c r="K10" i="1" l="1"/>
  <c r="K6" i="1"/>
  <c r="M6" i="1"/>
  <c r="N6" i="1" s="1"/>
  <c r="K7" i="1"/>
  <c r="K11" i="1"/>
  <c r="K8" i="1"/>
  <c r="K5" i="1"/>
  <c r="K9" i="1"/>
  <c r="K13" i="1"/>
  <c r="K4" i="1"/>
  <c r="K12" i="1"/>
  <c r="M7" i="1"/>
  <c r="N7" i="1" s="1"/>
  <c r="O7" i="1" s="1"/>
  <c r="M4" i="1"/>
  <c r="N4" i="1" s="1"/>
  <c r="M12" i="1"/>
  <c r="N12" i="1" s="1"/>
  <c r="M5" i="1"/>
  <c r="N5" i="1" s="1"/>
  <c r="O5" i="1" s="1"/>
  <c r="M9" i="1"/>
  <c r="N9" i="1" s="1"/>
  <c r="O9" i="1" s="1"/>
  <c r="M10" i="1"/>
  <c r="N10" i="1" s="1"/>
  <c r="O10" i="1" s="1"/>
  <c r="M8" i="1"/>
  <c r="N8" i="1" s="1"/>
  <c r="M13" i="1"/>
  <c r="N13" i="1" s="1"/>
  <c r="M11" i="1"/>
  <c r="N11" i="1" s="1"/>
  <c r="M16" i="1"/>
  <c r="C7" i="1"/>
  <c r="C4" i="1"/>
  <c r="C9" i="1"/>
  <c r="C6" i="1"/>
  <c r="C8" i="1"/>
  <c r="D11" i="1"/>
  <c r="D6" i="1"/>
  <c r="D7" i="1"/>
  <c r="D8" i="1"/>
  <c r="D9" i="1"/>
  <c r="D10" i="1"/>
  <c r="D4" i="1"/>
  <c r="D12" i="1"/>
  <c r="D5" i="1"/>
  <c r="D13" i="1"/>
  <c r="C10" i="1"/>
  <c r="C13" i="1"/>
  <c r="C12" i="1"/>
  <c r="C11" i="1"/>
  <c r="O4" i="1" l="1"/>
  <c r="O13" i="1"/>
  <c r="O6" i="1"/>
  <c r="O8" i="1"/>
  <c r="O12" i="1"/>
  <c r="O11" i="1"/>
  <c r="E13" i="1"/>
  <c r="F13" i="1" s="1"/>
  <c r="G13" i="1" s="1"/>
  <c r="E12" i="1"/>
  <c r="F12" i="1" s="1"/>
  <c r="G12" i="1" s="1"/>
  <c r="E10" i="1"/>
  <c r="F10" i="1" s="1"/>
  <c r="G10" i="1" s="1"/>
  <c r="E6" i="1"/>
  <c r="F6" i="1" s="1"/>
  <c r="G6" i="1" s="1"/>
  <c r="E11" i="1"/>
  <c r="F11" i="1" s="1"/>
  <c r="G11" i="1" s="1"/>
  <c r="E9" i="1"/>
  <c r="F9" i="1" s="1"/>
  <c r="G9" i="1" s="1"/>
  <c r="E8" i="1"/>
  <c r="F8" i="1" s="1"/>
  <c r="G8" i="1" s="1"/>
  <c r="E7" i="1"/>
  <c r="F7" i="1" s="1"/>
  <c r="G7" i="1" s="1"/>
  <c r="E5" i="1"/>
  <c r="F5" i="1" s="1"/>
  <c r="G5" i="1" s="1"/>
  <c r="E4" i="1"/>
  <c r="F4" i="1" s="1"/>
  <c r="G4" i="1" s="1"/>
  <c r="K18" i="1" l="1"/>
  <c r="C18" i="1"/>
  <c r="B20" i="1" l="1"/>
</calcChain>
</file>

<file path=xl/sharedStrings.xml><?xml version="1.0" encoding="utf-8"?>
<sst xmlns="http://schemas.openxmlformats.org/spreadsheetml/2006/main" count="46" uniqueCount="22">
  <si>
    <t>Item</t>
  </si>
  <si>
    <t>Rank</t>
  </si>
  <si>
    <t>Estimated</t>
  </si>
  <si>
    <t>A</t>
  </si>
  <si>
    <t>B</t>
  </si>
  <si>
    <t>C</t>
  </si>
  <si>
    <t>D</t>
  </si>
  <si>
    <t>E</t>
  </si>
  <si>
    <t>F</t>
  </si>
  <si>
    <t>G</t>
  </si>
  <si>
    <t>H</t>
  </si>
  <si>
    <t>J</t>
  </si>
  <si>
    <t>True</t>
  </si>
  <si>
    <t xml:space="preserve">I </t>
  </si>
  <si>
    <t>Group</t>
  </si>
  <si>
    <t>Cutoff</t>
  </si>
  <si>
    <t>Position</t>
  </si>
  <si>
    <t xml:space="preserve">Count </t>
  </si>
  <si>
    <t>Error</t>
  </si>
  <si>
    <t>%</t>
  </si>
  <si>
    <t>Accuracy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</si>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</sst>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9" fontId="0" fillId="0" borderId="0" xfId="1" applyFont="1"/>
    <xf numFmtId="0" fontId="0" fillId="0" borderId="0" xfId="0" applyAlignment="1"/>
    <xf numFmtId="0" fontId="0" fillId="0" borderId="0" xfId="0" applyAlignment="1">
      <alignment horizontal="left" vertical="center"/>
    </xf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0"/>
  <sheetViews>
    <sheetView tabSelected="1" workbookViewId="0">
      <selection activeCell="E15" sqref="E15"/>
    </sheetView>
  </sheetViews>
  <sheetFormatPr defaultRowHeight="14.4" x14ac:dyDescent="0.3"/>
  <cols>
    <col min="4" max="4" width="8.88671875" customWidth="1"/>
  </cols>
  <sheetData>
    <row r="2" spans="1:15" x14ac:dyDescent="0.3">
      <c r="B2" s="3" t="s">
        <v>1</v>
      </c>
      <c r="C2" s="3"/>
      <c r="D2" s="3"/>
      <c r="E2" s="3"/>
      <c r="F2" s="3"/>
      <c r="J2" s="3" t="s">
        <v>1</v>
      </c>
      <c r="K2" s="3"/>
      <c r="L2" s="3"/>
      <c r="M2" s="3"/>
      <c r="N2" s="3"/>
    </row>
    <row r="3" spans="1:15" x14ac:dyDescent="0.3">
      <c r="A3" t="s">
        <v>0</v>
      </c>
      <c r="B3" s="1" t="s">
        <v>12</v>
      </c>
      <c r="C3" s="1" t="s">
        <v>14</v>
      </c>
      <c r="D3" s="1" t="s">
        <v>21</v>
      </c>
      <c r="E3" t="s">
        <v>2</v>
      </c>
      <c r="F3" t="s">
        <v>14</v>
      </c>
      <c r="G3" t="s">
        <v>18</v>
      </c>
      <c r="I3" t="s">
        <v>0</v>
      </c>
      <c r="J3" s="1" t="s">
        <v>12</v>
      </c>
      <c r="K3" s="1" t="s">
        <v>14</v>
      </c>
      <c r="L3" s="1" t="s">
        <v>21</v>
      </c>
      <c r="M3" t="s">
        <v>2</v>
      </c>
      <c r="N3" t="s">
        <v>14</v>
      </c>
      <c r="O3" t="s">
        <v>18</v>
      </c>
    </row>
    <row r="4" spans="1:15" x14ac:dyDescent="0.3">
      <c r="A4" t="s">
        <v>3</v>
      </c>
      <c r="B4">
        <v>1</v>
      </c>
      <c r="C4">
        <f>IF(B4&lt;=$E$16,1,2)</f>
        <v>1</v>
      </c>
      <c r="D4" s="5">
        <f ca="1">RAND()*$C$14</f>
        <v>8.623246297840506</v>
      </c>
      <c r="E4">
        <f ca="1">_xlfn.RANK.EQ(D4,D4:D13)</f>
        <v>1</v>
      </c>
      <c r="F4">
        <f ca="1">IF(E4&lt;=$E$16,1,2)</f>
        <v>1</v>
      </c>
      <c r="G4">
        <f ca="1">IF(F4=C4,0,1)</f>
        <v>0</v>
      </c>
      <c r="I4" t="s">
        <v>3</v>
      </c>
      <c r="J4">
        <v>1</v>
      </c>
      <c r="K4">
        <f>IF(J4&lt;=$E$16,1,2)</f>
        <v>1</v>
      </c>
      <c r="L4" s="5">
        <f ca="1">RAND()*$C$14</f>
        <v>6.7636637760120735</v>
      </c>
      <c r="M4">
        <f ca="1">_xlfn.RANK.EQ(L4,L4:L13)</f>
        <v>3</v>
      </c>
      <c r="N4">
        <f ca="1">IF(M4&lt;=$E$16,1,2)</f>
        <v>1</v>
      </c>
      <c r="O4">
        <f ca="1">IF(N4=K4,0,1)</f>
        <v>0</v>
      </c>
    </row>
    <row r="5" spans="1:15" x14ac:dyDescent="0.3">
      <c r="A5" t="s">
        <v>4</v>
      </c>
      <c r="B5">
        <v>2</v>
      </c>
      <c r="C5">
        <f>IF(B5&lt;=$E$16,1,2)</f>
        <v>1</v>
      </c>
      <c r="D5" s="5">
        <f ca="1">RAND()*$C$14</f>
        <v>3.2937150500521559</v>
      </c>
      <c r="E5">
        <f ca="1">_xlfn.RANK.EQ(D5,D4:D13)</f>
        <v>6</v>
      </c>
      <c r="F5">
        <f ca="1">IF(E5&lt;=$E$16,1,2)</f>
        <v>2</v>
      </c>
      <c r="G5">
        <f t="shared" ref="G5:G13" ca="1" si="0">IF(F5=C5,0,1)</f>
        <v>1</v>
      </c>
      <c r="I5" t="s">
        <v>4</v>
      </c>
      <c r="J5">
        <v>2</v>
      </c>
      <c r="K5">
        <f>IF(J5&lt;=$E$16,1,2)</f>
        <v>1</v>
      </c>
      <c r="L5" s="5">
        <f ca="1">RAND()*$C$14</f>
        <v>2.4374270270896514</v>
      </c>
      <c r="M5">
        <f ca="1">_xlfn.RANK.EQ(L5,L4:L13)</f>
        <v>10</v>
      </c>
      <c r="N5">
        <f ca="1">IF(M5&lt;=$E$16,1,2)</f>
        <v>2</v>
      </c>
      <c r="O5">
        <f t="shared" ref="O5:O13" ca="1" si="1">IF(N5=K5,0,1)</f>
        <v>1</v>
      </c>
    </row>
    <row r="6" spans="1:15" x14ac:dyDescent="0.3">
      <c r="A6" t="s">
        <v>5</v>
      </c>
      <c r="B6">
        <v>3</v>
      </c>
      <c r="C6">
        <f>IF(B6&lt;=$E$16,1,2)</f>
        <v>1</v>
      </c>
      <c r="D6" s="5">
        <f ca="1">RAND()*$C$14</f>
        <v>0.25053731937000223</v>
      </c>
      <c r="E6">
        <f ca="1">_xlfn.RANK.EQ(D6,D4:D13)</f>
        <v>10</v>
      </c>
      <c r="F6">
        <f ca="1">IF(E6&lt;=$E$16,1,2)</f>
        <v>2</v>
      </c>
      <c r="G6">
        <f t="shared" ca="1" si="0"/>
        <v>1</v>
      </c>
      <c r="I6" t="s">
        <v>5</v>
      </c>
      <c r="J6">
        <v>3</v>
      </c>
      <c r="K6">
        <f>IF(J6&lt;=$E$16,1,2)</f>
        <v>1</v>
      </c>
      <c r="L6" s="5">
        <f ca="1">RAND()*$C$14</f>
        <v>9.5524779124176611</v>
      </c>
      <c r="M6">
        <f ca="1">_xlfn.RANK.EQ(L6,L4:L13)</f>
        <v>1</v>
      </c>
      <c r="N6">
        <f ca="1">IF(M6&lt;=$E$16,1,2)</f>
        <v>1</v>
      </c>
      <c r="O6">
        <f t="shared" ca="1" si="1"/>
        <v>0</v>
      </c>
    </row>
    <row r="7" spans="1:15" x14ac:dyDescent="0.3">
      <c r="A7" t="s">
        <v>6</v>
      </c>
      <c r="B7">
        <v>4</v>
      </c>
      <c r="C7">
        <f>IF(B7&lt;=$E$16,1,2)</f>
        <v>1</v>
      </c>
      <c r="D7" s="5">
        <f ca="1">RAND()*$C$14</f>
        <v>1.8414283976164958</v>
      </c>
      <c r="E7">
        <f ca="1">_xlfn.RANK.EQ(D7,D4:D13)</f>
        <v>9</v>
      </c>
      <c r="F7">
        <f ca="1">IF(E7&lt;=$E$16,1,2)</f>
        <v>2</v>
      </c>
      <c r="G7">
        <f t="shared" ca="1" si="0"/>
        <v>1</v>
      </c>
      <c r="I7" t="s">
        <v>6</v>
      </c>
      <c r="J7">
        <v>4</v>
      </c>
      <c r="K7">
        <f>IF(J7&lt;=$E$16,1,2)</f>
        <v>1</v>
      </c>
      <c r="L7" s="5">
        <f ca="1">RAND()*$C$14</f>
        <v>2.5755227097583133</v>
      </c>
      <c r="M7">
        <f ca="1">_xlfn.RANK.EQ(L7,L4:L13)</f>
        <v>9</v>
      </c>
      <c r="N7">
        <f ca="1">IF(M7&lt;=$E$16,1,2)</f>
        <v>2</v>
      </c>
      <c r="O7">
        <f t="shared" ca="1" si="1"/>
        <v>1</v>
      </c>
    </row>
    <row r="8" spans="1:15" x14ac:dyDescent="0.3">
      <c r="A8" t="s">
        <v>7</v>
      </c>
      <c r="B8">
        <v>5</v>
      </c>
      <c r="C8">
        <f>IF(B8&lt;=$E$16,1,2)</f>
        <v>1</v>
      </c>
      <c r="D8" s="5">
        <f ca="1">RAND()*$C$14</f>
        <v>4.6343728821633903</v>
      </c>
      <c r="E8">
        <f ca="1">_xlfn.RANK.EQ(D8,D4:D13)</f>
        <v>5</v>
      </c>
      <c r="F8">
        <f ca="1">IF(E8&lt;=$E$16,1,2)</f>
        <v>1</v>
      </c>
      <c r="G8">
        <f t="shared" ca="1" si="0"/>
        <v>0</v>
      </c>
      <c r="I8" t="s">
        <v>7</v>
      </c>
      <c r="J8">
        <v>5</v>
      </c>
      <c r="K8">
        <f>IF(J8&lt;=$E$16,1,2)</f>
        <v>1</v>
      </c>
      <c r="L8" s="5">
        <f ca="1">RAND()*$C$14</f>
        <v>4.0401886259951256</v>
      </c>
      <c r="M8">
        <f ca="1">_xlfn.RANK.EQ(L8,L4:L13)</f>
        <v>6</v>
      </c>
      <c r="N8">
        <f ca="1">IF(M8&lt;=$E$16,1,2)</f>
        <v>2</v>
      </c>
      <c r="O8">
        <f t="shared" ca="1" si="1"/>
        <v>1</v>
      </c>
    </row>
    <row r="9" spans="1:15" x14ac:dyDescent="0.3">
      <c r="A9" t="s">
        <v>8</v>
      </c>
      <c r="B9">
        <v>6</v>
      </c>
      <c r="C9">
        <f>IF(B9&lt;=$E$16,1,2)</f>
        <v>2</v>
      </c>
      <c r="D9" s="5">
        <f ca="1">RAND()*$C$14</f>
        <v>6.9655813967158142</v>
      </c>
      <c r="E9">
        <f ca="1">_xlfn.RANK.EQ(D9,D4:D13)</f>
        <v>3</v>
      </c>
      <c r="F9">
        <f ca="1">IF(E9&lt;=$E$16,1,2)</f>
        <v>1</v>
      </c>
      <c r="G9">
        <f t="shared" ca="1" si="0"/>
        <v>1</v>
      </c>
      <c r="I9" t="s">
        <v>8</v>
      </c>
      <c r="J9">
        <v>6</v>
      </c>
      <c r="K9">
        <f>IF(J9&lt;=$E$16,1,2)</f>
        <v>2</v>
      </c>
      <c r="L9" s="5">
        <f ca="1">RAND()*$C$14</f>
        <v>4.0434383338936373</v>
      </c>
      <c r="M9">
        <f ca="1">_xlfn.RANK.EQ(L9,L4:L13)</f>
        <v>5</v>
      </c>
      <c r="N9">
        <f ca="1">IF(M9&lt;=$E$16,1,2)</f>
        <v>1</v>
      </c>
      <c r="O9">
        <f t="shared" ca="1" si="1"/>
        <v>1</v>
      </c>
    </row>
    <row r="10" spans="1:15" x14ac:dyDescent="0.3">
      <c r="A10" t="s">
        <v>9</v>
      </c>
      <c r="B10">
        <v>7</v>
      </c>
      <c r="C10">
        <f>IF(B10&lt;=$E$16,1,2)</f>
        <v>2</v>
      </c>
      <c r="D10" s="5">
        <f ca="1">RAND()*$C$14</f>
        <v>3.2660444069745411</v>
      </c>
      <c r="E10">
        <f ca="1">_xlfn.RANK.EQ(D10,D4:D13)</f>
        <v>7</v>
      </c>
      <c r="F10">
        <f ca="1">IF(E10&lt;=$E$16,1,2)</f>
        <v>2</v>
      </c>
      <c r="G10">
        <f t="shared" ca="1" si="0"/>
        <v>0</v>
      </c>
      <c r="I10" t="s">
        <v>9</v>
      </c>
      <c r="J10">
        <v>7</v>
      </c>
      <c r="K10">
        <f>IF(J10&lt;=$E$16,1,2)</f>
        <v>2</v>
      </c>
      <c r="L10" s="5">
        <f ca="1">RAND()*$C$14</f>
        <v>8.8550412963650142</v>
      </c>
      <c r="M10">
        <f ca="1">_xlfn.RANK.EQ(L10,L4:L13)</f>
        <v>2</v>
      </c>
      <c r="N10">
        <f ca="1">IF(M10&lt;=$E$16,1,2)</f>
        <v>1</v>
      </c>
      <c r="O10">
        <f t="shared" ca="1" si="1"/>
        <v>1</v>
      </c>
    </row>
    <row r="11" spans="1:15" x14ac:dyDescent="0.3">
      <c r="A11" t="s">
        <v>10</v>
      </c>
      <c r="B11">
        <v>8</v>
      </c>
      <c r="C11">
        <f>IF(B11&lt;=$E$16,1,2)</f>
        <v>2</v>
      </c>
      <c r="D11" s="5">
        <f ca="1">RAND()*$C$14</f>
        <v>8.2602914008665156</v>
      </c>
      <c r="E11">
        <f ca="1">_xlfn.RANK.EQ(D11,D4:D13)</f>
        <v>2</v>
      </c>
      <c r="F11">
        <f ca="1">IF(E11&lt;=$E$16,1,2)</f>
        <v>1</v>
      </c>
      <c r="G11">
        <f t="shared" ca="1" si="0"/>
        <v>1</v>
      </c>
      <c r="I11" t="s">
        <v>10</v>
      </c>
      <c r="J11">
        <v>8</v>
      </c>
      <c r="K11">
        <f>IF(J11&lt;=$E$16,1,2)</f>
        <v>2</v>
      </c>
      <c r="L11" s="5">
        <f ca="1">RAND()*$C$14</f>
        <v>3.4757044041115206</v>
      </c>
      <c r="M11">
        <f ca="1">_xlfn.RANK.EQ(L11,L4:L13)</f>
        <v>8</v>
      </c>
      <c r="N11">
        <f ca="1">IF(M11&lt;=$E$16,1,2)</f>
        <v>2</v>
      </c>
      <c r="O11">
        <f t="shared" ca="1" si="1"/>
        <v>0</v>
      </c>
    </row>
    <row r="12" spans="1:15" x14ac:dyDescent="0.3">
      <c r="A12" t="s">
        <v>13</v>
      </c>
      <c r="B12">
        <v>9</v>
      </c>
      <c r="C12">
        <f>IF(B12&lt;=$E$16,1,2)</f>
        <v>2</v>
      </c>
      <c r="D12" s="5">
        <f ca="1">RAND()*$C$14</f>
        <v>5.6971588725644509</v>
      </c>
      <c r="E12">
        <f ca="1">_xlfn.RANK.EQ(D12,D4:D13)</f>
        <v>4</v>
      </c>
      <c r="F12">
        <f ca="1">IF(E12&lt;=$E$16,1,2)</f>
        <v>1</v>
      </c>
      <c r="G12">
        <f t="shared" ca="1" si="0"/>
        <v>1</v>
      </c>
      <c r="I12" t="s">
        <v>13</v>
      </c>
      <c r="J12">
        <v>9</v>
      </c>
      <c r="K12">
        <f>IF(J12&lt;=$E$16,1,2)</f>
        <v>2</v>
      </c>
      <c r="L12" s="5">
        <f ca="1">RAND()*$C$14</f>
        <v>3.7747166368080709</v>
      </c>
      <c r="M12">
        <f ca="1">_xlfn.RANK.EQ(L12,L4:L13)</f>
        <v>7</v>
      </c>
      <c r="N12">
        <f ca="1">IF(M12&lt;=$E$16,1,2)</f>
        <v>2</v>
      </c>
      <c r="O12">
        <f t="shared" ca="1" si="1"/>
        <v>0</v>
      </c>
    </row>
    <row r="13" spans="1:15" x14ac:dyDescent="0.3">
      <c r="A13" t="s">
        <v>11</v>
      </c>
      <c r="B13">
        <v>10</v>
      </c>
      <c r="C13">
        <f>IF(B13&lt;=$E$16,1,2)</f>
        <v>2</v>
      </c>
      <c r="D13" s="5">
        <f ca="1">RAND()*$C$14</f>
        <v>2.9516237234998046</v>
      </c>
      <c r="E13">
        <f ca="1">_xlfn.RANK.EQ(D13,D4:D13)</f>
        <v>8</v>
      </c>
      <c r="F13">
        <f ca="1">IF(E13&lt;=$E$16,1,2)</f>
        <v>2</v>
      </c>
      <c r="G13">
        <f t="shared" ca="1" si="0"/>
        <v>0</v>
      </c>
      <c r="I13" t="s">
        <v>11</v>
      </c>
      <c r="J13">
        <v>10</v>
      </c>
      <c r="K13">
        <f>IF(J13&lt;=$E$16,1,2)</f>
        <v>2</v>
      </c>
      <c r="L13" s="5">
        <f ca="1">RAND()*$C$14</f>
        <v>6.5668374589868828</v>
      </c>
      <c r="M13">
        <f ca="1">_xlfn.RANK.EQ(L13,L4:L13)</f>
        <v>4</v>
      </c>
      <c r="N13">
        <f ca="1">IF(M13&lt;=$E$16,1,2)</f>
        <v>1</v>
      </c>
      <c r="O13">
        <f t="shared" ca="1" si="1"/>
        <v>1</v>
      </c>
    </row>
    <row r="14" spans="1:15" x14ac:dyDescent="0.3">
      <c r="B14" t="s">
        <v>17</v>
      </c>
      <c r="C14">
        <f>MAX(B4:B13)</f>
        <v>10</v>
      </c>
      <c r="J14" t="s">
        <v>17</v>
      </c>
      <c r="K14">
        <f>MAX(J4:J13)</f>
        <v>10</v>
      </c>
    </row>
    <row r="15" spans="1:15" x14ac:dyDescent="0.3">
      <c r="B15" s="4" t="s">
        <v>15</v>
      </c>
      <c r="C15" t="s">
        <v>19</v>
      </c>
      <c r="E15" s="2">
        <v>0.5</v>
      </c>
      <c r="F15" s="2"/>
      <c r="J15" s="4" t="s">
        <v>15</v>
      </c>
      <c r="K15" t="s">
        <v>19</v>
      </c>
      <c r="M15" s="2">
        <v>0.5</v>
      </c>
      <c r="N15" s="2"/>
    </row>
    <row r="16" spans="1:15" x14ac:dyDescent="0.3">
      <c r="B16" s="4"/>
      <c r="C16" t="s">
        <v>16</v>
      </c>
      <c r="E16">
        <f>ROUND((E15*C14),0)</f>
        <v>5</v>
      </c>
      <c r="J16" s="4"/>
      <c r="K16" t="s">
        <v>16</v>
      </c>
      <c r="M16">
        <f>ROUND((M15*K14),0)</f>
        <v>5</v>
      </c>
    </row>
    <row r="18" spans="2:12" x14ac:dyDescent="0.3">
      <c r="B18" t="s">
        <v>20</v>
      </c>
      <c r="C18" s="2">
        <f ca="1">1-(SUM(G4:G13)/C14)</f>
        <v>0.4</v>
      </c>
      <c r="D18" s="2"/>
      <c r="J18" t="s">
        <v>20</v>
      </c>
      <c r="K18" s="2">
        <f ca="1">1-(SUM(O4:O13)/K14)</f>
        <v>0.4</v>
      </c>
      <c r="L18" s="2"/>
    </row>
    <row r="20" spans="2:12" x14ac:dyDescent="0.3">
      <c r="B20" s="2">
        <f ca="1">(C18+K18)/2</f>
        <v>0.4</v>
      </c>
    </row>
  </sheetData>
  <mergeCells count="2">
    <mergeCell ref="B15:B16"/>
    <mergeCell ref="J15:J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UVA Health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Yerex, Robert *HS</dc:creator>
  <cp:lastModifiedBy>Yerex, Robert *HS</cp:lastModifiedBy>
  <dcterms:created xsi:type="dcterms:W3CDTF">2015-11-26T20:49:11Z</dcterms:created>
  <dcterms:modified xsi:type="dcterms:W3CDTF">2015-11-27T01:17:42Z</dcterms:modified>
</cp:coreProperties>
</file>