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y5t\Workspaces\Neon1\R3MVisuals\"/>
    </mc:Choice>
  </mc:AlternateContent>
  <bookViews>
    <workbookView xWindow="5556" yWindow="2400" windowWidth="28800" windowHeight="17604" tabRatio="500"/>
  </bookViews>
  <sheets>
    <sheet name="Raw" sheetId="1" r:id="rId1"/>
    <sheet name="Exportable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67" i="1" l="1"/>
  <c r="P367" i="1"/>
  <c r="N35" i="1"/>
  <c r="P35" i="1"/>
  <c r="N36" i="1"/>
  <c r="P36" i="1"/>
  <c r="N37" i="1"/>
  <c r="P37" i="1"/>
  <c r="N38" i="1"/>
  <c r="P38" i="1"/>
  <c r="N39" i="1"/>
  <c r="P39" i="1"/>
  <c r="N40" i="1"/>
  <c r="P40" i="1"/>
  <c r="N41" i="1"/>
  <c r="P41" i="1"/>
  <c r="N42" i="1"/>
  <c r="P42" i="1"/>
  <c r="N43" i="1"/>
  <c r="P43" i="1"/>
  <c r="N44" i="1"/>
  <c r="P44" i="1"/>
  <c r="N45" i="1"/>
  <c r="P45" i="1"/>
  <c r="N46" i="1"/>
  <c r="P46" i="1"/>
  <c r="N47" i="1"/>
  <c r="P47" i="1"/>
  <c r="N48" i="1"/>
  <c r="P48" i="1"/>
  <c r="N49" i="1"/>
  <c r="P49" i="1"/>
  <c r="N50" i="1"/>
  <c r="P50" i="1"/>
  <c r="N51" i="1"/>
  <c r="P51" i="1"/>
  <c r="N52" i="1"/>
  <c r="P52" i="1"/>
  <c r="N53" i="1"/>
  <c r="P53" i="1"/>
  <c r="N54" i="1"/>
  <c r="P54" i="1"/>
  <c r="N55" i="1"/>
  <c r="P55" i="1"/>
  <c r="N56" i="1"/>
  <c r="P56" i="1"/>
  <c r="N57" i="1"/>
  <c r="P57" i="1"/>
  <c r="N58" i="1"/>
  <c r="P58" i="1"/>
  <c r="N59" i="1"/>
  <c r="P59" i="1"/>
  <c r="N60" i="1"/>
  <c r="P60" i="1"/>
  <c r="N61" i="1"/>
  <c r="P61" i="1"/>
  <c r="N62" i="1"/>
  <c r="P62" i="1"/>
  <c r="N63" i="1"/>
  <c r="P63" i="1"/>
  <c r="N64" i="1"/>
  <c r="P64" i="1"/>
  <c r="N65" i="1"/>
  <c r="P65" i="1"/>
  <c r="N66" i="1"/>
  <c r="P66" i="1"/>
  <c r="N67" i="1"/>
  <c r="P67" i="1"/>
  <c r="N68" i="1"/>
  <c r="P68" i="1"/>
  <c r="N69" i="1"/>
  <c r="P69" i="1"/>
  <c r="N70" i="1"/>
  <c r="P70" i="1"/>
  <c r="N71" i="1"/>
  <c r="P71" i="1"/>
  <c r="N72" i="1"/>
  <c r="P72" i="1"/>
  <c r="N73" i="1"/>
  <c r="P73" i="1"/>
  <c r="N74" i="1"/>
  <c r="P74" i="1"/>
  <c r="N75" i="1"/>
  <c r="P75" i="1"/>
  <c r="N76" i="1"/>
  <c r="P76" i="1"/>
  <c r="N77" i="1"/>
  <c r="P77" i="1"/>
  <c r="N78" i="1"/>
  <c r="P78" i="1"/>
  <c r="N79" i="1"/>
  <c r="P79" i="1"/>
  <c r="N80" i="1"/>
  <c r="P80" i="1"/>
  <c r="N81" i="1"/>
  <c r="P81" i="1"/>
  <c r="N82" i="1"/>
  <c r="P82" i="1"/>
  <c r="N83" i="1"/>
  <c r="P83" i="1"/>
  <c r="N84" i="1"/>
  <c r="P84" i="1"/>
  <c r="N85" i="1"/>
  <c r="P85" i="1"/>
  <c r="N86" i="1"/>
  <c r="P86" i="1"/>
  <c r="N87" i="1"/>
  <c r="P87" i="1"/>
  <c r="N88" i="1"/>
  <c r="P88" i="1"/>
  <c r="N89" i="1"/>
  <c r="P89" i="1"/>
  <c r="N90" i="1"/>
  <c r="P90" i="1"/>
  <c r="N91" i="1"/>
  <c r="P91" i="1"/>
  <c r="N92" i="1"/>
  <c r="P92" i="1"/>
  <c r="N93" i="1"/>
  <c r="P93" i="1"/>
  <c r="N94" i="1"/>
  <c r="P94" i="1"/>
  <c r="N95" i="1"/>
  <c r="P95" i="1"/>
  <c r="N96" i="1"/>
  <c r="P96" i="1"/>
  <c r="N97" i="1"/>
  <c r="P97" i="1"/>
  <c r="N98" i="1"/>
  <c r="P98" i="1"/>
  <c r="N99" i="1"/>
  <c r="P99" i="1"/>
  <c r="N100" i="1"/>
  <c r="P100" i="1"/>
  <c r="N101" i="1"/>
  <c r="P101" i="1"/>
  <c r="N102" i="1"/>
  <c r="P102" i="1"/>
  <c r="N103" i="1"/>
  <c r="P103" i="1"/>
  <c r="N104" i="1"/>
  <c r="P104" i="1"/>
  <c r="N105" i="1"/>
  <c r="P105" i="1"/>
  <c r="N106" i="1"/>
  <c r="P106" i="1"/>
  <c r="N107" i="1"/>
  <c r="P107" i="1"/>
  <c r="N108" i="1"/>
  <c r="P108" i="1"/>
  <c r="N109" i="1"/>
  <c r="P109" i="1"/>
  <c r="N110" i="1"/>
  <c r="P110" i="1"/>
  <c r="N111" i="1"/>
  <c r="P111" i="1"/>
  <c r="N112" i="1"/>
  <c r="P112" i="1"/>
  <c r="N113" i="1"/>
  <c r="P113" i="1"/>
  <c r="N114" i="1"/>
  <c r="P114" i="1"/>
  <c r="N115" i="1"/>
  <c r="P115" i="1"/>
  <c r="N116" i="1"/>
  <c r="P116" i="1"/>
  <c r="N117" i="1"/>
  <c r="P117" i="1"/>
  <c r="N118" i="1"/>
  <c r="P118" i="1"/>
  <c r="N119" i="1"/>
  <c r="P119" i="1"/>
  <c r="N120" i="1"/>
  <c r="P120" i="1"/>
  <c r="N121" i="1"/>
  <c r="P121" i="1"/>
  <c r="N122" i="1"/>
  <c r="P122" i="1"/>
  <c r="N123" i="1"/>
  <c r="P123" i="1"/>
  <c r="N124" i="1"/>
  <c r="P124" i="1"/>
  <c r="N125" i="1"/>
  <c r="P125" i="1"/>
  <c r="N126" i="1"/>
  <c r="P126" i="1"/>
  <c r="N127" i="1"/>
  <c r="P127" i="1"/>
  <c r="N128" i="1"/>
  <c r="P128" i="1"/>
  <c r="N129" i="1"/>
  <c r="P129" i="1"/>
  <c r="N130" i="1"/>
  <c r="P130" i="1"/>
  <c r="N131" i="1"/>
  <c r="P131" i="1"/>
  <c r="N132" i="1"/>
  <c r="P132" i="1"/>
  <c r="N133" i="1"/>
  <c r="P133" i="1"/>
  <c r="N134" i="1"/>
  <c r="P134" i="1"/>
  <c r="N135" i="1"/>
  <c r="P135" i="1"/>
  <c r="N136" i="1"/>
  <c r="P136" i="1"/>
  <c r="N137" i="1"/>
  <c r="P137" i="1"/>
  <c r="N138" i="1"/>
  <c r="P138" i="1"/>
  <c r="N139" i="1"/>
  <c r="P139" i="1"/>
  <c r="N140" i="1"/>
  <c r="P140" i="1"/>
  <c r="N141" i="1"/>
  <c r="P141" i="1"/>
  <c r="N142" i="1"/>
  <c r="P142" i="1"/>
  <c r="N143" i="1"/>
  <c r="P143" i="1"/>
  <c r="N144" i="1"/>
  <c r="P144" i="1"/>
  <c r="N145" i="1"/>
  <c r="P145" i="1"/>
  <c r="N146" i="1"/>
  <c r="P146" i="1"/>
  <c r="N147" i="1"/>
  <c r="P147" i="1"/>
  <c r="N148" i="1"/>
  <c r="P148" i="1"/>
  <c r="N149" i="1"/>
  <c r="P149" i="1"/>
  <c r="N150" i="1"/>
  <c r="P150" i="1"/>
  <c r="N151" i="1"/>
  <c r="P151" i="1"/>
  <c r="N152" i="1"/>
  <c r="P152" i="1"/>
  <c r="N153" i="1"/>
  <c r="P153" i="1"/>
  <c r="N154" i="1"/>
  <c r="P154" i="1"/>
  <c r="N155" i="1"/>
  <c r="P155" i="1"/>
  <c r="N156" i="1"/>
  <c r="P156" i="1"/>
  <c r="N157" i="1"/>
  <c r="P157" i="1"/>
  <c r="N158" i="1"/>
  <c r="P158" i="1"/>
  <c r="N159" i="1"/>
  <c r="P159" i="1"/>
  <c r="N160" i="1"/>
  <c r="P160" i="1"/>
  <c r="N161" i="1"/>
  <c r="P161" i="1"/>
  <c r="N162" i="1"/>
  <c r="P162" i="1"/>
  <c r="N163" i="1"/>
  <c r="P163" i="1"/>
  <c r="N164" i="1"/>
  <c r="P164" i="1"/>
  <c r="N165" i="1"/>
  <c r="P165" i="1"/>
  <c r="N166" i="1"/>
  <c r="P166" i="1"/>
  <c r="N167" i="1"/>
  <c r="P167" i="1"/>
  <c r="N168" i="1"/>
  <c r="P168" i="1"/>
  <c r="N169" i="1"/>
  <c r="P169" i="1"/>
  <c r="N170" i="1"/>
  <c r="P170" i="1"/>
  <c r="N171" i="1"/>
  <c r="P171" i="1"/>
  <c r="N172" i="1"/>
  <c r="P172" i="1"/>
  <c r="N173" i="1"/>
  <c r="P173" i="1"/>
  <c r="N174" i="1"/>
  <c r="P174" i="1"/>
  <c r="N175" i="1"/>
  <c r="P175" i="1"/>
  <c r="N176" i="1"/>
  <c r="P176" i="1"/>
  <c r="N177" i="1"/>
  <c r="P177" i="1"/>
  <c r="N178" i="1"/>
  <c r="P178" i="1"/>
  <c r="N179" i="1"/>
  <c r="P179" i="1"/>
  <c r="N180" i="1"/>
  <c r="P180" i="1"/>
  <c r="N181" i="1"/>
  <c r="P181" i="1"/>
  <c r="N182" i="1"/>
  <c r="P182" i="1"/>
  <c r="N183" i="1"/>
  <c r="P183" i="1"/>
  <c r="N184" i="1"/>
  <c r="P184" i="1"/>
  <c r="N185" i="1"/>
  <c r="P185" i="1"/>
  <c r="N186" i="1"/>
  <c r="P186" i="1"/>
  <c r="N187" i="1"/>
  <c r="P187" i="1"/>
  <c r="N188" i="1"/>
  <c r="P188" i="1"/>
  <c r="N189" i="1"/>
  <c r="P189" i="1"/>
  <c r="N190" i="1"/>
  <c r="P190" i="1"/>
  <c r="N191" i="1"/>
  <c r="P191" i="1"/>
  <c r="N192" i="1"/>
  <c r="P192" i="1"/>
  <c r="N193" i="1"/>
  <c r="P193" i="1"/>
  <c r="N194" i="1"/>
  <c r="P194" i="1"/>
  <c r="N195" i="1"/>
  <c r="P195" i="1"/>
  <c r="N196" i="1"/>
  <c r="P196" i="1"/>
  <c r="N197" i="1"/>
  <c r="P197" i="1"/>
  <c r="N198" i="1"/>
  <c r="P198" i="1"/>
  <c r="N199" i="1"/>
  <c r="P199" i="1"/>
  <c r="N200" i="1"/>
  <c r="P200" i="1"/>
  <c r="N201" i="1"/>
  <c r="P201" i="1"/>
  <c r="N202" i="1"/>
  <c r="P202" i="1"/>
  <c r="N203" i="1"/>
  <c r="P203" i="1"/>
  <c r="N204" i="1"/>
  <c r="P204" i="1"/>
  <c r="N205" i="1"/>
  <c r="P205" i="1"/>
  <c r="N206" i="1"/>
  <c r="P206" i="1"/>
  <c r="N207" i="1"/>
  <c r="P207" i="1"/>
  <c r="N208" i="1"/>
  <c r="P208" i="1"/>
  <c r="N209" i="1"/>
  <c r="P209" i="1"/>
  <c r="N210" i="1"/>
  <c r="P210" i="1"/>
  <c r="N211" i="1"/>
  <c r="P211" i="1"/>
  <c r="N212" i="1"/>
  <c r="P212" i="1"/>
  <c r="N213" i="1"/>
  <c r="P213" i="1"/>
  <c r="N214" i="1"/>
  <c r="P214" i="1"/>
  <c r="N215" i="1"/>
  <c r="P215" i="1"/>
  <c r="N216" i="1"/>
  <c r="P216" i="1"/>
  <c r="N217" i="1"/>
  <c r="P217" i="1"/>
  <c r="N218" i="1"/>
  <c r="P218" i="1"/>
  <c r="N219" i="1"/>
  <c r="P219" i="1"/>
  <c r="N220" i="1"/>
  <c r="P220" i="1"/>
  <c r="N221" i="1"/>
  <c r="P221" i="1"/>
  <c r="N222" i="1"/>
  <c r="P222" i="1"/>
  <c r="N223" i="1"/>
  <c r="P223" i="1"/>
  <c r="N224" i="1"/>
  <c r="P224" i="1"/>
  <c r="N225" i="1"/>
  <c r="P225" i="1"/>
  <c r="N226" i="1"/>
  <c r="P226" i="1"/>
  <c r="N227" i="1"/>
  <c r="P227" i="1"/>
  <c r="N228" i="1"/>
  <c r="P228" i="1"/>
  <c r="N229" i="1"/>
  <c r="P229" i="1"/>
  <c r="N230" i="1"/>
  <c r="P230" i="1"/>
  <c r="N231" i="1"/>
  <c r="P231" i="1"/>
  <c r="N232" i="1"/>
  <c r="P232" i="1"/>
  <c r="N233" i="1"/>
  <c r="P233" i="1"/>
  <c r="N234" i="1"/>
  <c r="P234" i="1"/>
  <c r="N235" i="1"/>
  <c r="P235" i="1"/>
  <c r="N236" i="1"/>
  <c r="P236" i="1"/>
  <c r="N237" i="1"/>
  <c r="P237" i="1"/>
  <c r="N238" i="1"/>
  <c r="P238" i="1"/>
  <c r="N239" i="1"/>
  <c r="P239" i="1"/>
  <c r="N240" i="1"/>
  <c r="P240" i="1"/>
  <c r="N241" i="1"/>
  <c r="P241" i="1"/>
  <c r="N242" i="1"/>
  <c r="P242" i="1"/>
  <c r="N243" i="1"/>
  <c r="P243" i="1"/>
  <c r="N244" i="1"/>
  <c r="P244" i="1"/>
  <c r="N245" i="1"/>
  <c r="P245" i="1"/>
  <c r="N246" i="1"/>
  <c r="P246" i="1"/>
  <c r="N247" i="1"/>
  <c r="P247" i="1"/>
  <c r="N248" i="1"/>
  <c r="P248" i="1"/>
  <c r="N249" i="1"/>
  <c r="P249" i="1"/>
  <c r="N250" i="1"/>
  <c r="P250" i="1"/>
  <c r="N251" i="1"/>
  <c r="P251" i="1"/>
  <c r="N252" i="1"/>
  <c r="P252" i="1"/>
  <c r="N253" i="1"/>
  <c r="P253" i="1"/>
  <c r="N254" i="1"/>
  <c r="P254" i="1"/>
  <c r="N255" i="1"/>
  <c r="P255" i="1"/>
  <c r="N256" i="1"/>
  <c r="P256" i="1"/>
  <c r="N257" i="1"/>
  <c r="P257" i="1"/>
  <c r="N258" i="1"/>
  <c r="P258" i="1"/>
  <c r="N259" i="1"/>
  <c r="P259" i="1"/>
  <c r="N260" i="1"/>
  <c r="P260" i="1"/>
  <c r="N261" i="1"/>
  <c r="P261" i="1"/>
  <c r="N262" i="1"/>
  <c r="P262" i="1"/>
  <c r="N263" i="1"/>
  <c r="P263" i="1"/>
  <c r="N264" i="1"/>
  <c r="P264" i="1"/>
  <c r="N265" i="1"/>
  <c r="P265" i="1"/>
  <c r="N266" i="1"/>
  <c r="P266" i="1"/>
  <c r="N267" i="1"/>
  <c r="P267" i="1"/>
  <c r="N268" i="1"/>
  <c r="P268" i="1"/>
  <c r="N269" i="1"/>
  <c r="P269" i="1"/>
  <c r="N270" i="1"/>
  <c r="P270" i="1"/>
  <c r="N271" i="1"/>
  <c r="P271" i="1"/>
  <c r="N272" i="1"/>
  <c r="P272" i="1"/>
  <c r="N273" i="1"/>
  <c r="P273" i="1"/>
  <c r="N274" i="1"/>
  <c r="P274" i="1"/>
  <c r="N275" i="1"/>
  <c r="P275" i="1"/>
  <c r="N276" i="1"/>
  <c r="P276" i="1"/>
  <c r="N277" i="1"/>
  <c r="P277" i="1"/>
  <c r="N278" i="1"/>
  <c r="P278" i="1"/>
  <c r="N279" i="1"/>
  <c r="P279" i="1"/>
  <c r="N280" i="1"/>
  <c r="P280" i="1"/>
  <c r="N281" i="1"/>
  <c r="P281" i="1"/>
  <c r="N282" i="1"/>
  <c r="P282" i="1"/>
  <c r="N283" i="1"/>
  <c r="P283" i="1"/>
  <c r="N284" i="1"/>
  <c r="P284" i="1"/>
  <c r="N285" i="1"/>
  <c r="P285" i="1"/>
  <c r="N286" i="1"/>
  <c r="P286" i="1"/>
  <c r="N287" i="1"/>
  <c r="P287" i="1"/>
  <c r="N288" i="1"/>
  <c r="P288" i="1"/>
  <c r="N289" i="1"/>
  <c r="P289" i="1"/>
  <c r="N290" i="1"/>
  <c r="P290" i="1"/>
  <c r="N291" i="1"/>
  <c r="P291" i="1"/>
  <c r="N292" i="1"/>
  <c r="P292" i="1"/>
  <c r="N293" i="1"/>
  <c r="P293" i="1"/>
  <c r="N294" i="1"/>
  <c r="P294" i="1"/>
  <c r="N295" i="1"/>
  <c r="P295" i="1"/>
  <c r="N296" i="1"/>
  <c r="P296" i="1"/>
  <c r="N297" i="1"/>
  <c r="P297" i="1"/>
  <c r="N298" i="1"/>
  <c r="P298" i="1"/>
  <c r="N299" i="1"/>
  <c r="P299" i="1"/>
  <c r="N300" i="1"/>
  <c r="P300" i="1"/>
  <c r="N301" i="1"/>
  <c r="P301" i="1"/>
  <c r="N302" i="1"/>
  <c r="P302" i="1"/>
  <c r="N303" i="1"/>
  <c r="P303" i="1"/>
  <c r="N304" i="1"/>
  <c r="P304" i="1"/>
  <c r="N305" i="1"/>
  <c r="P305" i="1"/>
  <c r="N306" i="1"/>
  <c r="P306" i="1"/>
  <c r="N307" i="1"/>
  <c r="P307" i="1"/>
  <c r="N308" i="1"/>
  <c r="P308" i="1"/>
  <c r="N309" i="1"/>
  <c r="P309" i="1"/>
  <c r="N310" i="1"/>
  <c r="P310" i="1"/>
  <c r="N311" i="1"/>
  <c r="P311" i="1"/>
  <c r="N312" i="1"/>
  <c r="P312" i="1"/>
  <c r="N313" i="1"/>
  <c r="P313" i="1"/>
  <c r="N314" i="1"/>
  <c r="P314" i="1"/>
  <c r="N315" i="1"/>
  <c r="P315" i="1"/>
  <c r="N316" i="1"/>
  <c r="P316" i="1"/>
  <c r="N317" i="1"/>
  <c r="P317" i="1"/>
  <c r="N318" i="1"/>
  <c r="P318" i="1"/>
  <c r="N319" i="1"/>
  <c r="P319" i="1"/>
  <c r="N320" i="1"/>
  <c r="P320" i="1"/>
  <c r="N321" i="1"/>
  <c r="P321" i="1"/>
  <c r="N322" i="1"/>
  <c r="P322" i="1"/>
  <c r="N323" i="1"/>
  <c r="P323" i="1"/>
  <c r="N324" i="1"/>
  <c r="P324" i="1"/>
  <c r="N325" i="1"/>
  <c r="P325" i="1"/>
  <c r="N326" i="1"/>
  <c r="P326" i="1"/>
  <c r="N327" i="1"/>
  <c r="P327" i="1"/>
  <c r="N328" i="1"/>
  <c r="P328" i="1"/>
  <c r="N329" i="1"/>
  <c r="P329" i="1"/>
  <c r="N330" i="1"/>
  <c r="P330" i="1"/>
  <c r="N331" i="1"/>
  <c r="P331" i="1"/>
  <c r="N332" i="1"/>
  <c r="P332" i="1"/>
  <c r="N333" i="1"/>
  <c r="P333" i="1"/>
  <c r="N334" i="1"/>
  <c r="P334" i="1"/>
  <c r="N335" i="1"/>
  <c r="P335" i="1"/>
  <c r="N336" i="1"/>
  <c r="P336" i="1"/>
  <c r="N337" i="1"/>
  <c r="P337" i="1"/>
  <c r="N338" i="1"/>
  <c r="P338" i="1"/>
  <c r="N339" i="1"/>
  <c r="P339" i="1"/>
  <c r="N340" i="1"/>
  <c r="P340" i="1"/>
  <c r="N341" i="1"/>
  <c r="P341" i="1"/>
  <c r="N342" i="1"/>
  <c r="P342" i="1"/>
  <c r="N343" i="1"/>
  <c r="P343" i="1"/>
  <c r="N344" i="1"/>
  <c r="P344" i="1"/>
  <c r="N345" i="1"/>
  <c r="P345" i="1"/>
  <c r="N346" i="1"/>
  <c r="P346" i="1"/>
  <c r="N347" i="1"/>
  <c r="P347" i="1"/>
  <c r="N348" i="1"/>
  <c r="P348" i="1"/>
  <c r="N349" i="1"/>
  <c r="P349" i="1"/>
  <c r="N350" i="1"/>
  <c r="P350" i="1"/>
  <c r="N351" i="1"/>
  <c r="P351" i="1"/>
  <c r="N352" i="1"/>
  <c r="P352" i="1"/>
  <c r="N353" i="1"/>
  <c r="P353" i="1"/>
  <c r="N354" i="1"/>
  <c r="P354" i="1"/>
  <c r="N355" i="1"/>
  <c r="P355" i="1"/>
  <c r="N356" i="1"/>
  <c r="P356" i="1"/>
  <c r="N357" i="1"/>
  <c r="P357" i="1"/>
  <c r="N358" i="1"/>
  <c r="P358" i="1"/>
  <c r="N359" i="1"/>
  <c r="P359" i="1"/>
  <c r="N360" i="1"/>
  <c r="P360" i="1"/>
  <c r="N361" i="1"/>
  <c r="P361" i="1"/>
  <c r="N362" i="1"/>
  <c r="P362" i="1"/>
  <c r="N363" i="1"/>
  <c r="P363" i="1"/>
  <c r="N364" i="1"/>
  <c r="P364" i="1"/>
  <c r="N365" i="1"/>
  <c r="P365" i="1"/>
  <c r="N366" i="1"/>
  <c r="P366" i="1"/>
  <c r="R367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F337" i="1"/>
  <c r="G337" i="1"/>
  <c r="H337" i="1"/>
  <c r="C337" i="1"/>
  <c r="F338" i="1"/>
  <c r="G338" i="1"/>
  <c r="H338" i="1"/>
  <c r="C338" i="1"/>
  <c r="F339" i="1"/>
  <c r="G339" i="1"/>
  <c r="H339" i="1"/>
  <c r="C339" i="1"/>
  <c r="F340" i="1"/>
  <c r="G340" i="1"/>
  <c r="H340" i="1"/>
  <c r="C340" i="1"/>
  <c r="F341" i="1"/>
  <c r="G341" i="1"/>
  <c r="H341" i="1"/>
  <c r="C341" i="1"/>
  <c r="F342" i="1"/>
  <c r="G342" i="1"/>
  <c r="H342" i="1"/>
  <c r="C342" i="1"/>
  <c r="F343" i="1"/>
  <c r="G343" i="1"/>
  <c r="H343" i="1"/>
  <c r="C343" i="1"/>
  <c r="F344" i="1"/>
  <c r="G344" i="1"/>
  <c r="H344" i="1"/>
  <c r="C344" i="1"/>
  <c r="F345" i="1"/>
  <c r="G345" i="1"/>
  <c r="H345" i="1"/>
  <c r="C345" i="1"/>
  <c r="F346" i="1"/>
  <c r="G346" i="1"/>
  <c r="H346" i="1"/>
  <c r="C346" i="1"/>
  <c r="F347" i="1"/>
  <c r="G347" i="1"/>
  <c r="H347" i="1"/>
  <c r="C347" i="1"/>
  <c r="F348" i="1"/>
  <c r="G348" i="1"/>
  <c r="H348" i="1"/>
  <c r="C348" i="1"/>
  <c r="F349" i="1"/>
  <c r="G349" i="1"/>
  <c r="H349" i="1"/>
  <c r="C349" i="1"/>
  <c r="F350" i="1"/>
  <c r="G350" i="1"/>
  <c r="H350" i="1"/>
  <c r="C350" i="1"/>
  <c r="F351" i="1"/>
  <c r="G351" i="1"/>
  <c r="H351" i="1"/>
  <c r="C351" i="1"/>
  <c r="F352" i="1"/>
  <c r="G352" i="1"/>
  <c r="H352" i="1"/>
  <c r="C352" i="1"/>
  <c r="F353" i="1"/>
  <c r="G353" i="1"/>
  <c r="H353" i="1"/>
  <c r="C353" i="1"/>
  <c r="F354" i="1"/>
  <c r="G354" i="1"/>
  <c r="H354" i="1"/>
  <c r="C354" i="1"/>
  <c r="F355" i="1"/>
  <c r="G355" i="1"/>
  <c r="H355" i="1"/>
  <c r="C355" i="1"/>
  <c r="F356" i="1"/>
  <c r="G356" i="1"/>
  <c r="H356" i="1"/>
  <c r="C356" i="1"/>
  <c r="F357" i="1"/>
  <c r="G357" i="1"/>
  <c r="H357" i="1"/>
  <c r="C357" i="1"/>
  <c r="F358" i="1"/>
  <c r="G358" i="1"/>
  <c r="H358" i="1"/>
  <c r="C358" i="1"/>
  <c r="F359" i="1"/>
  <c r="G359" i="1"/>
  <c r="H359" i="1"/>
  <c r="C359" i="1"/>
  <c r="F360" i="1"/>
  <c r="G360" i="1"/>
  <c r="H360" i="1"/>
  <c r="C360" i="1"/>
  <c r="F361" i="1"/>
  <c r="G361" i="1"/>
  <c r="H361" i="1"/>
  <c r="C361" i="1"/>
  <c r="F362" i="1"/>
  <c r="G362" i="1"/>
  <c r="H362" i="1"/>
  <c r="C362" i="1"/>
  <c r="F363" i="1"/>
  <c r="G363" i="1"/>
  <c r="H363" i="1"/>
  <c r="C363" i="1"/>
  <c r="F364" i="1"/>
  <c r="G364" i="1"/>
  <c r="H364" i="1"/>
  <c r="C364" i="1"/>
  <c r="F365" i="1"/>
  <c r="G365" i="1"/>
  <c r="H365" i="1"/>
  <c r="C365" i="1"/>
  <c r="F366" i="1"/>
  <c r="G366" i="1"/>
  <c r="H366" i="1"/>
  <c r="M367" i="1"/>
  <c r="Q367" i="1"/>
  <c r="S367" i="1"/>
  <c r="F333" i="2"/>
  <c r="R366" i="1"/>
  <c r="C306" i="1"/>
  <c r="F336" i="1"/>
  <c r="G336" i="1"/>
  <c r="H336" i="1"/>
  <c r="M366" i="1"/>
  <c r="Q366" i="1"/>
  <c r="S366" i="1"/>
  <c r="F332" i="2"/>
  <c r="R365" i="1"/>
  <c r="C305" i="1"/>
  <c r="F335" i="1"/>
  <c r="G335" i="1"/>
  <c r="H335" i="1"/>
  <c r="M365" i="1"/>
  <c r="Q365" i="1"/>
  <c r="S365" i="1"/>
  <c r="F331" i="2"/>
  <c r="R364" i="1"/>
  <c r="C304" i="1"/>
  <c r="F334" i="1"/>
  <c r="G334" i="1"/>
  <c r="H334" i="1"/>
  <c r="M364" i="1"/>
  <c r="Q364" i="1"/>
  <c r="S364" i="1"/>
  <c r="F330" i="2"/>
  <c r="R363" i="1"/>
  <c r="C303" i="1"/>
  <c r="F333" i="1"/>
  <c r="G333" i="1"/>
  <c r="H333" i="1"/>
  <c r="M363" i="1"/>
  <c r="Q363" i="1"/>
  <c r="S363" i="1"/>
  <c r="F329" i="2"/>
  <c r="R362" i="1"/>
  <c r="C302" i="1"/>
  <c r="F332" i="1"/>
  <c r="G332" i="1"/>
  <c r="H332" i="1"/>
  <c r="M362" i="1"/>
  <c r="Q362" i="1"/>
  <c r="S362" i="1"/>
  <c r="F328" i="2"/>
  <c r="R361" i="1"/>
  <c r="C301" i="1"/>
  <c r="F331" i="1"/>
  <c r="G331" i="1"/>
  <c r="H331" i="1"/>
  <c r="M361" i="1"/>
  <c r="Q361" i="1"/>
  <c r="S361" i="1"/>
  <c r="F327" i="2"/>
  <c r="R360" i="1"/>
  <c r="C300" i="1"/>
  <c r="F330" i="1"/>
  <c r="G330" i="1"/>
  <c r="H330" i="1"/>
  <c r="M360" i="1"/>
  <c r="Q360" i="1"/>
  <c r="S360" i="1"/>
  <c r="F326" i="2"/>
  <c r="R359" i="1"/>
  <c r="C299" i="1"/>
  <c r="F329" i="1"/>
  <c r="G329" i="1"/>
  <c r="H329" i="1"/>
  <c r="M359" i="1"/>
  <c r="Q359" i="1"/>
  <c r="S359" i="1"/>
  <c r="F325" i="2"/>
  <c r="R358" i="1"/>
  <c r="C298" i="1"/>
  <c r="F328" i="1"/>
  <c r="G328" i="1"/>
  <c r="H328" i="1"/>
  <c r="M358" i="1"/>
  <c r="Q358" i="1"/>
  <c r="S358" i="1"/>
  <c r="F324" i="2"/>
  <c r="R357" i="1"/>
  <c r="C297" i="1"/>
  <c r="F327" i="1"/>
  <c r="G327" i="1"/>
  <c r="H327" i="1"/>
  <c r="M357" i="1"/>
  <c r="Q357" i="1"/>
  <c r="S357" i="1"/>
  <c r="F323" i="2"/>
  <c r="R356" i="1"/>
  <c r="C296" i="1"/>
  <c r="F326" i="1"/>
  <c r="G326" i="1"/>
  <c r="H326" i="1"/>
  <c r="M356" i="1"/>
  <c r="Q356" i="1"/>
  <c r="S356" i="1"/>
  <c r="F322" i="2"/>
  <c r="R355" i="1"/>
  <c r="C295" i="1"/>
  <c r="F325" i="1"/>
  <c r="G325" i="1"/>
  <c r="H325" i="1"/>
  <c r="M355" i="1"/>
  <c r="Q355" i="1"/>
  <c r="S355" i="1"/>
  <c r="F321" i="2"/>
  <c r="R354" i="1"/>
  <c r="C294" i="1"/>
  <c r="F324" i="1"/>
  <c r="G324" i="1"/>
  <c r="H324" i="1"/>
  <c r="M354" i="1"/>
  <c r="Q354" i="1"/>
  <c r="S354" i="1"/>
  <c r="F320" i="2"/>
  <c r="R353" i="1"/>
  <c r="C293" i="1"/>
  <c r="F323" i="1"/>
  <c r="G323" i="1"/>
  <c r="H323" i="1"/>
  <c r="M353" i="1"/>
  <c r="Q353" i="1"/>
  <c r="S353" i="1"/>
  <c r="F319" i="2"/>
  <c r="R352" i="1"/>
  <c r="C292" i="1"/>
  <c r="F322" i="1"/>
  <c r="G322" i="1"/>
  <c r="H322" i="1"/>
  <c r="M352" i="1"/>
  <c r="Q352" i="1"/>
  <c r="S352" i="1"/>
  <c r="F318" i="2"/>
  <c r="R351" i="1"/>
  <c r="C291" i="1"/>
  <c r="F321" i="1"/>
  <c r="G321" i="1"/>
  <c r="H321" i="1"/>
  <c r="M351" i="1"/>
  <c r="Q351" i="1"/>
  <c r="S351" i="1"/>
  <c r="F317" i="2"/>
  <c r="R350" i="1"/>
  <c r="C290" i="1"/>
  <c r="F320" i="1"/>
  <c r="G320" i="1"/>
  <c r="H320" i="1"/>
  <c r="M350" i="1"/>
  <c r="Q350" i="1"/>
  <c r="S350" i="1"/>
  <c r="F316" i="2"/>
  <c r="R349" i="1"/>
  <c r="C289" i="1"/>
  <c r="F319" i="1"/>
  <c r="G319" i="1"/>
  <c r="H319" i="1"/>
  <c r="M349" i="1"/>
  <c r="Q349" i="1"/>
  <c r="S349" i="1"/>
  <c r="F315" i="2"/>
  <c r="R348" i="1"/>
  <c r="C288" i="1"/>
  <c r="F318" i="1"/>
  <c r="G318" i="1"/>
  <c r="H318" i="1"/>
  <c r="M348" i="1"/>
  <c r="Q348" i="1"/>
  <c r="S348" i="1"/>
  <c r="F314" i="2"/>
  <c r="R347" i="1"/>
  <c r="C287" i="1"/>
  <c r="F317" i="1"/>
  <c r="G317" i="1"/>
  <c r="H317" i="1"/>
  <c r="M347" i="1"/>
  <c r="Q347" i="1"/>
  <c r="S347" i="1"/>
  <c r="F313" i="2"/>
  <c r="R346" i="1"/>
  <c r="C286" i="1"/>
  <c r="F316" i="1"/>
  <c r="G316" i="1"/>
  <c r="H316" i="1"/>
  <c r="M346" i="1"/>
  <c r="Q346" i="1"/>
  <c r="S346" i="1"/>
  <c r="F312" i="2"/>
  <c r="R345" i="1"/>
  <c r="C285" i="1"/>
  <c r="F315" i="1"/>
  <c r="G315" i="1"/>
  <c r="H315" i="1"/>
  <c r="M345" i="1"/>
  <c r="Q345" i="1"/>
  <c r="S345" i="1"/>
  <c r="F311" i="2"/>
  <c r="R344" i="1"/>
  <c r="C284" i="1"/>
  <c r="F314" i="1"/>
  <c r="G314" i="1"/>
  <c r="H314" i="1"/>
  <c r="M344" i="1"/>
  <c r="Q344" i="1"/>
  <c r="S344" i="1"/>
  <c r="F310" i="2"/>
  <c r="R343" i="1"/>
  <c r="C283" i="1"/>
  <c r="F313" i="1"/>
  <c r="G313" i="1"/>
  <c r="H313" i="1"/>
  <c r="M343" i="1"/>
  <c r="Q343" i="1"/>
  <c r="S343" i="1"/>
  <c r="F309" i="2"/>
  <c r="R342" i="1"/>
  <c r="C282" i="1"/>
  <c r="F312" i="1"/>
  <c r="G312" i="1"/>
  <c r="H312" i="1"/>
  <c r="M342" i="1"/>
  <c r="Q342" i="1"/>
  <c r="S342" i="1"/>
  <c r="F308" i="2"/>
  <c r="R341" i="1"/>
  <c r="C281" i="1"/>
  <c r="F311" i="1"/>
  <c r="G311" i="1"/>
  <c r="H311" i="1"/>
  <c r="M341" i="1"/>
  <c r="Q341" i="1"/>
  <c r="S341" i="1"/>
  <c r="F307" i="2"/>
  <c r="R340" i="1"/>
  <c r="C280" i="1"/>
  <c r="F310" i="1"/>
  <c r="G310" i="1"/>
  <c r="H310" i="1"/>
  <c r="M340" i="1"/>
  <c r="Q340" i="1"/>
  <c r="S340" i="1"/>
  <c r="F306" i="2"/>
  <c r="R339" i="1"/>
  <c r="C279" i="1"/>
  <c r="F309" i="1"/>
  <c r="G309" i="1"/>
  <c r="H309" i="1"/>
  <c r="M339" i="1"/>
  <c r="Q339" i="1"/>
  <c r="S339" i="1"/>
  <c r="F305" i="2"/>
  <c r="R338" i="1"/>
  <c r="C278" i="1"/>
  <c r="F308" i="1"/>
  <c r="G308" i="1"/>
  <c r="H308" i="1"/>
  <c r="M338" i="1"/>
  <c r="Q338" i="1"/>
  <c r="S338" i="1"/>
  <c r="F304" i="2"/>
  <c r="R337" i="1"/>
  <c r="C277" i="1"/>
  <c r="F307" i="1"/>
  <c r="G307" i="1"/>
  <c r="H307" i="1"/>
  <c r="M337" i="1"/>
  <c r="Q337" i="1"/>
  <c r="S337" i="1"/>
  <c r="F303" i="2"/>
  <c r="R336" i="1"/>
  <c r="C276" i="1"/>
  <c r="F306" i="1"/>
  <c r="G306" i="1"/>
  <c r="H306" i="1"/>
  <c r="M336" i="1"/>
  <c r="Q336" i="1"/>
  <c r="S336" i="1"/>
  <c r="F302" i="2"/>
  <c r="R335" i="1"/>
  <c r="C275" i="1"/>
  <c r="F305" i="1"/>
  <c r="G305" i="1"/>
  <c r="H305" i="1"/>
  <c r="M335" i="1"/>
  <c r="Q335" i="1"/>
  <c r="S335" i="1"/>
  <c r="F301" i="2"/>
  <c r="R334" i="1"/>
  <c r="C274" i="1"/>
  <c r="F304" i="1"/>
  <c r="G304" i="1"/>
  <c r="H304" i="1"/>
  <c r="M334" i="1"/>
  <c r="Q334" i="1"/>
  <c r="S334" i="1"/>
  <c r="F300" i="2"/>
  <c r="R333" i="1"/>
  <c r="C273" i="1"/>
  <c r="F303" i="1"/>
  <c r="G303" i="1"/>
  <c r="H303" i="1"/>
  <c r="M333" i="1"/>
  <c r="Q333" i="1"/>
  <c r="S333" i="1"/>
  <c r="F299" i="2"/>
  <c r="R332" i="1"/>
  <c r="C272" i="1"/>
  <c r="F302" i="1"/>
  <c r="G302" i="1"/>
  <c r="H302" i="1"/>
  <c r="M332" i="1"/>
  <c r="Q332" i="1"/>
  <c r="S332" i="1"/>
  <c r="F298" i="2"/>
  <c r="R331" i="1"/>
  <c r="C271" i="1"/>
  <c r="F301" i="1"/>
  <c r="G301" i="1"/>
  <c r="H301" i="1"/>
  <c r="M331" i="1"/>
  <c r="Q331" i="1"/>
  <c r="S331" i="1"/>
  <c r="F297" i="2"/>
  <c r="R330" i="1"/>
  <c r="C270" i="1"/>
  <c r="F300" i="1"/>
  <c r="G300" i="1"/>
  <c r="H300" i="1"/>
  <c r="M330" i="1"/>
  <c r="Q330" i="1"/>
  <c r="S330" i="1"/>
  <c r="F296" i="2"/>
  <c r="R329" i="1"/>
  <c r="C269" i="1"/>
  <c r="F299" i="1"/>
  <c r="G299" i="1"/>
  <c r="H299" i="1"/>
  <c r="M329" i="1"/>
  <c r="Q329" i="1"/>
  <c r="S329" i="1"/>
  <c r="F295" i="2"/>
  <c r="R328" i="1"/>
  <c r="C268" i="1"/>
  <c r="F298" i="1"/>
  <c r="G298" i="1"/>
  <c r="H298" i="1"/>
  <c r="M328" i="1"/>
  <c r="Q328" i="1"/>
  <c r="S328" i="1"/>
  <c r="F294" i="2"/>
  <c r="R327" i="1"/>
  <c r="C267" i="1"/>
  <c r="F297" i="1"/>
  <c r="G297" i="1"/>
  <c r="H297" i="1"/>
  <c r="M327" i="1"/>
  <c r="Q327" i="1"/>
  <c r="S327" i="1"/>
  <c r="F293" i="2"/>
  <c r="R326" i="1"/>
  <c r="C266" i="1"/>
  <c r="F296" i="1"/>
  <c r="G296" i="1"/>
  <c r="H296" i="1"/>
  <c r="M326" i="1"/>
  <c r="Q326" i="1"/>
  <c r="S326" i="1"/>
  <c r="F292" i="2"/>
  <c r="R325" i="1"/>
  <c r="C265" i="1"/>
  <c r="F295" i="1"/>
  <c r="G295" i="1"/>
  <c r="H295" i="1"/>
  <c r="M325" i="1"/>
  <c r="Q325" i="1"/>
  <c r="S325" i="1"/>
  <c r="F291" i="2"/>
  <c r="R324" i="1"/>
  <c r="C264" i="1"/>
  <c r="F294" i="1"/>
  <c r="G294" i="1"/>
  <c r="H294" i="1"/>
  <c r="M324" i="1"/>
  <c r="Q324" i="1"/>
  <c r="S324" i="1"/>
  <c r="F290" i="2"/>
  <c r="R323" i="1"/>
  <c r="C263" i="1"/>
  <c r="F293" i="1"/>
  <c r="G293" i="1"/>
  <c r="H293" i="1"/>
  <c r="M323" i="1"/>
  <c r="Q323" i="1"/>
  <c r="S323" i="1"/>
  <c r="F289" i="2"/>
  <c r="R322" i="1"/>
  <c r="C262" i="1"/>
  <c r="F292" i="1"/>
  <c r="G292" i="1"/>
  <c r="H292" i="1"/>
  <c r="M322" i="1"/>
  <c r="Q322" i="1"/>
  <c r="S322" i="1"/>
  <c r="F288" i="2"/>
  <c r="R321" i="1"/>
  <c r="C261" i="1"/>
  <c r="F291" i="1"/>
  <c r="G291" i="1"/>
  <c r="H291" i="1"/>
  <c r="M321" i="1"/>
  <c r="Q321" i="1"/>
  <c r="S321" i="1"/>
  <c r="F287" i="2"/>
  <c r="R320" i="1"/>
  <c r="C260" i="1"/>
  <c r="F290" i="1"/>
  <c r="G290" i="1"/>
  <c r="H290" i="1"/>
  <c r="M320" i="1"/>
  <c r="Q320" i="1"/>
  <c r="S320" i="1"/>
  <c r="F286" i="2"/>
  <c r="R319" i="1"/>
  <c r="C259" i="1"/>
  <c r="F289" i="1"/>
  <c r="G289" i="1"/>
  <c r="H289" i="1"/>
  <c r="M319" i="1"/>
  <c r="Q319" i="1"/>
  <c r="S319" i="1"/>
  <c r="F285" i="2"/>
  <c r="R318" i="1"/>
  <c r="C258" i="1"/>
  <c r="F288" i="1"/>
  <c r="G288" i="1"/>
  <c r="H288" i="1"/>
  <c r="M318" i="1"/>
  <c r="Q318" i="1"/>
  <c r="S318" i="1"/>
  <c r="F284" i="2"/>
  <c r="R317" i="1"/>
  <c r="C257" i="1"/>
  <c r="F287" i="1"/>
  <c r="G287" i="1"/>
  <c r="H287" i="1"/>
  <c r="M317" i="1"/>
  <c r="Q317" i="1"/>
  <c r="S317" i="1"/>
  <c r="F283" i="2"/>
  <c r="R316" i="1"/>
  <c r="C256" i="1"/>
  <c r="F286" i="1"/>
  <c r="G286" i="1"/>
  <c r="H286" i="1"/>
  <c r="M316" i="1"/>
  <c r="Q316" i="1"/>
  <c r="S316" i="1"/>
  <c r="F282" i="2"/>
  <c r="R315" i="1"/>
  <c r="C255" i="1"/>
  <c r="F285" i="1"/>
  <c r="G285" i="1"/>
  <c r="H285" i="1"/>
  <c r="M315" i="1"/>
  <c r="Q315" i="1"/>
  <c r="S315" i="1"/>
  <c r="F281" i="2"/>
  <c r="R314" i="1"/>
  <c r="C254" i="1"/>
  <c r="F284" i="1"/>
  <c r="G284" i="1"/>
  <c r="H284" i="1"/>
  <c r="M314" i="1"/>
  <c r="Q314" i="1"/>
  <c r="S314" i="1"/>
  <c r="F280" i="2"/>
  <c r="R313" i="1"/>
  <c r="C253" i="1"/>
  <c r="F283" i="1"/>
  <c r="G283" i="1"/>
  <c r="H283" i="1"/>
  <c r="M313" i="1"/>
  <c r="Q313" i="1"/>
  <c r="S313" i="1"/>
  <c r="F279" i="2"/>
  <c r="R312" i="1"/>
  <c r="C252" i="1"/>
  <c r="F282" i="1"/>
  <c r="G282" i="1"/>
  <c r="H282" i="1"/>
  <c r="M312" i="1"/>
  <c r="Q312" i="1"/>
  <c r="S312" i="1"/>
  <c r="F278" i="2"/>
  <c r="R311" i="1"/>
  <c r="C251" i="1"/>
  <c r="F281" i="1"/>
  <c r="G281" i="1"/>
  <c r="H281" i="1"/>
  <c r="M311" i="1"/>
  <c r="Q311" i="1"/>
  <c r="S311" i="1"/>
  <c r="F277" i="2"/>
  <c r="R310" i="1"/>
  <c r="C250" i="1"/>
  <c r="F280" i="1"/>
  <c r="G280" i="1"/>
  <c r="H280" i="1"/>
  <c r="M310" i="1"/>
  <c r="Q310" i="1"/>
  <c r="S310" i="1"/>
  <c r="F276" i="2"/>
  <c r="R309" i="1"/>
  <c r="C249" i="1"/>
  <c r="F279" i="1"/>
  <c r="G279" i="1"/>
  <c r="H279" i="1"/>
  <c r="M309" i="1"/>
  <c r="Q309" i="1"/>
  <c r="S309" i="1"/>
  <c r="F275" i="2"/>
  <c r="R308" i="1"/>
  <c r="C248" i="1"/>
  <c r="F278" i="1"/>
  <c r="G278" i="1"/>
  <c r="H278" i="1"/>
  <c r="M308" i="1"/>
  <c r="Q308" i="1"/>
  <c r="S308" i="1"/>
  <c r="F274" i="2"/>
  <c r="R307" i="1"/>
  <c r="C247" i="1"/>
  <c r="F277" i="1"/>
  <c r="G277" i="1"/>
  <c r="H277" i="1"/>
  <c r="M307" i="1"/>
  <c r="Q307" i="1"/>
  <c r="S307" i="1"/>
  <c r="F273" i="2"/>
  <c r="R306" i="1"/>
  <c r="C246" i="1"/>
  <c r="F276" i="1"/>
  <c r="G276" i="1"/>
  <c r="H276" i="1"/>
  <c r="M306" i="1"/>
  <c r="Q306" i="1"/>
  <c r="S306" i="1"/>
  <c r="F272" i="2"/>
  <c r="R305" i="1"/>
  <c r="C245" i="1"/>
  <c r="F275" i="1"/>
  <c r="G275" i="1"/>
  <c r="H275" i="1"/>
  <c r="M305" i="1"/>
  <c r="Q305" i="1"/>
  <c r="S305" i="1"/>
  <c r="F271" i="2"/>
  <c r="R304" i="1"/>
  <c r="C244" i="1"/>
  <c r="F274" i="1"/>
  <c r="G274" i="1"/>
  <c r="H274" i="1"/>
  <c r="M304" i="1"/>
  <c r="Q304" i="1"/>
  <c r="S304" i="1"/>
  <c r="F270" i="2"/>
  <c r="R303" i="1"/>
  <c r="C243" i="1"/>
  <c r="F273" i="1"/>
  <c r="G273" i="1"/>
  <c r="H273" i="1"/>
  <c r="M303" i="1"/>
  <c r="Q303" i="1"/>
  <c r="S303" i="1"/>
  <c r="F269" i="2"/>
  <c r="R302" i="1"/>
  <c r="C242" i="1"/>
  <c r="F272" i="1"/>
  <c r="G272" i="1"/>
  <c r="H272" i="1"/>
  <c r="M302" i="1"/>
  <c r="Q302" i="1"/>
  <c r="S302" i="1"/>
  <c r="F268" i="2"/>
  <c r="R301" i="1"/>
  <c r="C241" i="1"/>
  <c r="F271" i="1"/>
  <c r="G271" i="1"/>
  <c r="H271" i="1"/>
  <c r="M301" i="1"/>
  <c r="Q301" i="1"/>
  <c r="S301" i="1"/>
  <c r="F267" i="2"/>
  <c r="R300" i="1"/>
  <c r="C240" i="1"/>
  <c r="F270" i="1"/>
  <c r="G270" i="1"/>
  <c r="H270" i="1"/>
  <c r="M300" i="1"/>
  <c r="Q300" i="1"/>
  <c r="S300" i="1"/>
  <c r="F266" i="2"/>
  <c r="R299" i="1"/>
  <c r="C239" i="1"/>
  <c r="F269" i="1"/>
  <c r="G269" i="1"/>
  <c r="H269" i="1"/>
  <c r="M299" i="1"/>
  <c r="Q299" i="1"/>
  <c r="S299" i="1"/>
  <c r="F265" i="2"/>
  <c r="R298" i="1"/>
  <c r="C238" i="1"/>
  <c r="F268" i="1"/>
  <c r="G268" i="1"/>
  <c r="H268" i="1"/>
  <c r="M298" i="1"/>
  <c r="Q298" i="1"/>
  <c r="S298" i="1"/>
  <c r="F264" i="2"/>
  <c r="R297" i="1"/>
  <c r="C237" i="1"/>
  <c r="F267" i="1"/>
  <c r="G267" i="1"/>
  <c r="H267" i="1"/>
  <c r="M297" i="1"/>
  <c r="Q297" i="1"/>
  <c r="S297" i="1"/>
  <c r="F263" i="2"/>
  <c r="R296" i="1"/>
  <c r="C236" i="1"/>
  <c r="F266" i="1"/>
  <c r="G266" i="1"/>
  <c r="H266" i="1"/>
  <c r="M296" i="1"/>
  <c r="Q296" i="1"/>
  <c r="S296" i="1"/>
  <c r="F262" i="2"/>
  <c r="R295" i="1"/>
  <c r="C235" i="1"/>
  <c r="F265" i="1"/>
  <c r="G265" i="1"/>
  <c r="H265" i="1"/>
  <c r="M295" i="1"/>
  <c r="Q295" i="1"/>
  <c r="S295" i="1"/>
  <c r="F261" i="2"/>
  <c r="R294" i="1"/>
  <c r="C234" i="1"/>
  <c r="F264" i="1"/>
  <c r="G264" i="1"/>
  <c r="H264" i="1"/>
  <c r="M294" i="1"/>
  <c r="Q294" i="1"/>
  <c r="S294" i="1"/>
  <c r="F260" i="2"/>
  <c r="R293" i="1"/>
  <c r="C233" i="1"/>
  <c r="F263" i="1"/>
  <c r="G263" i="1"/>
  <c r="H263" i="1"/>
  <c r="M293" i="1"/>
  <c r="Q293" i="1"/>
  <c r="S293" i="1"/>
  <c r="F259" i="2"/>
  <c r="R292" i="1"/>
  <c r="C232" i="1"/>
  <c r="F262" i="1"/>
  <c r="G262" i="1"/>
  <c r="H262" i="1"/>
  <c r="M292" i="1"/>
  <c r="Q292" i="1"/>
  <c r="S292" i="1"/>
  <c r="F258" i="2"/>
  <c r="R291" i="1"/>
  <c r="C231" i="1"/>
  <c r="F261" i="1"/>
  <c r="G261" i="1"/>
  <c r="H261" i="1"/>
  <c r="M291" i="1"/>
  <c r="Q291" i="1"/>
  <c r="S291" i="1"/>
  <c r="F257" i="2"/>
  <c r="R290" i="1"/>
  <c r="C230" i="1"/>
  <c r="F260" i="1"/>
  <c r="G260" i="1"/>
  <c r="H260" i="1"/>
  <c r="M290" i="1"/>
  <c r="Q290" i="1"/>
  <c r="S290" i="1"/>
  <c r="F256" i="2"/>
  <c r="R289" i="1"/>
  <c r="C229" i="1"/>
  <c r="F259" i="1"/>
  <c r="G259" i="1"/>
  <c r="H259" i="1"/>
  <c r="M289" i="1"/>
  <c r="Q289" i="1"/>
  <c r="S289" i="1"/>
  <c r="F255" i="2"/>
  <c r="R288" i="1"/>
  <c r="C228" i="1"/>
  <c r="F258" i="1"/>
  <c r="G258" i="1"/>
  <c r="H258" i="1"/>
  <c r="M288" i="1"/>
  <c r="Q288" i="1"/>
  <c r="S288" i="1"/>
  <c r="F254" i="2"/>
  <c r="R287" i="1"/>
  <c r="C227" i="1"/>
  <c r="F257" i="1"/>
  <c r="G257" i="1"/>
  <c r="H257" i="1"/>
  <c r="M287" i="1"/>
  <c r="Q287" i="1"/>
  <c r="S287" i="1"/>
  <c r="F253" i="2"/>
  <c r="R286" i="1"/>
  <c r="C226" i="1"/>
  <c r="F256" i="1"/>
  <c r="G256" i="1"/>
  <c r="H256" i="1"/>
  <c r="M286" i="1"/>
  <c r="Q286" i="1"/>
  <c r="S286" i="1"/>
  <c r="F252" i="2"/>
  <c r="R285" i="1"/>
  <c r="C225" i="1"/>
  <c r="F255" i="1"/>
  <c r="G255" i="1"/>
  <c r="H255" i="1"/>
  <c r="M285" i="1"/>
  <c r="Q285" i="1"/>
  <c r="S285" i="1"/>
  <c r="F251" i="2"/>
  <c r="R284" i="1"/>
  <c r="C224" i="1"/>
  <c r="F254" i="1"/>
  <c r="G254" i="1"/>
  <c r="H254" i="1"/>
  <c r="M284" i="1"/>
  <c r="Q284" i="1"/>
  <c r="S284" i="1"/>
  <c r="F250" i="2"/>
  <c r="R283" i="1"/>
  <c r="C223" i="1"/>
  <c r="F253" i="1"/>
  <c r="G253" i="1"/>
  <c r="H253" i="1"/>
  <c r="M283" i="1"/>
  <c r="Q283" i="1"/>
  <c r="S283" i="1"/>
  <c r="F249" i="2"/>
  <c r="R282" i="1"/>
  <c r="C222" i="1"/>
  <c r="F252" i="1"/>
  <c r="G252" i="1"/>
  <c r="H252" i="1"/>
  <c r="M282" i="1"/>
  <c r="Q282" i="1"/>
  <c r="S282" i="1"/>
  <c r="F248" i="2"/>
  <c r="R281" i="1"/>
  <c r="C221" i="1"/>
  <c r="F251" i="1"/>
  <c r="G251" i="1"/>
  <c r="H251" i="1"/>
  <c r="M281" i="1"/>
  <c r="Q281" i="1"/>
  <c r="S281" i="1"/>
  <c r="F247" i="2"/>
  <c r="R280" i="1"/>
  <c r="C220" i="1"/>
  <c r="F250" i="1"/>
  <c r="G250" i="1"/>
  <c r="H250" i="1"/>
  <c r="M280" i="1"/>
  <c r="Q280" i="1"/>
  <c r="S280" i="1"/>
  <c r="F246" i="2"/>
  <c r="R279" i="1"/>
  <c r="C219" i="1"/>
  <c r="F249" i="1"/>
  <c r="G249" i="1"/>
  <c r="H249" i="1"/>
  <c r="M279" i="1"/>
  <c r="Q279" i="1"/>
  <c r="S279" i="1"/>
  <c r="F245" i="2"/>
  <c r="R278" i="1"/>
  <c r="C218" i="1"/>
  <c r="F248" i="1"/>
  <c r="G248" i="1"/>
  <c r="H248" i="1"/>
  <c r="M278" i="1"/>
  <c r="Q278" i="1"/>
  <c r="S278" i="1"/>
  <c r="F244" i="2"/>
  <c r="R277" i="1"/>
  <c r="C217" i="1"/>
  <c r="F247" i="1"/>
  <c r="G247" i="1"/>
  <c r="H247" i="1"/>
  <c r="M277" i="1"/>
  <c r="Q277" i="1"/>
  <c r="S277" i="1"/>
  <c r="F243" i="2"/>
  <c r="R276" i="1"/>
  <c r="C216" i="1"/>
  <c r="F246" i="1"/>
  <c r="G246" i="1"/>
  <c r="H246" i="1"/>
  <c r="M276" i="1"/>
  <c r="Q276" i="1"/>
  <c r="S276" i="1"/>
  <c r="F242" i="2"/>
  <c r="R275" i="1"/>
  <c r="C215" i="1"/>
  <c r="F245" i="1"/>
  <c r="G245" i="1"/>
  <c r="H245" i="1"/>
  <c r="M275" i="1"/>
  <c r="Q275" i="1"/>
  <c r="S275" i="1"/>
  <c r="F241" i="2"/>
  <c r="R274" i="1"/>
  <c r="C214" i="1"/>
  <c r="F244" i="1"/>
  <c r="G244" i="1"/>
  <c r="H244" i="1"/>
  <c r="M274" i="1"/>
  <c r="Q274" i="1"/>
  <c r="S274" i="1"/>
  <c r="F240" i="2"/>
  <c r="R273" i="1"/>
  <c r="C213" i="1"/>
  <c r="F243" i="1"/>
  <c r="G243" i="1"/>
  <c r="H243" i="1"/>
  <c r="M273" i="1"/>
  <c r="Q273" i="1"/>
  <c r="S273" i="1"/>
  <c r="F239" i="2"/>
  <c r="R272" i="1"/>
  <c r="C212" i="1"/>
  <c r="F242" i="1"/>
  <c r="G242" i="1"/>
  <c r="H242" i="1"/>
  <c r="M272" i="1"/>
  <c r="Q272" i="1"/>
  <c r="S272" i="1"/>
  <c r="F238" i="2"/>
  <c r="R271" i="1"/>
  <c r="C211" i="1"/>
  <c r="F241" i="1"/>
  <c r="G241" i="1"/>
  <c r="H241" i="1"/>
  <c r="M271" i="1"/>
  <c r="Q271" i="1"/>
  <c r="S271" i="1"/>
  <c r="F237" i="2"/>
  <c r="R270" i="1"/>
  <c r="C210" i="1"/>
  <c r="F240" i="1"/>
  <c r="G240" i="1"/>
  <c r="H240" i="1"/>
  <c r="M270" i="1"/>
  <c r="Q270" i="1"/>
  <c r="S270" i="1"/>
  <c r="F236" i="2"/>
  <c r="R269" i="1"/>
  <c r="C209" i="1"/>
  <c r="F239" i="1"/>
  <c r="G239" i="1"/>
  <c r="H239" i="1"/>
  <c r="M269" i="1"/>
  <c r="Q269" i="1"/>
  <c r="S269" i="1"/>
  <c r="F235" i="2"/>
  <c r="R268" i="1"/>
  <c r="C208" i="1"/>
  <c r="F238" i="1"/>
  <c r="G238" i="1"/>
  <c r="H238" i="1"/>
  <c r="M268" i="1"/>
  <c r="Q268" i="1"/>
  <c r="S268" i="1"/>
  <c r="F234" i="2"/>
  <c r="R267" i="1"/>
  <c r="C207" i="1"/>
  <c r="F237" i="1"/>
  <c r="G237" i="1"/>
  <c r="H237" i="1"/>
  <c r="M267" i="1"/>
  <c r="Q267" i="1"/>
  <c r="S267" i="1"/>
  <c r="F233" i="2"/>
  <c r="R266" i="1"/>
  <c r="C206" i="1"/>
  <c r="F236" i="1"/>
  <c r="G236" i="1"/>
  <c r="H236" i="1"/>
  <c r="M266" i="1"/>
  <c r="Q266" i="1"/>
  <c r="S266" i="1"/>
  <c r="F232" i="2"/>
  <c r="R265" i="1"/>
  <c r="C205" i="1"/>
  <c r="F235" i="1"/>
  <c r="G235" i="1"/>
  <c r="H235" i="1"/>
  <c r="M265" i="1"/>
  <c r="Q265" i="1"/>
  <c r="S265" i="1"/>
  <c r="F231" i="2"/>
  <c r="R264" i="1"/>
  <c r="C204" i="1"/>
  <c r="F234" i="1"/>
  <c r="G234" i="1"/>
  <c r="H234" i="1"/>
  <c r="M264" i="1"/>
  <c r="Q264" i="1"/>
  <c r="S264" i="1"/>
  <c r="F230" i="2"/>
  <c r="R263" i="1"/>
  <c r="C203" i="1"/>
  <c r="F233" i="1"/>
  <c r="G233" i="1"/>
  <c r="H233" i="1"/>
  <c r="M263" i="1"/>
  <c r="Q263" i="1"/>
  <c r="S263" i="1"/>
  <c r="F229" i="2"/>
  <c r="R262" i="1"/>
  <c r="C202" i="1"/>
  <c r="F232" i="1"/>
  <c r="G232" i="1"/>
  <c r="H232" i="1"/>
  <c r="M262" i="1"/>
  <c r="Q262" i="1"/>
  <c r="S262" i="1"/>
  <c r="F228" i="2"/>
  <c r="R261" i="1"/>
  <c r="C201" i="1"/>
  <c r="F231" i="1"/>
  <c r="G231" i="1"/>
  <c r="H231" i="1"/>
  <c r="M261" i="1"/>
  <c r="Q261" i="1"/>
  <c r="S261" i="1"/>
  <c r="F227" i="2"/>
  <c r="R260" i="1"/>
  <c r="C200" i="1"/>
  <c r="F230" i="1"/>
  <c r="G230" i="1"/>
  <c r="H230" i="1"/>
  <c r="M260" i="1"/>
  <c r="Q260" i="1"/>
  <c r="S260" i="1"/>
  <c r="F226" i="2"/>
  <c r="R259" i="1"/>
  <c r="C199" i="1"/>
  <c r="F229" i="1"/>
  <c r="G229" i="1"/>
  <c r="H229" i="1"/>
  <c r="M259" i="1"/>
  <c r="Q259" i="1"/>
  <c r="S259" i="1"/>
  <c r="F225" i="2"/>
  <c r="R258" i="1"/>
  <c r="C198" i="1"/>
  <c r="F228" i="1"/>
  <c r="G228" i="1"/>
  <c r="H228" i="1"/>
  <c r="M258" i="1"/>
  <c r="Q258" i="1"/>
  <c r="S258" i="1"/>
  <c r="F224" i="2"/>
  <c r="R257" i="1"/>
  <c r="C197" i="1"/>
  <c r="F227" i="1"/>
  <c r="G227" i="1"/>
  <c r="H227" i="1"/>
  <c r="M257" i="1"/>
  <c r="Q257" i="1"/>
  <c r="S257" i="1"/>
  <c r="F223" i="2"/>
  <c r="R256" i="1"/>
  <c r="C196" i="1"/>
  <c r="F226" i="1"/>
  <c r="G226" i="1"/>
  <c r="H226" i="1"/>
  <c r="M256" i="1"/>
  <c r="Q256" i="1"/>
  <c r="S256" i="1"/>
  <c r="F222" i="2"/>
  <c r="R255" i="1"/>
  <c r="C195" i="1"/>
  <c r="F225" i="1"/>
  <c r="G225" i="1"/>
  <c r="H225" i="1"/>
  <c r="M255" i="1"/>
  <c r="Q255" i="1"/>
  <c r="S255" i="1"/>
  <c r="F221" i="2"/>
  <c r="R254" i="1"/>
  <c r="C194" i="1"/>
  <c r="F224" i="1"/>
  <c r="G224" i="1"/>
  <c r="H224" i="1"/>
  <c r="M254" i="1"/>
  <c r="Q254" i="1"/>
  <c r="S254" i="1"/>
  <c r="F220" i="2"/>
  <c r="R253" i="1"/>
  <c r="C193" i="1"/>
  <c r="F223" i="1"/>
  <c r="G223" i="1"/>
  <c r="H223" i="1"/>
  <c r="M253" i="1"/>
  <c r="Q253" i="1"/>
  <c r="S253" i="1"/>
  <c r="F219" i="2"/>
  <c r="R252" i="1"/>
  <c r="C192" i="1"/>
  <c r="F222" i="1"/>
  <c r="G222" i="1"/>
  <c r="H222" i="1"/>
  <c r="M252" i="1"/>
  <c r="Q252" i="1"/>
  <c r="S252" i="1"/>
  <c r="F218" i="2"/>
  <c r="R251" i="1"/>
  <c r="C191" i="1"/>
  <c r="F221" i="1"/>
  <c r="G221" i="1"/>
  <c r="H221" i="1"/>
  <c r="M251" i="1"/>
  <c r="Q251" i="1"/>
  <c r="S251" i="1"/>
  <c r="F217" i="2"/>
  <c r="R250" i="1"/>
  <c r="C190" i="1"/>
  <c r="F220" i="1"/>
  <c r="G220" i="1"/>
  <c r="H220" i="1"/>
  <c r="M250" i="1"/>
  <c r="Q250" i="1"/>
  <c r="S250" i="1"/>
  <c r="F216" i="2"/>
  <c r="R249" i="1"/>
  <c r="C189" i="1"/>
  <c r="F219" i="1"/>
  <c r="G219" i="1"/>
  <c r="H219" i="1"/>
  <c r="M249" i="1"/>
  <c r="Q249" i="1"/>
  <c r="S249" i="1"/>
  <c r="F215" i="2"/>
  <c r="R248" i="1"/>
  <c r="C188" i="1"/>
  <c r="F218" i="1"/>
  <c r="G218" i="1"/>
  <c r="H218" i="1"/>
  <c r="M248" i="1"/>
  <c r="Q248" i="1"/>
  <c r="S248" i="1"/>
  <c r="F214" i="2"/>
  <c r="R247" i="1"/>
  <c r="C187" i="1"/>
  <c r="F217" i="1"/>
  <c r="G217" i="1"/>
  <c r="H217" i="1"/>
  <c r="M247" i="1"/>
  <c r="Q247" i="1"/>
  <c r="S247" i="1"/>
  <c r="F213" i="2"/>
  <c r="R246" i="1"/>
  <c r="C186" i="1"/>
  <c r="F216" i="1"/>
  <c r="G216" i="1"/>
  <c r="H216" i="1"/>
  <c r="M246" i="1"/>
  <c r="Q246" i="1"/>
  <c r="S246" i="1"/>
  <c r="F212" i="2"/>
  <c r="R245" i="1"/>
  <c r="C185" i="1"/>
  <c r="F215" i="1"/>
  <c r="G215" i="1"/>
  <c r="H215" i="1"/>
  <c r="M245" i="1"/>
  <c r="Q245" i="1"/>
  <c r="S245" i="1"/>
  <c r="F211" i="2"/>
  <c r="R244" i="1"/>
  <c r="C184" i="1"/>
  <c r="F214" i="1"/>
  <c r="G214" i="1"/>
  <c r="H214" i="1"/>
  <c r="M244" i="1"/>
  <c r="Q244" i="1"/>
  <c r="S244" i="1"/>
  <c r="F210" i="2"/>
  <c r="R243" i="1"/>
  <c r="C183" i="1"/>
  <c r="F213" i="1"/>
  <c r="G213" i="1"/>
  <c r="H213" i="1"/>
  <c r="M243" i="1"/>
  <c r="Q243" i="1"/>
  <c r="S243" i="1"/>
  <c r="F209" i="2"/>
  <c r="R242" i="1"/>
  <c r="C182" i="1"/>
  <c r="F212" i="1"/>
  <c r="G212" i="1"/>
  <c r="H212" i="1"/>
  <c r="M242" i="1"/>
  <c r="Q242" i="1"/>
  <c r="S242" i="1"/>
  <c r="F208" i="2"/>
  <c r="R241" i="1"/>
  <c r="C181" i="1"/>
  <c r="F211" i="1"/>
  <c r="G211" i="1"/>
  <c r="H211" i="1"/>
  <c r="M241" i="1"/>
  <c r="Q241" i="1"/>
  <c r="S241" i="1"/>
  <c r="F207" i="2"/>
  <c r="R240" i="1"/>
  <c r="C180" i="1"/>
  <c r="F210" i="1"/>
  <c r="G210" i="1"/>
  <c r="H210" i="1"/>
  <c r="M240" i="1"/>
  <c r="Q240" i="1"/>
  <c r="S240" i="1"/>
  <c r="F206" i="2"/>
  <c r="R239" i="1"/>
  <c r="C179" i="1"/>
  <c r="F209" i="1"/>
  <c r="G209" i="1"/>
  <c r="H209" i="1"/>
  <c r="M239" i="1"/>
  <c r="Q239" i="1"/>
  <c r="S239" i="1"/>
  <c r="F205" i="2"/>
  <c r="R238" i="1"/>
  <c r="C178" i="1"/>
  <c r="F208" i="1"/>
  <c r="G208" i="1"/>
  <c r="H208" i="1"/>
  <c r="M238" i="1"/>
  <c r="Q238" i="1"/>
  <c r="S238" i="1"/>
  <c r="F204" i="2"/>
  <c r="R237" i="1"/>
  <c r="C177" i="1"/>
  <c r="F207" i="1"/>
  <c r="G207" i="1"/>
  <c r="H207" i="1"/>
  <c r="M237" i="1"/>
  <c r="Q237" i="1"/>
  <c r="S237" i="1"/>
  <c r="F203" i="2"/>
  <c r="R236" i="1"/>
  <c r="C176" i="1"/>
  <c r="F206" i="1"/>
  <c r="G206" i="1"/>
  <c r="H206" i="1"/>
  <c r="M236" i="1"/>
  <c r="Q236" i="1"/>
  <c r="S236" i="1"/>
  <c r="F202" i="2"/>
  <c r="R235" i="1"/>
  <c r="C175" i="1"/>
  <c r="F205" i="1"/>
  <c r="G205" i="1"/>
  <c r="H205" i="1"/>
  <c r="M235" i="1"/>
  <c r="Q235" i="1"/>
  <c r="S235" i="1"/>
  <c r="F201" i="2"/>
  <c r="R234" i="1"/>
  <c r="C174" i="1"/>
  <c r="F204" i="1"/>
  <c r="G204" i="1"/>
  <c r="H204" i="1"/>
  <c r="M234" i="1"/>
  <c r="Q234" i="1"/>
  <c r="S234" i="1"/>
  <c r="F200" i="2"/>
  <c r="R233" i="1"/>
  <c r="C173" i="1"/>
  <c r="F203" i="1"/>
  <c r="G203" i="1"/>
  <c r="H203" i="1"/>
  <c r="M233" i="1"/>
  <c r="Q233" i="1"/>
  <c r="S233" i="1"/>
  <c r="F199" i="2"/>
  <c r="R232" i="1"/>
  <c r="C172" i="1"/>
  <c r="F202" i="1"/>
  <c r="G202" i="1"/>
  <c r="H202" i="1"/>
  <c r="M232" i="1"/>
  <c r="Q232" i="1"/>
  <c r="S232" i="1"/>
  <c r="F198" i="2"/>
  <c r="R231" i="1"/>
  <c r="C171" i="1"/>
  <c r="F201" i="1"/>
  <c r="G201" i="1"/>
  <c r="H201" i="1"/>
  <c r="M231" i="1"/>
  <c r="Q231" i="1"/>
  <c r="S231" i="1"/>
  <c r="F197" i="2"/>
  <c r="R230" i="1"/>
  <c r="C170" i="1"/>
  <c r="F200" i="1"/>
  <c r="G200" i="1"/>
  <c r="H200" i="1"/>
  <c r="M230" i="1"/>
  <c r="Q230" i="1"/>
  <c r="S230" i="1"/>
  <c r="F196" i="2"/>
  <c r="R229" i="1"/>
  <c r="C169" i="1"/>
  <c r="F199" i="1"/>
  <c r="G199" i="1"/>
  <c r="H199" i="1"/>
  <c r="M229" i="1"/>
  <c r="Q229" i="1"/>
  <c r="S229" i="1"/>
  <c r="F195" i="2"/>
  <c r="R228" i="1"/>
  <c r="C168" i="1"/>
  <c r="F198" i="1"/>
  <c r="G198" i="1"/>
  <c r="H198" i="1"/>
  <c r="M228" i="1"/>
  <c r="Q228" i="1"/>
  <c r="S228" i="1"/>
  <c r="F194" i="2"/>
  <c r="R227" i="1"/>
  <c r="C167" i="1"/>
  <c r="F197" i="1"/>
  <c r="G197" i="1"/>
  <c r="H197" i="1"/>
  <c r="M227" i="1"/>
  <c r="Q227" i="1"/>
  <c r="S227" i="1"/>
  <c r="F193" i="2"/>
  <c r="R226" i="1"/>
  <c r="C166" i="1"/>
  <c r="F196" i="1"/>
  <c r="G196" i="1"/>
  <c r="H196" i="1"/>
  <c r="M226" i="1"/>
  <c r="Q226" i="1"/>
  <c r="S226" i="1"/>
  <c r="F192" i="2"/>
  <c r="R225" i="1"/>
  <c r="C165" i="1"/>
  <c r="F195" i="1"/>
  <c r="G195" i="1"/>
  <c r="H195" i="1"/>
  <c r="M225" i="1"/>
  <c r="Q225" i="1"/>
  <c r="S225" i="1"/>
  <c r="F191" i="2"/>
  <c r="R224" i="1"/>
  <c r="C164" i="1"/>
  <c r="F194" i="1"/>
  <c r="G194" i="1"/>
  <c r="H194" i="1"/>
  <c r="M224" i="1"/>
  <c r="Q224" i="1"/>
  <c r="S224" i="1"/>
  <c r="F190" i="2"/>
  <c r="R223" i="1"/>
  <c r="C163" i="1"/>
  <c r="F193" i="1"/>
  <c r="G193" i="1"/>
  <c r="H193" i="1"/>
  <c r="M223" i="1"/>
  <c r="Q223" i="1"/>
  <c r="S223" i="1"/>
  <c r="F189" i="2"/>
  <c r="R222" i="1"/>
  <c r="C162" i="1"/>
  <c r="F192" i="1"/>
  <c r="G192" i="1"/>
  <c r="H192" i="1"/>
  <c r="M222" i="1"/>
  <c r="Q222" i="1"/>
  <c r="S222" i="1"/>
  <c r="F188" i="2"/>
  <c r="R221" i="1"/>
  <c r="C161" i="1"/>
  <c r="F191" i="1"/>
  <c r="G191" i="1"/>
  <c r="H191" i="1"/>
  <c r="M221" i="1"/>
  <c r="Q221" i="1"/>
  <c r="S221" i="1"/>
  <c r="F187" i="2"/>
  <c r="R220" i="1"/>
  <c r="C160" i="1"/>
  <c r="F190" i="1"/>
  <c r="G190" i="1"/>
  <c r="H190" i="1"/>
  <c r="M220" i="1"/>
  <c r="Q220" i="1"/>
  <c r="S220" i="1"/>
  <c r="F186" i="2"/>
  <c r="R219" i="1"/>
  <c r="C159" i="1"/>
  <c r="F189" i="1"/>
  <c r="G189" i="1"/>
  <c r="H189" i="1"/>
  <c r="M219" i="1"/>
  <c r="Q219" i="1"/>
  <c r="S219" i="1"/>
  <c r="F185" i="2"/>
  <c r="R218" i="1"/>
  <c r="C158" i="1"/>
  <c r="F188" i="1"/>
  <c r="G188" i="1"/>
  <c r="H188" i="1"/>
  <c r="M218" i="1"/>
  <c r="Q218" i="1"/>
  <c r="S218" i="1"/>
  <c r="F184" i="2"/>
  <c r="R217" i="1"/>
  <c r="C157" i="1"/>
  <c r="F187" i="1"/>
  <c r="G187" i="1"/>
  <c r="H187" i="1"/>
  <c r="M217" i="1"/>
  <c r="Q217" i="1"/>
  <c r="S217" i="1"/>
  <c r="F183" i="2"/>
  <c r="R216" i="1"/>
  <c r="C156" i="1"/>
  <c r="F186" i="1"/>
  <c r="G186" i="1"/>
  <c r="H186" i="1"/>
  <c r="M216" i="1"/>
  <c r="Q216" i="1"/>
  <c r="S216" i="1"/>
  <c r="F182" i="2"/>
  <c r="R215" i="1"/>
  <c r="C155" i="1"/>
  <c r="F185" i="1"/>
  <c r="G185" i="1"/>
  <c r="H185" i="1"/>
  <c r="M215" i="1"/>
  <c r="Q215" i="1"/>
  <c r="S215" i="1"/>
  <c r="F181" i="2"/>
  <c r="R214" i="1"/>
  <c r="C154" i="1"/>
  <c r="F184" i="1"/>
  <c r="G184" i="1"/>
  <c r="H184" i="1"/>
  <c r="M214" i="1"/>
  <c r="Q214" i="1"/>
  <c r="S214" i="1"/>
  <c r="F180" i="2"/>
  <c r="R213" i="1"/>
  <c r="C153" i="1"/>
  <c r="F183" i="1"/>
  <c r="G183" i="1"/>
  <c r="H183" i="1"/>
  <c r="M213" i="1"/>
  <c r="Q213" i="1"/>
  <c r="S213" i="1"/>
  <c r="F179" i="2"/>
  <c r="R212" i="1"/>
  <c r="C152" i="1"/>
  <c r="F182" i="1"/>
  <c r="G182" i="1"/>
  <c r="H182" i="1"/>
  <c r="M212" i="1"/>
  <c r="Q212" i="1"/>
  <c r="S212" i="1"/>
  <c r="F178" i="2"/>
  <c r="R211" i="1"/>
  <c r="C151" i="1"/>
  <c r="F181" i="1"/>
  <c r="G181" i="1"/>
  <c r="H181" i="1"/>
  <c r="M211" i="1"/>
  <c r="Q211" i="1"/>
  <c r="S211" i="1"/>
  <c r="F177" i="2"/>
  <c r="R210" i="1"/>
  <c r="C150" i="1"/>
  <c r="F180" i="1"/>
  <c r="G180" i="1"/>
  <c r="H180" i="1"/>
  <c r="M210" i="1"/>
  <c r="Q210" i="1"/>
  <c r="S210" i="1"/>
  <c r="F176" i="2"/>
  <c r="R209" i="1"/>
  <c r="C149" i="1"/>
  <c r="F179" i="1"/>
  <c r="G179" i="1"/>
  <c r="H179" i="1"/>
  <c r="M209" i="1"/>
  <c r="Q209" i="1"/>
  <c r="S209" i="1"/>
  <c r="F175" i="2"/>
  <c r="R208" i="1"/>
  <c r="C148" i="1"/>
  <c r="F178" i="1"/>
  <c r="G178" i="1"/>
  <c r="H178" i="1"/>
  <c r="M208" i="1"/>
  <c r="Q208" i="1"/>
  <c r="S208" i="1"/>
  <c r="F174" i="2"/>
  <c r="R207" i="1"/>
  <c r="C147" i="1"/>
  <c r="F177" i="1"/>
  <c r="G177" i="1"/>
  <c r="H177" i="1"/>
  <c r="M207" i="1"/>
  <c r="Q207" i="1"/>
  <c r="S207" i="1"/>
  <c r="F173" i="2"/>
  <c r="R206" i="1"/>
  <c r="C146" i="1"/>
  <c r="F176" i="1"/>
  <c r="G176" i="1"/>
  <c r="H176" i="1"/>
  <c r="M206" i="1"/>
  <c r="Q206" i="1"/>
  <c r="S206" i="1"/>
  <c r="F172" i="2"/>
  <c r="R205" i="1"/>
  <c r="C145" i="1"/>
  <c r="F175" i="1"/>
  <c r="G175" i="1"/>
  <c r="H175" i="1"/>
  <c r="M205" i="1"/>
  <c r="Q205" i="1"/>
  <c r="S205" i="1"/>
  <c r="F171" i="2"/>
  <c r="R204" i="1"/>
  <c r="C144" i="1"/>
  <c r="F174" i="1"/>
  <c r="G174" i="1"/>
  <c r="H174" i="1"/>
  <c r="M204" i="1"/>
  <c r="Q204" i="1"/>
  <c r="S204" i="1"/>
  <c r="F170" i="2"/>
  <c r="R203" i="1"/>
  <c r="C143" i="1"/>
  <c r="F173" i="1"/>
  <c r="G173" i="1"/>
  <c r="H173" i="1"/>
  <c r="M203" i="1"/>
  <c r="Q203" i="1"/>
  <c r="S203" i="1"/>
  <c r="F169" i="2"/>
  <c r="R202" i="1"/>
  <c r="C142" i="1"/>
  <c r="F172" i="1"/>
  <c r="G172" i="1"/>
  <c r="H172" i="1"/>
  <c r="M202" i="1"/>
  <c r="Q202" i="1"/>
  <c r="S202" i="1"/>
  <c r="F168" i="2"/>
  <c r="R201" i="1"/>
  <c r="C141" i="1"/>
  <c r="F171" i="1"/>
  <c r="G171" i="1"/>
  <c r="H171" i="1"/>
  <c r="M201" i="1"/>
  <c r="Q201" i="1"/>
  <c r="S201" i="1"/>
  <c r="F167" i="2"/>
  <c r="R200" i="1"/>
  <c r="C140" i="1"/>
  <c r="F170" i="1"/>
  <c r="G170" i="1"/>
  <c r="H170" i="1"/>
  <c r="M200" i="1"/>
  <c r="Q200" i="1"/>
  <c r="S200" i="1"/>
  <c r="F166" i="2"/>
  <c r="R199" i="1"/>
  <c r="C139" i="1"/>
  <c r="F169" i="1"/>
  <c r="G169" i="1"/>
  <c r="H169" i="1"/>
  <c r="M199" i="1"/>
  <c r="Q199" i="1"/>
  <c r="S199" i="1"/>
  <c r="F165" i="2"/>
  <c r="R198" i="1"/>
  <c r="C138" i="1"/>
  <c r="F168" i="1"/>
  <c r="G168" i="1"/>
  <c r="H168" i="1"/>
  <c r="M198" i="1"/>
  <c r="Q198" i="1"/>
  <c r="S198" i="1"/>
  <c r="F164" i="2"/>
  <c r="R197" i="1"/>
  <c r="C137" i="1"/>
  <c r="F167" i="1"/>
  <c r="G167" i="1"/>
  <c r="H167" i="1"/>
  <c r="M197" i="1"/>
  <c r="Q197" i="1"/>
  <c r="S197" i="1"/>
  <c r="F163" i="2"/>
  <c r="R196" i="1"/>
  <c r="C136" i="1"/>
  <c r="F166" i="1"/>
  <c r="G166" i="1"/>
  <c r="H166" i="1"/>
  <c r="M196" i="1"/>
  <c r="Q196" i="1"/>
  <c r="S196" i="1"/>
  <c r="F162" i="2"/>
  <c r="R195" i="1"/>
  <c r="C135" i="1"/>
  <c r="F165" i="1"/>
  <c r="G165" i="1"/>
  <c r="H165" i="1"/>
  <c r="M195" i="1"/>
  <c r="Q195" i="1"/>
  <c r="S195" i="1"/>
  <c r="F161" i="2"/>
  <c r="R194" i="1"/>
  <c r="C134" i="1"/>
  <c r="F164" i="1"/>
  <c r="G164" i="1"/>
  <c r="H164" i="1"/>
  <c r="M194" i="1"/>
  <c r="Q194" i="1"/>
  <c r="S194" i="1"/>
  <c r="F160" i="2"/>
  <c r="R193" i="1"/>
  <c r="C133" i="1"/>
  <c r="F163" i="1"/>
  <c r="G163" i="1"/>
  <c r="H163" i="1"/>
  <c r="M193" i="1"/>
  <c r="Q193" i="1"/>
  <c r="S193" i="1"/>
  <c r="F159" i="2"/>
  <c r="R192" i="1"/>
  <c r="C132" i="1"/>
  <c r="F162" i="1"/>
  <c r="G162" i="1"/>
  <c r="H162" i="1"/>
  <c r="M192" i="1"/>
  <c r="Q192" i="1"/>
  <c r="S192" i="1"/>
  <c r="F158" i="2"/>
  <c r="R191" i="1"/>
  <c r="C131" i="1"/>
  <c r="F161" i="1"/>
  <c r="G161" i="1"/>
  <c r="H161" i="1"/>
  <c r="M191" i="1"/>
  <c r="Q191" i="1"/>
  <c r="S191" i="1"/>
  <c r="F157" i="2"/>
  <c r="R190" i="1"/>
  <c r="C130" i="1"/>
  <c r="F160" i="1"/>
  <c r="G160" i="1"/>
  <c r="H160" i="1"/>
  <c r="M190" i="1"/>
  <c r="Q190" i="1"/>
  <c r="S190" i="1"/>
  <c r="F156" i="2"/>
  <c r="R189" i="1"/>
  <c r="C129" i="1"/>
  <c r="F159" i="1"/>
  <c r="G159" i="1"/>
  <c r="H159" i="1"/>
  <c r="M189" i="1"/>
  <c r="Q189" i="1"/>
  <c r="S189" i="1"/>
  <c r="F155" i="2"/>
  <c r="R188" i="1"/>
  <c r="C128" i="1"/>
  <c r="F158" i="1"/>
  <c r="G158" i="1"/>
  <c r="H158" i="1"/>
  <c r="M188" i="1"/>
  <c r="Q188" i="1"/>
  <c r="S188" i="1"/>
  <c r="F154" i="2"/>
  <c r="R187" i="1"/>
  <c r="C127" i="1"/>
  <c r="F157" i="1"/>
  <c r="G157" i="1"/>
  <c r="H157" i="1"/>
  <c r="M187" i="1"/>
  <c r="Q187" i="1"/>
  <c r="S187" i="1"/>
  <c r="F153" i="2"/>
  <c r="R186" i="1"/>
  <c r="C126" i="1"/>
  <c r="F156" i="1"/>
  <c r="G156" i="1"/>
  <c r="H156" i="1"/>
  <c r="M186" i="1"/>
  <c r="Q186" i="1"/>
  <c r="S186" i="1"/>
  <c r="F152" i="2"/>
  <c r="R185" i="1"/>
  <c r="C125" i="1"/>
  <c r="F155" i="1"/>
  <c r="G155" i="1"/>
  <c r="H155" i="1"/>
  <c r="M185" i="1"/>
  <c r="Q185" i="1"/>
  <c r="S185" i="1"/>
  <c r="F151" i="2"/>
  <c r="R184" i="1"/>
  <c r="C124" i="1"/>
  <c r="F154" i="1"/>
  <c r="G154" i="1"/>
  <c r="H154" i="1"/>
  <c r="M184" i="1"/>
  <c r="Q184" i="1"/>
  <c r="S184" i="1"/>
  <c r="F150" i="2"/>
  <c r="R183" i="1"/>
  <c r="C123" i="1"/>
  <c r="F153" i="1"/>
  <c r="G153" i="1"/>
  <c r="H153" i="1"/>
  <c r="M183" i="1"/>
  <c r="Q183" i="1"/>
  <c r="S183" i="1"/>
  <c r="F149" i="2"/>
  <c r="R182" i="1"/>
  <c r="C122" i="1"/>
  <c r="F152" i="1"/>
  <c r="G152" i="1"/>
  <c r="H152" i="1"/>
  <c r="M182" i="1"/>
  <c r="Q182" i="1"/>
  <c r="S182" i="1"/>
  <c r="F148" i="2"/>
  <c r="R181" i="1"/>
  <c r="C121" i="1"/>
  <c r="F151" i="1"/>
  <c r="G151" i="1"/>
  <c r="H151" i="1"/>
  <c r="M181" i="1"/>
  <c r="Q181" i="1"/>
  <c r="S181" i="1"/>
  <c r="F147" i="2"/>
  <c r="R180" i="1"/>
  <c r="C120" i="1"/>
  <c r="F150" i="1"/>
  <c r="G150" i="1"/>
  <c r="H150" i="1"/>
  <c r="M180" i="1"/>
  <c r="Q180" i="1"/>
  <c r="S180" i="1"/>
  <c r="F146" i="2"/>
  <c r="R179" i="1"/>
  <c r="C119" i="1"/>
  <c r="F149" i="1"/>
  <c r="G149" i="1"/>
  <c r="H149" i="1"/>
  <c r="M179" i="1"/>
  <c r="Q179" i="1"/>
  <c r="S179" i="1"/>
  <c r="F145" i="2"/>
  <c r="R178" i="1"/>
  <c r="C118" i="1"/>
  <c r="F148" i="1"/>
  <c r="G148" i="1"/>
  <c r="H148" i="1"/>
  <c r="M178" i="1"/>
  <c r="Q178" i="1"/>
  <c r="S178" i="1"/>
  <c r="F144" i="2"/>
  <c r="R177" i="1"/>
  <c r="C117" i="1"/>
  <c r="F147" i="1"/>
  <c r="G147" i="1"/>
  <c r="H147" i="1"/>
  <c r="M177" i="1"/>
  <c r="Q177" i="1"/>
  <c r="S177" i="1"/>
  <c r="F143" i="2"/>
  <c r="R176" i="1"/>
  <c r="C116" i="1"/>
  <c r="F146" i="1"/>
  <c r="G146" i="1"/>
  <c r="H146" i="1"/>
  <c r="M176" i="1"/>
  <c r="Q176" i="1"/>
  <c r="S176" i="1"/>
  <c r="F142" i="2"/>
  <c r="R175" i="1"/>
  <c r="C115" i="1"/>
  <c r="F145" i="1"/>
  <c r="G145" i="1"/>
  <c r="H145" i="1"/>
  <c r="M175" i="1"/>
  <c r="Q175" i="1"/>
  <c r="S175" i="1"/>
  <c r="F141" i="2"/>
  <c r="R174" i="1"/>
  <c r="C114" i="1"/>
  <c r="F144" i="1"/>
  <c r="G144" i="1"/>
  <c r="H144" i="1"/>
  <c r="M174" i="1"/>
  <c r="Q174" i="1"/>
  <c r="S174" i="1"/>
  <c r="F140" i="2"/>
  <c r="R173" i="1"/>
  <c r="C113" i="1"/>
  <c r="F143" i="1"/>
  <c r="G143" i="1"/>
  <c r="H143" i="1"/>
  <c r="M173" i="1"/>
  <c r="Q173" i="1"/>
  <c r="S173" i="1"/>
  <c r="F139" i="2"/>
  <c r="R172" i="1"/>
  <c r="C112" i="1"/>
  <c r="F142" i="1"/>
  <c r="G142" i="1"/>
  <c r="H142" i="1"/>
  <c r="M172" i="1"/>
  <c r="Q172" i="1"/>
  <c r="S172" i="1"/>
  <c r="F138" i="2"/>
  <c r="R171" i="1"/>
  <c r="C111" i="1"/>
  <c r="F141" i="1"/>
  <c r="G141" i="1"/>
  <c r="H141" i="1"/>
  <c r="M171" i="1"/>
  <c r="Q171" i="1"/>
  <c r="S171" i="1"/>
  <c r="F137" i="2"/>
  <c r="R170" i="1"/>
  <c r="C110" i="1"/>
  <c r="F140" i="1"/>
  <c r="G140" i="1"/>
  <c r="H140" i="1"/>
  <c r="M170" i="1"/>
  <c r="Q170" i="1"/>
  <c r="S170" i="1"/>
  <c r="F136" i="2"/>
  <c r="R169" i="1"/>
  <c r="C109" i="1"/>
  <c r="F139" i="1"/>
  <c r="G139" i="1"/>
  <c r="H139" i="1"/>
  <c r="M169" i="1"/>
  <c r="Q169" i="1"/>
  <c r="S169" i="1"/>
  <c r="F135" i="2"/>
  <c r="R168" i="1"/>
  <c r="C108" i="1"/>
  <c r="F138" i="1"/>
  <c r="G138" i="1"/>
  <c r="H138" i="1"/>
  <c r="M168" i="1"/>
  <c r="Q168" i="1"/>
  <c r="S168" i="1"/>
  <c r="F134" i="2"/>
  <c r="R167" i="1"/>
  <c r="C107" i="1"/>
  <c r="F137" i="1"/>
  <c r="G137" i="1"/>
  <c r="H137" i="1"/>
  <c r="M167" i="1"/>
  <c r="Q167" i="1"/>
  <c r="S167" i="1"/>
  <c r="F133" i="2"/>
  <c r="R166" i="1"/>
  <c r="C106" i="1"/>
  <c r="F136" i="1"/>
  <c r="G136" i="1"/>
  <c r="H136" i="1"/>
  <c r="M166" i="1"/>
  <c r="Q166" i="1"/>
  <c r="S166" i="1"/>
  <c r="F132" i="2"/>
  <c r="R165" i="1"/>
  <c r="C105" i="1"/>
  <c r="F135" i="1"/>
  <c r="G135" i="1"/>
  <c r="H135" i="1"/>
  <c r="M165" i="1"/>
  <c r="Q165" i="1"/>
  <c r="S165" i="1"/>
  <c r="F131" i="2"/>
  <c r="R164" i="1"/>
  <c r="C104" i="1"/>
  <c r="F134" i="1"/>
  <c r="G134" i="1"/>
  <c r="H134" i="1"/>
  <c r="M164" i="1"/>
  <c r="Q164" i="1"/>
  <c r="S164" i="1"/>
  <c r="F130" i="2"/>
  <c r="R163" i="1"/>
  <c r="C103" i="1"/>
  <c r="F133" i="1"/>
  <c r="G133" i="1"/>
  <c r="H133" i="1"/>
  <c r="M163" i="1"/>
  <c r="Q163" i="1"/>
  <c r="S163" i="1"/>
  <c r="F129" i="2"/>
  <c r="R162" i="1"/>
  <c r="C102" i="1"/>
  <c r="F132" i="1"/>
  <c r="G132" i="1"/>
  <c r="H132" i="1"/>
  <c r="M162" i="1"/>
  <c r="Q162" i="1"/>
  <c r="S162" i="1"/>
  <c r="F128" i="2"/>
  <c r="R161" i="1"/>
  <c r="C101" i="1"/>
  <c r="F131" i="1"/>
  <c r="G131" i="1"/>
  <c r="H131" i="1"/>
  <c r="M161" i="1"/>
  <c r="Q161" i="1"/>
  <c r="S161" i="1"/>
  <c r="F127" i="2"/>
  <c r="R160" i="1"/>
  <c r="C100" i="1"/>
  <c r="F130" i="1"/>
  <c r="G130" i="1"/>
  <c r="H130" i="1"/>
  <c r="M160" i="1"/>
  <c r="Q160" i="1"/>
  <c r="S160" i="1"/>
  <c r="F126" i="2"/>
  <c r="R159" i="1"/>
  <c r="C99" i="1"/>
  <c r="F129" i="1"/>
  <c r="G129" i="1"/>
  <c r="H129" i="1"/>
  <c r="M159" i="1"/>
  <c r="Q159" i="1"/>
  <c r="S159" i="1"/>
  <c r="F125" i="2"/>
  <c r="R158" i="1"/>
  <c r="C98" i="1"/>
  <c r="F128" i="1"/>
  <c r="G128" i="1"/>
  <c r="H128" i="1"/>
  <c r="M158" i="1"/>
  <c r="Q158" i="1"/>
  <c r="S158" i="1"/>
  <c r="F124" i="2"/>
  <c r="R157" i="1"/>
  <c r="C97" i="1"/>
  <c r="F127" i="1"/>
  <c r="G127" i="1"/>
  <c r="H127" i="1"/>
  <c r="M157" i="1"/>
  <c r="Q157" i="1"/>
  <c r="S157" i="1"/>
  <c r="F123" i="2"/>
  <c r="R156" i="1"/>
  <c r="C96" i="1"/>
  <c r="F126" i="1"/>
  <c r="G126" i="1"/>
  <c r="H126" i="1"/>
  <c r="M156" i="1"/>
  <c r="Q156" i="1"/>
  <c r="S156" i="1"/>
  <c r="F122" i="2"/>
  <c r="R155" i="1"/>
  <c r="C95" i="1"/>
  <c r="F125" i="1"/>
  <c r="G125" i="1"/>
  <c r="H125" i="1"/>
  <c r="M155" i="1"/>
  <c r="Q155" i="1"/>
  <c r="S155" i="1"/>
  <c r="F121" i="2"/>
  <c r="R154" i="1"/>
  <c r="C94" i="1"/>
  <c r="F124" i="1"/>
  <c r="G124" i="1"/>
  <c r="H124" i="1"/>
  <c r="M154" i="1"/>
  <c r="Q154" i="1"/>
  <c r="S154" i="1"/>
  <c r="F120" i="2"/>
  <c r="R153" i="1"/>
  <c r="C93" i="1"/>
  <c r="F123" i="1"/>
  <c r="G123" i="1"/>
  <c r="H123" i="1"/>
  <c r="M153" i="1"/>
  <c r="Q153" i="1"/>
  <c r="S153" i="1"/>
  <c r="F119" i="2"/>
  <c r="R152" i="1"/>
  <c r="C92" i="1"/>
  <c r="F122" i="1"/>
  <c r="G122" i="1"/>
  <c r="H122" i="1"/>
  <c r="M152" i="1"/>
  <c r="Q152" i="1"/>
  <c r="S152" i="1"/>
  <c r="F118" i="2"/>
  <c r="R151" i="1"/>
  <c r="C91" i="1"/>
  <c r="F121" i="1"/>
  <c r="G121" i="1"/>
  <c r="H121" i="1"/>
  <c r="M151" i="1"/>
  <c r="Q151" i="1"/>
  <c r="S151" i="1"/>
  <c r="F117" i="2"/>
  <c r="R150" i="1"/>
  <c r="C90" i="1"/>
  <c r="F120" i="1"/>
  <c r="G120" i="1"/>
  <c r="H120" i="1"/>
  <c r="M150" i="1"/>
  <c r="Q150" i="1"/>
  <c r="S150" i="1"/>
  <c r="F116" i="2"/>
  <c r="R149" i="1"/>
  <c r="C89" i="1"/>
  <c r="F119" i="1"/>
  <c r="G119" i="1"/>
  <c r="H119" i="1"/>
  <c r="M149" i="1"/>
  <c r="Q149" i="1"/>
  <c r="S149" i="1"/>
  <c r="F115" i="2"/>
  <c r="R148" i="1"/>
  <c r="C88" i="1"/>
  <c r="F118" i="1"/>
  <c r="G118" i="1"/>
  <c r="H118" i="1"/>
  <c r="M148" i="1"/>
  <c r="Q148" i="1"/>
  <c r="S148" i="1"/>
  <c r="F114" i="2"/>
  <c r="R147" i="1"/>
  <c r="C87" i="1"/>
  <c r="F117" i="1"/>
  <c r="G117" i="1"/>
  <c r="H117" i="1"/>
  <c r="M147" i="1"/>
  <c r="Q147" i="1"/>
  <c r="S147" i="1"/>
  <c r="F113" i="2"/>
  <c r="R146" i="1"/>
  <c r="C86" i="1"/>
  <c r="F116" i="1"/>
  <c r="G116" i="1"/>
  <c r="H116" i="1"/>
  <c r="M146" i="1"/>
  <c r="Q146" i="1"/>
  <c r="S146" i="1"/>
  <c r="F112" i="2"/>
  <c r="R145" i="1"/>
  <c r="C85" i="1"/>
  <c r="F115" i="1"/>
  <c r="G115" i="1"/>
  <c r="H115" i="1"/>
  <c r="M145" i="1"/>
  <c r="Q145" i="1"/>
  <c r="S145" i="1"/>
  <c r="F111" i="2"/>
  <c r="R144" i="1"/>
  <c r="C84" i="1"/>
  <c r="F114" i="1"/>
  <c r="G114" i="1"/>
  <c r="H114" i="1"/>
  <c r="M144" i="1"/>
  <c r="Q144" i="1"/>
  <c r="S144" i="1"/>
  <c r="F110" i="2"/>
  <c r="R143" i="1"/>
  <c r="C83" i="1"/>
  <c r="F113" i="1"/>
  <c r="G113" i="1"/>
  <c r="H113" i="1"/>
  <c r="M143" i="1"/>
  <c r="Q143" i="1"/>
  <c r="S143" i="1"/>
  <c r="F109" i="2"/>
  <c r="R142" i="1"/>
  <c r="C82" i="1"/>
  <c r="F112" i="1"/>
  <c r="G112" i="1"/>
  <c r="H112" i="1"/>
  <c r="M142" i="1"/>
  <c r="Q142" i="1"/>
  <c r="S142" i="1"/>
  <c r="F108" i="2"/>
  <c r="R141" i="1"/>
  <c r="C81" i="1"/>
  <c r="F111" i="1"/>
  <c r="G111" i="1"/>
  <c r="H111" i="1"/>
  <c r="M141" i="1"/>
  <c r="Q141" i="1"/>
  <c r="S141" i="1"/>
  <c r="F107" i="2"/>
  <c r="R140" i="1"/>
  <c r="C80" i="1"/>
  <c r="F110" i="1"/>
  <c r="G110" i="1"/>
  <c r="H110" i="1"/>
  <c r="M140" i="1"/>
  <c r="Q140" i="1"/>
  <c r="S140" i="1"/>
  <c r="F106" i="2"/>
  <c r="R139" i="1"/>
  <c r="C79" i="1"/>
  <c r="F109" i="1"/>
  <c r="G109" i="1"/>
  <c r="H109" i="1"/>
  <c r="M139" i="1"/>
  <c r="Q139" i="1"/>
  <c r="S139" i="1"/>
  <c r="F105" i="2"/>
  <c r="R138" i="1"/>
  <c r="C78" i="1"/>
  <c r="F108" i="1"/>
  <c r="G108" i="1"/>
  <c r="H108" i="1"/>
  <c r="M138" i="1"/>
  <c r="Q138" i="1"/>
  <c r="S138" i="1"/>
  <c r="F104" i="2"/>
  <c r="R137" i="1"/>
  <c r="C77" i="1"/>
  <c r="F107" i="1"/>
  <c r="G107" i="1"/>
  <c r="H107" i="1"/>
  <c r="M137" i="1"/>
  <c r="Q137" i="1"/>
  <c r="S137" i="1"/>
  <c r="F103" i="2"/>
  <c r="R136" i="1"/>
  <c r="C76" i="1"/>
  <c r="F106" i="1"/>
  <c r="G106" i="1"/>
  <c r="H106" i="1"/>
  <c r="M136" i="1"/>
  <c r="Q136" i="1"/>
  <c r="S136" i="1"/>
  <c r="F102" i="2"/>
  <c r="R135" i="1"/>
  <c r="C75" i="1"/>
  <c r="F105" i="1"/>
  <c r="G105" i="1"/>
  <c r="H105" i="1"/>
  <c r="M135" i="1"/>
  <c r="Q135" i="1"/>
  <c r="S135" i="1"/>
  <c r="F101" i="2"/>
  <c r="R134" i="1"/>
  <c r="C74" i="1"/>
  <c r="F104" i="1"/>
  <c r="G104" i="1"/>
  <c r="H104" i="1"/>
  <c r="M134" i="1"/>
  <c r="Q134" i="1"/>
  <c r="S134" i="1"/>
  <c r="F100" i="2"/>
  <c r="R133" i="1"/>
  <c r="C73" i="1"/>
  <c r="F103" i="1"/>
  <c r="G103" i="1"/>
  <c r="H103" i="1"/>
  <c r="M133" i="1"/>
  <c r="Q133" i="1"/>
  <c r="S133" i="1"/>
  <c r="F99" i="2"/>
  <c r="R132" i="1"/>
  <c r="C72" i="1"/>
  <c r="F102" i="1"/>
  <c r="G102" i="1"/>
  <c r="H102" i="1"/>
  <c r="M132" i="1"/>
  <c r="Q132" i="1"/>
  <c r="S132" i="1"/>
  <c r="F98" i="2"/>
  <c r="R131" i="1"/>
  <c r="C71" i="1"/>
  <c r="F101" i="1"/>
  <c r="G101" i="1"/>
  <c r="H101" i="1"/>
  <c r="M131" i="1"/>
  <c r="Q131" i="1"/>
  <c r="S131" i="1"/>
  <c r="F97" i="2"/>
  <c r="R130" i="1"/>
  <c r="C70" i="1"/>
  <c r="F100" i="1"/>
  <c r="G100" i="1"/>
  <c r="H100" i="1"/>
  <c r="M130" i="1"/>
  <c r="Q130" i="1"/>
  <c r="S130" i="1"/>
  <c r="F96" i="2"/>
  <c r="R129" i="1"/>
  <c r="C69" i="1"/>
  <c r="F99" i="1"/>
  <c r="G99" i="1"/>
  <c r="H99" i="1"/>
  <c r="M129" i="1"/>
  <c r="Q129" i="1"/>
  <c r="S129" i="1"/>
  <c r="F95" i="2"/>
  <c r="R128" i="1"/>
  <c r="C68" i="1"/>
  <c r="F98" i="1"/>
  <c r="G98" i="1"/>
  <c r="H98" i="1"/>
  <c r="M128" i="1"/>
  <c r="Q128" i="1"/>
  <c r="S128" i="1"/>
  <c r="F94" i="2"/>
  <c r="R127" i="1"/>
  <c r="C67" i="1"/>
  <c r="F97" i="1"/>
  <c r="G97" i="1"/>
  <c r="H97" i="1"/>
  <c r="M127" i="1"/>
  <c r="Q127" i="1"/>
  <c r="S127" i="1"/>
  <c r="F93" i="2"/>
  <c r="R126" i="1"/>
  <c r="C66" i="1"/>
  <c r="F96" i="1"/>
  <c r="G96" i="1"/>
  <c r="H96" i="1"/>
  <c r="M126" i="1"/>
  <c r="Q126" i="1"/>
  <c r="S126" i="1"/>
  <c r="F92" i="2"/>
  <c r="R125" i="1"/>
  <c r="C65" i="1"/>
  <c r="F95" i="1"/>
  <c r="G95" i="1"/>
  <c r="H95" i="1"/>
  <c r="M125" i="1"/>
  <c r="Q125" i="1"/>
  <c r="S125" i="1"/>
  <c r="F91" i="2"/>
  <c r="R124" i="1"/>
  <c r="C64" i="1"/>
  <c r="F94" i="1"/>
  <c r="G94" i="1"/>
  <c r="H94" i="1"/>
  <c r="M124" i="1"/>
  <c r="Q124" i="1"/>
  <c r="S124" i="1"/>
  <c r="F90" i="2"/>
  <c r="R123" i="1"/>
  <c r="C63" i="1"/>
  <c r="F93" i="1"/>
  <c r="G93" i="1"/>
  <c r="H93" i="1"/>
  <c r="M123" i="1"/>
  <c r="Q123" i="1"/>
  <c r="S123" i="1"/>
  <c r="F89" i="2"/>
  <c r="R122" i="1"/>
  <c r="C62" i="1"/>
  <c r="F92" i="1"/>
  <c r="G92" i="1"/>
  <c r="H92" i="1"/>
  <c r="M122" i="1"/>
  <c r="Q122" i="1"/>
  <c r="S122" i="1"/>
  <c r="F88" i="2"/>
  <c r="R121" i="1"/>
  <c r="C61" i="1"/>
  <c r="F91" i="1"/>
  <c r="G91" i="1"/>
  <c r="H91" i="1"/>
  <c r="M121" i="1"/>
  <c r="Q121" i="1"/>
  <c r="S121" i="1"/>
  <c r="F87" i="2"/>
  <c r="R120" i="1"/>
  <c r="C60" i="1"/>
  <c r="F90" i="1"/>
  <c r="G90" i="1"/>
  <c r="H90" i="1"/>
  <c r="M120" i="1"/>
  <c r="Q120" i="1"/>
  <c r="S120" i="1"/>
  <c r="F86" i="2"/>
  <c r="R119" i="1"/>
  <c r="C59" i="1"/>
  <c r="F89" i="1"/>
  <c r="G89" i="1"/>
  <c r="H89" i="1"/>
  <c r="M119" i="1"/>
  <c r="Q119" i="1"/>
  <c r="S119" i="1"/>
  <c r="F85" i="2"/>
  <c r="R118" i="1"/>
  <c r="C58" i="1"/>
  <c r="F88" i="1"/>
  <c r="G88" i="1"/>
  <c r="H88" i="1"/>
  <c r="M118" i="1"/>
  <c r="Q118" i="1"/>
  <c r="S118" i="1"/>
  <c r="F84" i="2"/>
  <c r="R117" i="1"/>
  <c r="C57" i="1"/>
  <c r="F87" i="1"/>
  <c r="G87" i="1"/>
  <c r="H87" i="1"/>
  <c r="M117" i="1"/>
  <c r="Q117" i="1"/>
  <c r="S117" i="1"/>
  <c r="F83" i="2"/>
  <c r="R116" i="1"/>
  <c r="C56" i="1"/>
  <c r="F86" i="1"/>
  <c r="G86" i="1"/>
  <c r="H86" i="1"/>
  <c r="M116" i="1"/>
  <c r="Q116" i="1"/>
  <c r="S116" i="1"/>
  <c r="F82" i="2"/>
  <c r="R115" i="1"/>
  <c r="C55" i="1"/>
  <c r="F85" i="1"/>
  <c r="G85" i="1"/>
  <c r="H85" i="1"/>
  <c r="M115" i="1"/>
  <c r="Q115" i="1"/>
  <c r="S115" i="1"/>
  <c r="F81" i="2"/>
  <c r="R114" i="1"/>
  <c r="C54" i="1"/>
  <c r="F84" i="1"/>
  <c r="G84" i="1"/>
  <c r="H84" i="1"/>
  <c r="M114" i="1"/>
  <c r="Q114" i="1"/>
  <c r="S114" i="1"/>
  <c r="F80" i="2"/>
  <c r="R113" i="1"/>
  <c r="C53" i="1"/>
  <c r="F83" i="1"/>
  <c r="G83" i="1"/>
  <c r="H83" i="1"/>
  <c r="M113" i="1"/>
  <c r="Q113" i="1"/>
  <c r="S113" i="1"/>
  <c r="F79" i="2"/>
  <c r="R112" i="1"/>
  <c r="C52" i="1"/>
  <c r="F82" i="1"/>
  <c r="G82" i="1"/>
  <c r="H82" i="1"/>
  <c r="M112" i="1"/>
  <c r="Q112" i="1"/>
  <c r="S112" i="1"/>
  <c r="F78" i="2"/>
  <c r="R111" i="1"/>
  <c r="C51" i="1"/>
  <c r="F81" i="1"/>
  <c r="G81" i="1"/>
  <c r="H81" i="1"/>
  <c r="M111" i="1"/>
  <c r="Q111" i="1"/>
  <c r="S111" i="1"/>
  <c r="F77" i="2"/>
  <c r="R110" i="1"/>
  <c r="C50" i="1"/>
  <c r="F80" i="1"/>
  <c r="G80" i="1"/>
  <c r="H80" i="1"/>
  <c r="M110" i="1"/>
  <c r="Q110" i="1"/>
  <c r="S110" i="1"/>
  <c r="F76" i="2"/>
  <c r="R109" i="1"/>
  <c r="C49" i="1"/>
  <c r="F79" i="1"/>
  <c r="G79" i="1"/>
  <c r="H79" i="1"/>
  <c r="M109" i="1"/>
  <c r="Q109" i="1"/>
  <c r="S109" i="1"/>
  <c r="F75" i="2"/>
  <c r="R108" i="1"/>
  <c r="C48" i="1"/>
  <c r="F78" i="1"/>
  <c r="G78" i="1"/>
  <c r="H78" i="1"/>
  <c r="M108" i="1"/>
  <c r="Q108" i="1"/>
  <c r="S108" i="1"/>
  <c r="F74" i="2"/>
  <c r="R107" i="1"/>
  <c r="C47" i="1"/>
  <c r="F77" i="1"/>
  <c r="G77" i="1"/>
  <c r="H77" i="1"/>
  <c r="M107" i="1"/>
  <c r="Q107" i="1"/>
  <c r="S107" i="1"/>
  <c r="F73" i="2"/>
  <c r="R106" i="1"/>
  <c r="C46" i="1"/>
  <c r="F76" i="1"/>
  <c r="G76" i="1"/>
  <c r="H76" i="1"/>
  <c r="M106" i="1"/>
  <c r="Q106" i="1"/>
  <c r="S106" i="1"/>
  <c r="F72" i="2"/>
  <c r="R105" i="1"/>
  <c r="C45" i="1"/>
  <c r="F75" i="1"/>
  <c r="G75" i="1"/>
  <c r="H75" i="1"/>
  <c r="M105" i="1"/>
  <c r="Q105" i="1"/>
  <c r="S105" i="1"/>
  <c r="F71" i="2"/>
  <c r="R104" i="1"/>
  <c r="C44" i="1"/>
  <c r="F74" i="1"/>
  <c r="G74" i="1"/>
  <c r="H74" i="1"/>
  <c r="M104" i="1"/>
  <c r="Q104" i="1"/>
  <c r="S104" i="1"/>
  <c r="F70" i="2"/>
  <c r="R103" i="1"/>
  <c r="C43" i="1"/>
  <c r="F73" i="1"/>
  <c r="G73" i="1"/>
  <c r="H73" i="1"/>
  <c r="M103" i="1"/>
  <c r="Q103" i="1"/>
  <c r="S103" i="1"/>
  <c r="F69" i="2"/>
  <c r="R102" i="1"/>
  <c r="C42" i="1"/>
  <c r="F72" i="1"/>
  <c r="G72" i="1"/>
  <c r="H72" i="1"/>
  <c r="M102" i="1"/>
  <c r="Q102" i="1"/>
  <c r="S102" i="1"/>
  <c r="F68" i="2"/>
  <c r="R101" i="1"/>
  <c r="C41" i="1"/>
  <c r="F71" i="1"/>
  <c r="G71" i="1"/>
  <c r="H71" i="1"/>
  <c r="M101" i="1"/>
  <c r="Q101" i="1"/>
  <c r="S101" i="1"/>
  <c r="F67" i="2"/>
  <c r="R100" i="1"/>
  <c r="C40" i="1"/>
  <c r="F70" i="1"/>
  <c r="G70" i="1"/>
  <c r="H70" i="1"/>
  <c r="M100" i="1"/>
  <c r="Q100" i="1"/>
  <c r="S100" i="1"/>
  <c r="F66" i="2"/>
  <c r="R99" i="1"/>
  <c r="C39" i="1"/>
  <c r="F69" i="1"/>
  <c r="G69" i="1"/>
  <c r="H69" i="1"/>
  <c r="M99" i="1"/>
  <c r="Q99" i="1"/>
  <c r="S99" i="1"/>
  <c r="F65" i="2"/>
  <c r="R98" i="1"/>
  <c r="C38" i="1"/>
  <c r="F68" i="1"/>
  <c r="G68" i="1"/>
  <c r="H68" i="1"/>
  <c r="M98" i="1"/>
  <c r="Q98" i="1"/>
  <c r="S98" i="1"/>
  <c r="F64" i="2"/>
  <c r="R97" i="1"/>
  <c r="C37" i="1"/>
  <c r="F67" i="1"/>
  <c r="G67" i="1"/>
  <c r="H67" i="1"/>
  <c r="M97" i="1"/>
  <c r="Q97" i="1"/>
  <c r="S97" i="1"/>
  <c r="F63" i="2"/>
  <c r="R96" i="1"/>
  <c r="C36" i="1"/>
  <c r="F66" i="1"/>
  <c r="G66" i="1"/>
  <c r="H66" i="1"/>
  <c r="M96" i="1"/>
  <c r="Q96" i="1"/>
  <c r="S96" i="1"/>
  <c r="F62" i="2"/>
  <c r="R95" i="1"/>
  <c r="C35" i="1"/>
  <c r="F65" i="1"/>
  <c r="G65" i="1"/>
  <c r="H65" i="1"/>
  <c r="M95" i="1"/>
  <c r="Q95" i="1"/>
  <c r="S95" i="1"/>
  <c r="F61" i="2"/>
  <c r="R94" i="1"/>
  <c r="C34" i="1"/>
  <c r="F64" i="1"/>
  <c r="G64" i="1"/>
  <c r="H64" i="1"/>
  <c r="M94" i="1"/>
  <c r="Q94" i="1"/>
  <c r="S94" i="1"/>
  <c r="F60" i="2"/>
  <c r="R93" i="1"/>
  <c r="C33" i="1"/>
  <c r="F63" i="1"/>
  <c r="G63" i="1"/>
  <c r="H63" i="1"/>
  <c r="M93" i="1"/>
  <c r="Q93" i="1"/>
  <c r="S93" i="1"/>
  <c r="F59" i="2"/>
  <c r="R92" i="1"/>
  <c r="C32" i="1"/>
  <c r="F62" i="1"/>
  <c r="G62" i="1"/>
  <c r="H62" i="1"/>
  <c r="M92" i="1"/>
  <c r="Q92" i="1"/>
  <c r="S92" i="1"/>
  <c r="F58" i="2"/>
  <c r="R91" i="1"/>
  <c r="C31" i="1"/>
  <c r="F61" i="1"/>
  <c r="G61" i="1"/>
  <c r="H61" i="1"/>
  <c r="M91" i="1"/>
  <c r="Q91" i="1"/>
  <c r="S91" i="1"/>
  <c r="F57" i="2"/>
  <c r="R90" i="1"/>
  <c r="C30" i="1"/>
  <c r="F60" i="1"/>
  <c r="G60" i="1"/>
  <c r="H60" i="1"/>
  <c r="M90" i="1"/>
  <c r="Q90" i="1"/>
  <c r="S90" i="1"/>
  <c r="F56" i="2"/>
  <c r="R89" i="1"/>
  <c r="C29" i="1"/>
  <c r="F59" i="1"/>
  <c r="G59" i="1"/>
  <c r="H59" i="1"/>
  <c r="M89" i="1"/>
  <c r="Q89" i="1"/>
  <c r="S89" i="1"/>
  <c r="F55" i="2"/>
  <c r="R88" i="1"/>
  <c r="C28" i="1"/>
  <c r="F58" i="1"/>
  <c r="G58" i="1"/>
  <c r="H58" i="1"/>
  <c r="M88" i="1"/>
  <c r="Q88" i="1"/>
  <c r="S88" i="1"/>
  <c r="F54" i="2"/>
  <c r="R87" i="1"/>
  <c r="C27" i="1"/>
  <c r="F57" i="1"/>
  <c r="G57" i="1"/>
  <c r="H57" i="1"/>
  <c r="M87" i="1"/>
  <c r="Q87" i="1"/>
  <c r="S87" i="1"/>
  <c r="F53" i="2"/>
  <c r="R86" i="1"/>
  <c r="C26" i="1"/>
  <c r="F56" i="1"/>
  <c r="G56" i="1"/>
  <c r="H56" i="1"/>
  <c r="M86" i="1"/>
  <c r="Q86" i="1"/>
  <c r="S86" i="1"/>
  <c r="F52" i="2"/>
  <c r="R85" i="1"/>
  <c r="C25" i="1"/>
  <c r="F55" i="1"/>
  <c r="G55" i="1"/>
  <c r="H55" i="1"/>
  <c r="M85" i="1"/>
  <c r="Q85" i="1"/>
  <c r="S85" i="1"/>
  <c r="F51" i="2"/>
  <c r="R84" i="1"/>
  <c r="C24" i="1"/>
  <c r="F54" i="1"/>
  <c r="G54" i="1"/>
  <c r="H54" i="1"/>
  <c r="M84" i="1"/>
  <c r="Q84" i="1"/>
  <c r="S84" i="1"/>
  <c r="F50" i="2"/>
  <c r="R83" i="1"/>
  <c r="C23" i="1"/>
  <c r="F53" i="1"/>
  <c r="G53" i="1"/>
  <c r="H53" i="1"/>
  <c r="M83" i="1"/>
  <c r="Q83" i="1"/>
  <c r="S83" i="1"/>
  <c r="F49" i="2"/>
  <c r="R82" i="1"/>
  <c r="C22" i="1"/>
  <c r="F52" i="1"/>
  <c r="G52" i="1"/>
  <c r="H52" i="1"/>
  <c r="M82" i="1"/>
  <c r="Q82" i="1"/>
  <c r="S82" i="1"/>
  <c r="F48" i="2"/>
  <c r="R81" i="1"/>
  <c r="C21" i="1"/>
  <c r="F51" i="1"/>
  <c r="G51" i="1"/>
  <c r="H51" i="1"/>
  <c r="M81" i="1"/>
  <c r="Q81" i="1"/>
  <c r="S81" i="1"/>
  <c r="F47" i="2"/>
  <c r="R80" i="1"/>
  <c r="C20" i="1"/>
  <c r="F50" i="1"/>
  <c r="G50" i="1"/>
  <c r="H50" i="1"/>
  <c r="M80" i="1"/>
  <c r="Q80" i="1"/>
  <c r="S80" i="1"/>
  <c r="F46" i="2"/>
  <c r="R79" i="1"/>
  <c r="C19" i="1"/>
  <c r="F49" i="1"/>
  <c r="G49" i="1"/>
  <c r="H49" i="1"/>
  <c r="M79" i="1"/>
  <c r="Q79" i="1"/>
  <c r="S79" i="1"/>
  <c r="F45" i="2"/>
  <c r="R78" i="1"/>
  <c r="C18" i="1"/>
  <c r="F48" i="1"/>
  <c r="G48" i="1"/>
  <c r="H48" i="1"/>
  <c r="M78" i="1"/>
  <c r="Q78" i="1"/>
  <c r="S78" i="1"/>
  <c r="F44" i="2"/>
  <c r="R77" i="1"/>
  <c r="C17" i="1"/>
  <c r="F47" i="1"/>
  <c r="G47" i="1"/>
  <c r="H47" i="1"/>
  <c r="M77" i="1"/>
  <c r="Q77" i="1"/>
  <c r="S77" i="1"/>
  <c r="F43" i="2"/>
  <c r="R76" i="1"/>
  <c r="C16" i="1"/>
  <c r="F46" i="1"/>
  <c r="G46" i="1"/>
  <c r="H46" i="1"/>
  <c r="M76" i="1"/>
  <c r="Q76" i="1"/>
  <c r="S76" i="1"/>
  <c r="F42" i="2"/>
  <c r="R75" i="1"/>
  <c r="C15" i="1"/>
  <c r="F45" i="1"/>
  <c r="G45" i="1"/>
  <c r="H45" i="1"/>
  <c r="M75" i="1"/>
  <c r="Q75" i="1"/>
  <c r="S75" i="1"/>
  <c r="F41" i="2"/>
  <c r="R74" i="1"/>
  <c r="C14" i="1"/>
  <c r="F44" i="1"/>
  <c r="G44" i="1"/>
  <c r="H44" i="1"/>
  <c r="M74" i="1"/>
  <c r="Q74" i="1"/>
  <c r="S74" i="1"/>
  <c r="F40" i="2"/>
  <c r="R73" i="1"/>
  <c r="C13" i="1"/>
  <c r="F43" i="1"/>
  <c r="G43" i="1"/>
  <c r="H43" i="1"/>
  <c r="M73" i="1"/>
  <c r="Q73" i="1"/>
  <c r="S73" i="1"/>
  <c r="F39" i="2"/>
  <c r="R72" i="1"/>
  <c r="C12" i="1"/>
  <c r="F42" i="1"/>
  <c r="G42" i="1"/>
  <c r="H42" i="1"/>
  <c r="M72" i="1"/>
  <c r="Q72" i="1"/>
  <c r="S72" i="1"/>
  <c r="F38" i="2"/>
  <c r="R71" i="1"/>
  <c r="C11" i="1"/>
  <c r="F41" i="1"/>
  <c r="G41" i="1"/>
  <c r="H41" i="1"/>
  <c r="M71" i="1"/>
  <c r="Q71" i="1"/>
  <c r="S71" i="1"/>
  <c r="F37" i="2"/>
  <c r="R70" i="1"/>
  <c r="C10" i="1"/>
  <c r="F40" i="1"/>
  <c r="G40" i="1"/>
  <c r="H40" i="1"/>
  <c r="M70" i="1"/>
  <c r="Q70" i="1"/>
  <c r="S70" i="1"/>
  <c r="F36" i="2"/>
  <c r="R69" i="1"/>
  <c r="C9" i="1"/>
  <c r="F39" i="1"/>
  <c r="G39" i="1"/>
  <c r="H39" i="1"/>
  <c r="M69" i="1"/>
  <c r="Q69" i="1"/>
  <c r="S69" i="1"/>
  <c r="F35" i="2"/>
  <c r="R68" i="1"/>
  <c r="C8" i="1"/>
  <c r="F38" i="1"/>
  <c r="G38" i="1"/>
  <c r="H38" i="1"/>
  <c r="M68" i="1"/>
  <c r="Q68" i="1"/>
  <c r="S68" i="1"/>
  <c r="F34" i="2"/>
  <c r="R67" i="1"/>
  <c r="C7" i="1"/>
  <c r="F37" i="1"/>
  <c r="G37" i="1"/>
  <c r="H37" i="1"/>
  <c r="M67" i="1"/>
  <c r="Q67" i="1"/>
  <c r="S67" i="1"/>
  <c r="F33" i="2"/>
  <c r="R66" i="1"/>
  <c r="C6" i="1"/>
  <c r="F36" i="1"/>
  <c r="G36" i="1"/>
  <c r="H36" i="1"/>
  <c r="M66" i="1"/>
  <c r="Q66" i="1"/>
  <c r="S66" i="1"/>
  <c r="F32" i="2"/>
  <c r="R65" i="1"/>
  <c r="C5" i="1"/>
  <c r="F35" i="1"/>
  <c r="G35" i="1"/>
  <c r="H35" i="1"/>
  <c r="M65" i="1"/>
  <c r="Q65" i="1"/>
  <c r="S65" i="1"/>
  <c r="F31" i="2"/>
  <c r="R64" i="1"/>
  <c r="F34" i="1"/>
  <c r="G34" i="1"/>
  <c r="H34" i="1"/>
  <c r="M64" i="1"/>
  <c r="Q64" i="1"/>
  <c r="S64" i="1"/>
  <c r="F30" i="2"/>
  <c r="R63" i="1"/>
  <c r="F33" i="1"/>
  <c r="G33" i="1"/>
  <c r="H33" i="1"/>
  <c r="M63" i="1"/>
  <c r="Q63" i="1"/>
  <c r="S63" i="1"/>
  <c r="F29" i="2"/>
  <c r="R62" i="1"/>
  <c r="F32" i="1"/>
  <c r="G32" i="1"/>
  <c r="H32" i="1"/>
  <c r="M62" i="1"/>
  <c r="Q62" i="1"/>
  <c r="S62" i="1"/>
  <c r="F28" i="2"/>
  <c r="R61" i="1"/>
  <c r="F31" i="1"/>
  <c r="G31" i="1"/>
  <c r="H31" i="1"/>
  <c r="M61" i="1"/>
  <c r="Q61" i="1"/>
  <c r="S61" i="1"/>
  <c r="F27" i="2"/>
  <c r="R60" i="1"/>
  <c r="F30" i="1"/>
  <c r="G30" i="1"/>
  <c r="H30" i="1"/>
  <c r="M60" i="1"/>
  <c r="Q60" i="1"/>
  <c r="S60" i="1"/>
  <c r="F26" i="2"/>
  <c r="R59" i="1"/>
  <c r="F29" i="1"/>
  <c r="G29" i="1"/>
  <c r="H29" i="1"/>
  <c r="M59" i="1"/>
  <c r="Q59" i="1"/>
  <c r="S59" i="1"/>
  <c r="F25" i="2"/>
  <c r="R58" i="1"/>
  <c r="F28" i="1"/>
  <c r="G28" i="1"/>
  <c r="H28" i="1"/>
  <c r="M58" i="1"/>
  <c r="Q58" i="1"/>
  <c r="S58" i="1"/>
  <c r="F24" i="2"/>
  <c r="R57" i="1"/>
  <c r="F27" i="1"/>
  <c r="G27" i="1"/>
  <c r="H27" i="1"/>
  <c r="M57" i="1"/>
  <c r="Q57" i="1"/>
  <c r="S57" i="1"/>
  <c r="F23" i="2"/>
  <c r="R56" i="1"/>
  <c r="F26" i="1"/>
  <c r="G26" i="1"/>
  <c r="H26" i="1"/>
  <c r="M56" i="1"/>
  <c r="Q56" i="1"/>
  <c r="S56" i="1"/>
  <c r="F22" i="2"/>
  <c r="R55" i="1"/>
  <c r="F25" i="1"/>
  <c r="G25" i="1"/>
  <c r="H25" i="1"/>
  <c r="M55" i="1"/>
  <c r="Q55" i="1"/>
  <c r="S55" i="1"/>
  <c r="F21" i="2"/>
  <c r="R54" i="1"/>
  <c r="F24" i="1"/>
  <c r="G24" i="1"/>
  <c r="H24" i="1"/>
  <c r="M54" i="1"/>
  <c r="Q54" i="1"/>
  <c r="S54" i="1"/>
  <c r="F20" i="2"/>
  <c r="R53" i="1"/>
  <c r="F23" i="1"/>
  <c r="G23" i="1"/>
  <c r="H23" i="1"/>
  <c r="M53" i="1"/>
  <c r="Q53" i="1"/>
  <c r="S53" i="1"/>
  <c r="F19" i="2"/>
  <c r="R52" i="1"/>
  <c r="F22" i="1"/>
  <c r="G22" i="1"/>
  <c r="H22" i="1"/>
  <c r="M52" i="1"/>
  <c r="Q52" i="1"/>
  <c r="S52" i="1"/>
  <c r="F18" i="2"/>
  <c r="R51" i="1"/>
  <c r="F21" i="1"/>
  <c r="G21" i="1"/>
  <c r="H21" i="1"/>
  <c r="M51" i="1"/>
  <c r="Q51" i="1"/>
  <c r="S51" i="1"/>
  <c r="F17" i="2"/>
  <c r="R50" i="1"/>
  <c r="F20" i="1"/>
  <c r="G20" i="1"/>
  <c r="H20" i="1"/>
  <c r="M50" i="1"/>
  <c r="Q50" i="1"/>
  <c r="S50" i="1"/>
  <c r="F16" i="2"/>
  <c r="R49" i="1"/>
  <c r="F19" i="1"/>
  <c r="G19" i="1"/>
  <c r="H19" i="1"/>
  <c r="M49" i="1"/>
  <c r="Q49" i="1"/>
  <c r="S49" i="1"/>
  <c r="F15" i="2"/>
  <c r="R48" i="1"/>
  <c r="F18" i="1"/>
  <c r="G18" i="1"/>
  <c r="H18" i="1"/>
  <c r="M48" i="1"/>
  <c r="Q48" i="1"/>
  <c r="S48" i="1"/>
  <c r="F14" i="2"/>
  <c r="R47" i="1"/>
  <c r="F17" i="1"/>
  <c r="G17" i="1"/>
  <c r="H17" i="1"/>
  <c r="M47" i="1"/>
  <c r="Q47" i="1"/>
  <c r="S47" i="1"/>
  <c r="F13" i="2"/>
  <c r="R46" i="1"/>
  <c r="F16" i="1"/>
  <c r="G16" i="1"/>
  <c r="H16" i="1"/>
  <c r="M46" i="1"/>
  <c r="Q46" i="1"/>
  <c r="S46" i="1"/>
  <c r="F12" i="2"/>
  <c r="R45" i="1"/>
  <c r="F15" i="1"/>
  <c r="G15" i="1"/>
  <c r="H15" i="1"/>
  <c r="M45" i="1"/>
  <c r="Q45" i="1"/>
  <c r="S45" i="1"/>
  <c r="F11" i="2"/>
  <c r="R44" i="1"/>
  <c r="F14" i="1"/>
  <c r="G14" i="1"/>
  <c r="H14" i="1"/>
  <c r="M44" i="1"/>
  <c r="Q44" i="1"/>
  <c r="S44" i="1"/>
  <c r="F10" i="2"/>
  <c r="R43" i="1"/>
  <c r="F13" i="1"/>
  <c r="G13" i="1"/>
  <c r="H13" i="1"/>
  <c r="M43" i="1"/>
  <c r="Q43" i="1"/>
  <c r="S43" i="1"/>
  <c r="F9" i="2"/>
  <c r="R42" i="1"/>
  <c r="F12" i="1"/>
  <c r="G12" i="1"/>
  <c r="H12" i="1"/>
  <c r="M42" i="1"/>
  <c r="Q42" i="1"/>
  <c r="S42" i="1"/>
  <c r="F8" i="2"/>
  <c r="R41" i="1"/>
  <c r="F11" i="1"/>
  <c r="G11" i="1"/>
  <c r="H11" i="1"/>
  <c r="M41" i="1"/>
  <c r="Q41" i="1"/>
  <c r="S41" i="1"/>
  <c r="F7" i="2"/>
  <c r="R40" i="1"/>
  <c r="F10" i="1"/>
  <c r="G10" i="1"/>
  <c r="H10" i="1"/>
  <c r="M40" i="1"/>
  <c r="Q40" i="1"/>
  <c r="S40" i="1"/>
  <c r="F6" i="2"/>
  <c r="R39" i="1"/>
  <c r="F9" i="1"/>
  <c r="G9" i="1"/>
  <c r="H9" i="1"/>
  <c r="M39" i="1"/>
  <c r="Q39" i="1"/>
  <c r="S39" i="1"/>
  <c r="F5" i="2"/>
  <c r="R38" i="1"/>
  <c r="F8" i="1"/>
  <c r="G8" i="1"/>
  <c r="H8" i="1"/>
  <c r="M38" i="1"/>
  <c r="Q38" i="1"/>
  <c r="S38" i="1"/>
  <c r="F4" i="2"/>
  <c r="R37" i="1"/>
  <c r="F7" i="1"/>
  <c r="G7" i="1"/>
  <c r="H7" i="1"/>
  <c r="M37" i="1"/>
  <c r="Q37" i="1"/>
  <c r="S37" i="1"/>
  <c r="F3" i="2"/>
  <c r="R36" i="1"/>
  <c r="F6" i="1"/>
  <c r="G6" i="1"/>
  <c r="H6" i="1"/>
  <c r="M36" i="1"/>
  <c r="Q36" i="1"/>
  <c r="S36" i="1"/>
  <c r="F2" i="2"/>
  <c r="R35" i="1"/>
  <c r="F5" i="1"/>
  <c r="G5" i="1"/>
  <c r="H5" i="1"/>
  <c r="M35" i="1"/>
  <c r="Q35" i="1"/>
  <c r="S35" i="1"/>
  <c r="F1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L367" i="1"/>
  <c r="E333" i="2"/>
  <c r="L366" i="1"/>
  <c r="E332" i="2"/>
  <c r="L365" i="1"/>
  <c r="E331" i="2"/>
  <c r="L364" i="1"/>
  <c r="E330" i="2"/>
  <c r="L363" i="1"/>
  <c r="E329" i="2"/>
  <c r="L362" i="1"/>
  <c r="E328" i="2"/>
  <c r="L361" i="1"/>
  <c r="E327" i="2"/>
  <c r="L360" i="1"/>
  <c r="E326" i="2"/>
  <c r="L359" i="1"/>
  <c r="E325" i="2"/>
  <c r="L358" i="1"/>
  <c r="E324" i="2"/>
  <c r="L357" i="1"/>
  <c r="E323" i="2"/>
  <c r="L356" i="1"/>
  <c r="E322" i="2"/>
  <c r="L355" i="1"/>
  <c r="E321" i="2"/>
  <c r="L354" i="1"/>
  <c r="E320" i="2"/>
  <c r="L353" i="1"/>
  <c r="E319" i="2"/>
  <c r="L352" i="1"/>
  <c r="E318" i="2"/>
  <c r="L351" i="1"/>
  <c r="E317" i="2"/>
  <c r="L350" i="1"/>
  <c r="E316" i="2"/>
  <c r="L349" i="1"/>
  <c r="E315" i="2"/>
  <c r="L348" i="1"/>
  <c r="E314" i="2"/>
  <c r="L347" i="1"/>
  <c r="E313" i="2"/>
  <c r="L346" i="1"/>
  <c r="E312" i="2"/>
  <c r="L345" i="1"/>
  <c r="E311" i="2"/>
  <c r="L344" i="1"/>
  <c r="E310" i="2"/>
  <c r="L343" i="1"/>
  <c r="E309" i="2"/>
  <c r="L342" i="1"/>
  <c r="E308" i="2"/>
  <c r="L341" i="1"/>
  <c r="E307" i="2"/>
  <c r="L340" i="1"/>
  <c r="E306" i="2"/>
  <c r="L339" i="1"/>
  <c r="E305" i="2"/>
  <c r="L338" i="1"/>
  <c r="E304" i="2"/>
  <c r="L337" i="1"/>
  <c r="E303" i="2"/>
  <c r="L336" i="1"/>
  <c r="E302" i="2"/>
  <c r="L335" i="1"/>
  <c r="E301" i="2"/>
  <c r="L334" i="1"/>
  <c r="E300" i="2"/>
  <c r="L333" i="1"/>
  <c r="E299" i="2"/>
  <c r="L332" i="1"/>
  <c r="E298" i="2"/>
  <c r="L331" i="1"/>
  <c r="E297" i="2"/>
  <c r="L330" i="1"/>
  <c r="E296" i="2"/>
  <c r="L329" i="1"/>
  <c r="E295" i="2"/>
  <c r="L328" i="1"/>
  <c r="E294" i="2"/>
  <c r="L327" i="1"/>
  <c r="E293" i="2"/>
  <c r="L326" i="1"/>
  <c r="E292" i="2"/>
  <c r="L325" i="1"/>
  <c r="E291" i="2"/>
  <c r="L324" i="1"/>
  <c r="E290" i="2"/>
  <c r="L323" i="1"/>
  <c r="E289" i="2"/>
  <c r="L322" i="1"/>
  <c r="E288" i="2"/>
  <c r="L321" i="1"/>
  <c r="E287" i="2"/>
  <c r="L320" i="1"/>
  <c r="E286" i="2"/>
  <c r="L319" i="1"/>
  <c r="E285" i="2"/>
  <c r="L318" i="1"/>
  <c r="E284" i="2"/>
  <c r="L317" i="1"/>
  <c r="E283" i="2"/>
  <c r="L316" i="1"/>
  <c r="E282" i="2"/>
  <c r="L315" i="1"/>
  <c r="E281" i="2"/>
  <c r="L314" i="1"/>
  <c r="E280" i="2"/>
  <c r="L313" i="1"/>
  <c r="E279" i="2"/>
  <c r="L312" i="1"/>
  <c r="E278" i="2"/>
  <c r="L311" i="1"/>
  <c r="E277" i="2"/>
  <c r="L310" i="1"/>
  <c r="E276" i="2"/>
  <c r="L309" i="1"/>
  <c r="E275" i="2"/>
  <c r="L308" i="1"/>
  <c r="E274" i="2"/>
  <c r="L307" i="1"/>
  <c r="E273" i="2"/>
  <c r="L306" i="1"/>
  <c r="E272" i="2"/>
  <c r="L305" i="1"/>
  <c r="E271" i="2"/>
  <c r="L304" i="1"/>
  <c r="E270" i="2"/>
  <c r="L303" i="1"/>
  <c r="E269" i="2"/>
  <c r="L302" i="1"/>
  <c r="E268" i="2"/>
  <c r="L301" i="1"/>
  <c r="E267" i="2"/>
  <c r="L300" i="1"/>
  <c r="E266" i="2"/>
  <c r="L299" i="1"/>
  <c r="E265" i="2"/>
  <c r="L298" i="1"/>
  <c r="E264" i="2"/>
  <c r="L297" i="1"/>
  <c r="E263" i="2"/>
  <c r="L296" i="1"/>
  <c r="E262" i="2"/>
  <c r="L295" i="1"/>
  <c r="E261" i="2"/>
  <c r="L294" i="1"/>
  <c r="E260" i="2"/>
  <c r="L293" i="1"/>
  <c r="E259" i="2"/>
  <c r="L292" i="1"/>
  <c r="E258" i="2"/>
  <c r="L291" i="1"/>
  <c r="E257" i="2"/>
  <c r="L290" i="1"/>
  <c r="E256" i="2"/>
  <c r="L289" i="1"/>
  <c r="E255" i="2"/>
  <c r="L288" i="1"/>
  <c r="E254" i="2"/>
  <c r="L287" i="1"/>
  <c r="E253" i="2"/>
  <c r="L286" i="1"/>
  <c r="E252" i="2"/>
  <c r="L285" i="1"/>
  <c r="E251" i="2"/>
  <c r="L284" i="1"/>
  <c r="E250" i="2"/>
  <c r="L283" i="1"/>
  <c r="E249" i="2"/>
  <c r="L282" i="1"/>
  <c r="E248" i="2"/>
  <c r="L281" i="1"/>
  <c r="E247" i="2"/>
  <c r="L280" i="1"/>
  <c r="E246" i="2"/>
  <c r="L279" i="1"/>
  <c r="E245" i="2"/>
  <c r="L278" i="1"/>
  <c r="E244" i="2"/>
  <c r="L277" i="1"/>
  <c r="E243" i="2"/>
  <c r="L276" i="1"/>
  <c r="E242" i="2"/>
  <c r="L275" i="1"/>
  <c r="E241" i="2"/>
  <c r="L274" i="1"/>
  <c r="E240" i="2"/>
  <c r="L273" i="1"/>
  <c r="E239" i="2"/>
  <c r="L272" i="1"/>
  <c r="E238" i="2"/>
  <c r="L271" i="1"/>
  <c r="E237" i="2"/>
  <c r="L270" i="1"/>
  <c r="E236" i="2"/>
  <c r="L269" i="1"/>
  <c r="E235" i="2"/>
  <c r="L268" i="1"/>
  <c r="E234" i="2"/>
  <c r="L267" i="1"/>
  <c r="E233" i="2"/>
  <c r="L266" i="1"/>
  <c r="E232" i="2"/>
  <c r="L265" i="1"/>
  <c r="E231" i="2"/>
  <c r="L264" i="1"/>
  <c r="E230" i="2"/>
  <c r="L263" i="1"/>
  <c r="E229" i="2"/>
  <c r="L262" i="1"/>
  <c r="E228" i="2"/>
  <c r="L261" i="1"/>
  <c r="E227" i="2"/>
  <c r="L260" i="1"/>
  <c r="E226" i="2"/>
  <c r="L259" i="1"/>
  <c r="E225" i="2"/>
  <c r="L258" i="1"/>
  <c r="E224" i="2"/>
  <c r="L257" i="1"/>
  <c r="E223" i="2"/>
  <c r="L256" i="1"/>
  <c r="E222" i="2"/>
  <c r="L255" i="1"/>
  <c r="E221" i="2"/>
  <c r="L254" i="1"/>
  <c r="E220" i="2"/>
  <c r="L253" i="1"/>
  <c r="E219" i="2"/>
  <c r="L252" i="1"/>
  <c r="E218" i="2"/>
  <c r="L251" i="1"/>
  <c r="E217" i="2"/>
  <c r="L250" i="1"/>
  <c r="E216" i="2"/>
  <c r="L249" i="1"/>
  <c r="E215" i="2"/>
  <c r="L248" i="1"/>
  <c r="E214" i="2"/>
  <c r="L247" i="1"/>
  <c r="E213" i="2"/>
  <c r="L246" i="1"/>
  <c r="E212" i="2"/>
  <c r="L245" i="1"/>
  <c r="E211" i="2"/>
  <c r="L244" i="1"/>
  <c r="E210" i="2"/>
  <c r="L243" i="1"/>
  <c r="E209" i="2"/>
  <c r="L242" i="1"/>
  <c r="E208" i="2"/>
  <c r="L241" i="1"/>
  <c r="E207" i="2"/>
  <c r="L240" i="1"/>
  <c r="E206" i="2"/>
  <c r="L239" i="1"/>
  <c r="E205" i="2"/>
  <c r="L238" i="1"/>
  <c r="E204" i="2"/>
  <c r="L237" i="1"/>
  <c r="E203" i="2"/>
  <c r="L236" i="1"/>
  <c r="E202" i="2"/>
  <c r="L235" i="1"/>
  <c r="E201" i="2"/>
  <c r="L234" i="1"/>
  <c r="E200" i="2"/>
  <c r="L233" i="1"/>
  <c r="E199" i="2"/>
  <c r="L232" i="1"/>
  <c r="E198" i="2"/>
  <c r="L231" i="1"/>
  <c r="E197" i="2"/>
  <c r="L230" i="1"/>
  <c r="E196" i="2"/>
  <c r="L229" i="1"/>
  <c r="E195" i="2"/>
  <c r="L228" i="1"/>
  <c r="E194" i="2"/>
  <c r="L227" i="1"/>
  <c r="E193" i="2"/>
  <c r="L226" i="1"/>
  <c r="E192" i="2"/>
  <c r="L225" i="1"/>
  <c r="E191" i="2"/>
  <c r="L224" i="1"/>
  <c r="E190" i="2"/>
  <c r="L223" i="1"/>
  <c r="E189" i="2"/>
  <c r="L222" i="1"/>
  <c r="E188" i="2"/>
  <c r="L221" i="1"/>
  <c r="E187" i="2"/>
  <c r="L220" i="1"/>
  <c r="E186" i="2"/>
  <c r="L219" i="1"/>
  <c r="E185" i="2"/>
  <c r="L218" i="1"/>
  <c r="E184" i="2"/>
  <c r="L217" i="1"/>
  <c r="E183" i="2"/>
  <c r="L216" i="1"/>
  <c r="E182" i="2"/>
  <c r="L215" i="1"/>
  <c r="E181" i="2"/>
  <c r="L214" i="1"/>
  <c r="E180" i="2"/>
  <c r="L213" i="1"/>
  <c r="E179" i="2"/>
  <c r="L212" i="1"/>
  <c r="E178" i="2"/>
  <c r="L211" i="1"/>
  <c r="E177" i="2"/>
  <c r="L210" i="1"/>
  <c r="E176" i="2"/>
  <c r="L209" i="1"/>
  <c r="E175" i="2"/>
  <c r="L208" i="1"/>
  <c r="E174" i="2"/>
  <c r="L207" i="1"/>
  <c r="E173" i="2"/>
  <c r="L206" i="1"/>
  <c r="E172" i="2"/>
  <c r="L205" i="1"/>
  <c r="E171" i="2"/>
  <c r="L204" i="1"/>
  <c r="E170" i="2"/>
  <c r="L203" i="1"/>
  <c r="E169" i="2"/>
  <c r="L202" i="1"/>
  <c r="E168" i="2"/>
  <c r="L201" i="1"/>
  <c r="E167" i="2"/>
  <c r="L200" i="1"/>
  <c r="E166" i="2"/>
  <c r="L199" i="1"/>
  <c r="E165" i="2"/>
  <c r="L198" i="1"/>
  <c r="E164" i="2"/>
  <c r="L197" i="1"/>
  <c r="E163" i="2"/>
  <c r="L196" i="1"/>
  <c r="E162" i="2"/>
  <c r="L195" i="1"/>
  <c r="E161" i="2"/>
  <c r="L194" i="1"/>
  <c r="E160" i="2"/>
  <c r="L193" i="1"/>
  <c r="E159" i="2"/>
  <c r="L192" i="1"/>
  <c r="E158" i="2"/>
  <c r="L191" i="1"/>
  <c r="E157" i="2"/>
  <c r="L190" i="1"/>
  <c r="E156" i="2"/>
  <c r="L189" i="1"/>
  <c r="E155" i="2"/>
  <c r="L188" i="1"/>
  <c r="E154" i="2"/>
  <c r="L187" i="1"/>
  <c r="E153" i="2"/>
  <c r="L186" i="1"/>
  <c r="E152" i="2"/>
  <c r="L185" i="1"/>
  <c r="E151" i="2"/>
  <c r="L184" i="1"/>
  <c r="E150" i="2"/>
  <c r="L183" i="1"/>
  <c r="E149" i="2"/>
  <c r="L182" i="1"/>
  <c r="E148" i="2"/>
  <c r="L181" i="1"/>
  <c r="E147" i="2"/>
  <c r="L180" i="1"/>
  <c r="E146" i="2"/>
  <c r="L179" i="1"/>
  <c r="E145" i="2"/>
  <c r="L178" i="1"/>
  <c r="E144" i="2"/>
  <c r="L177" i="1"/>
  <c r="E143" i="2"/>
  <c r="L176" i="1"/>
  <c r="E142" i="2"/>
  <c r="L175" i="1"/>
  <c r="E141" i="2"/>
  <c r="L174" i="1"/>
  <c r="E140" i="2"/>
  <c r="L173" i="1"/>
  <c r="E139" i="2"/>
  <c r="L172" i="1"/>
  <c r="E138" i="2"/>
  <c r="L171" i="1"/>
  <c r="E137" i="2"/>
  <c r="L170" i="1"/>
  <c r="E136" i="2"/>
  <c r="L169" i="1"/>
  <c r="E135" i="2"/>
  <c r="L168" i="1"/>
  <c r="E134" i="2"/>
  <c r="L167" i="1"/>
  <c r="E133" i="2"/>
  <c r="L166" i="1"/>
  <c r="E132" i="2"/>
  <c r="L165" i="1"/>
  <c r="E131" i="2"/>
  <c r="L164" i="1"/>
  <c r="E130" i="2"/>
  <c r="L163" i="1"/>
  <c r="E129" i="2"/>
  <c r="L162" i="1"/>
  <c r="E128" i="2"/>
  <c r="L161" i="1"/>
  <c r="E127" i="2"/>
  <c r="L160" i="1"/>
  <c r="E126" i="2"/>
  <c r="L159" i="1"/>
  <c r="E125" i="2"/>
  <c r="L158" i="1"/>
  <c r="E124" i="2"/>
  <c r="L157" i="1"/>
  <c r="E123" i="2"/>
  <c r="L156" i="1"/>
  <c r="E122" i="2"/>
  <c r="L155" i="1"/>
  <c r="E121" i="2"/>
  <c r="L154" i="1"/>
  <c r="E120" i="2"/>
  <c r="L153" i="1"/>
  <c r="E119" i="2"/>
  <c r="L152" i="1"/>
  <c r="E118" i="2"/>
  <c r="L151" i="1"/>
  <c r="E117" i="2"/>
  <c r="L150" i="1"/>
  <c r="E116" i="2"/>
  <c r="L149" i="1"/>
  <c r="E115" i="2"/>
  <c r="L148" i="1"/>
  <c r="E114" i="2"/>
  <c r="L147" i="1"/>
  <c r="E113" i="2"/>
  <c r="L146" i="1"/>
  <c r="E112" i="2"/>
  <c r="L145" i="1"/>
  <c r="E111" i="2"/>
  <c r="L144" i="1"/>
  <c r="E110" i="2"/>
  <c r="L143" i="1"/>
  <c r="E109" i="2"/>
  <c r="L142" i="1"/>
  <c r="E108" i="2"/>
  <c r="L141" i="1"/>
  <c r="E107" i="2"/>
  <c r="L140" i="1"/>
  <c r="E106" i="2"/>
  <c r="L139" i="1"/>
  <c r="E105" i="2"/>
  <c r="L138" i="1"/>
  <c r="E104" i="2"/>
  <c r="L137" i="1"/>
  <c r="E103" i="2"/>
  <c r="L136" i="1"/>
  <c r="E102" i="2"/>
  <c r="L135" i="1"/>
  <c r="E101" i="2"/>
  <c r="L134" i="1"/>
  <c r="E100" i="2"/>
  <c r="L133" i="1"/>
  <c r="E99" i="2"/>
  <c r="L132" i="1"/>
  <c r="E98" i="2"/>
  <c r="L131" i="1"/>
  <c r="E97" i="2"/>
  <c r="L130" i="1"/>
  <c r="E96" i="2"/>
  <c r="L129" i="1"/>
  <c r="E95" i="2"/>
  <c r="L128" i="1"/>
  <c r="E94" i="2"/>
  <c r="L127" i="1"/>
  <c r="E93" i="2"/>
  <c r="L126" i="1"/>
  <c r="E92" i="2"/>
  <c r="L125" i="1"/>
  <c r="E91" i="2"/>
  <c r="L124" i="1"/>
  <c r="E90" i="2"/>
  <c r="L123" i="1"/>
  <c r="E89" i="2"/>
  <c r="L122" i="1"/>
  <c r="E88" i="2"/>
  <c r="L121" i="1"/>
  <c r="E87" i="2"/>
  <c r="L120" i="1"/>
  <c r="E86" i="2"/>
  <c r="L119" i="1"/>
  <c r="E85" i="2"/>
  <c r="L118" i="1"/>
  <c r="E84" i="2"/>
  <c r="L117" i="1"/>
  <c r="E83" i="2"/>
  <c r="L116" i="1"/>
  <c r="E82" i="2"/>
  <c r="L115" i="1"/>
  <c r="E81" i="2"/>
  <c r="L114" i="1"/>
  <c r="E80" i="2"/>
  <c r="L113" i="1"/>
  <c r="E79" i="2"/>
  <c r="L112" i="1"/>
  <c r="E78" i="2"/>
  <c r="L111" i="1"/>
  <c r="E77" i="2"/>
  <c r="L110" i="1"/>
  <c r="E76" i="2"/>
  <c r="L109" i="1"/>
  <c r="E75" i="2"/>
  <c r="L108" i="1"/>
  <c r="E74" i="2"/>
  <c r="L107" i="1"/>
  <c r="E73" i="2"/>
  <c r="L106" i="1"/>
  <c r="E72" i="2"/>
  <c r="L105" i="1"/>
  <c r="E71" i="2"/>
  <c r="L104" i="1"/>
  <c r="E70" i="2"/>
  <c r="L103" i="1"/>
  <c r="E69" i="2"/>
  <c r="L102" i="1"/>
  <c r="E68" i="2"/>
  <c r="L101" i="1"/>
  <c r="E67" i="2"/>
  <c r="L100" i="1"/>
  <c r="E66" i="2"/>
  <c r="L99" i="1"/>
  <c r="E65" i="2"/>
  <c r="L98" i="1"/>
  <c r="E64" i="2"/>
  <c r="L97" i="1"/>
  <c r="E63" i="2"/>
  <c r="L96" i="1"/>
  <c r="E62" i="2"/>
  <c r="L95" i="1"/>
  <c r="E61" i="2"/>
  <c r="L94" i="1"/>
  <c r="E60" i="2"/>
  <c r="L93" i="1"/>
  <c r="E59" i="2"/>
  <c r="L92" i="1"/>
  <c r="E58" i="2"/>
  <c r="L91" i="1"/>
  <c r="E57" i="2"/>
  <c r="L90" i="1"/>
  <c r="E56" i="2"/>
  <c r="L89" i="1"/>
  <c r="E55" i="2"/>
  <c r="L88" i="1"/>
  <c r="E54" i="2"/>
  <c r="L87" i="1"/>
  <c r="E53" i="2"/>
  <c r="L86" i="1"/>
  <c r="E52" i="2"/>
  <c r="L85" i="1"/>
  <c r="E51" i="2"/>
  <c r="L84" i="1"/>
  <c r="E50" i="2"/>
  <c r="L83" i="1"/>
  <c r="E49" i="2"/>
  <c r="L82" i="1"/>
  <c r="E48" i="2"/>
  <c r="L81" i="1"/>
  <c r="E47" i="2"/>
  <c r="L80" i="1"/>
  <c r="E46" i="2"/>
  <c r="L79" i="1"/>
  <c r="E45" i="2"/>
  <c r="L78" i="1"/>
  <c r="E44" i="2"/>
  <c r="L77" i="1"/>
  <c r="E43" i="2"/>
  <c r="L76" i="1"/>
  <c r="E42" i="2"/>
  <c r="L75" i="1"/>
  <c r="E41" i="2"/>
  <c r="L74" i="1"/>
  <c r="E40" i="2"/>
  <c r="L73" i="1"/>
  <c r="E39" i="2"/>
  <c r="L72" i="1"/>
  <c r="E38" i="2"/>
  <c r="L71" i="1"/>
  <c r="E37" i="2"/>
  <c r="L70" i="1"/>
  <c r="E36" i="2"/>
  <c r="L69" i="1"/>
  <c r="E35" i="2"/>
  <c r="L68" i="1"/>
  <c r="E34" i="2"/>
  <c r="L67" i="1"/>
  <c r="E33" i="2"/>
  <c r="L66" i="1"/>
  <c r="E32" i="2"/>
  <c r="L65" i="1"/>
  <c r="E31" i="2"/>
  <c r="L64" i="1"/>
  <c r="E30" i="2"/>
  <c r="L63" i="1"/>
  <c r="E29" i="2"/>
  <c r="L62" i="1"/>
  <c r="E28" i="2"/>
  <c r="L61" i="1"/>
  <c r="E27" i="2"/>
  <c r="L60" i="1"/>
  <c r="E26" i="2"/>
  <c r="L59" i="1"/>
  <c r="E25" i="2"/>
  <c r="L58" i="1"/>
  <c r="E24" i="2"/>
  <c r="L57" i="1"/>
  <c r="E23" i="2"/>
  <c r="L56" i="1"/>
  <c r="E22" i="2"/>
  <c r="L55" i="1"/>
  <c r="E21" i="2"/>
  <c r="L54" i="1"/>
  <c r="E20" i="2"/>
  <c r="L53" i="1"/>
  <c r="E19" i="2"/>
  <c r="L52" i="1"/>
  <c r="E18" i="2"/>
  <c r="L51" i="1"/>
  <c r="E17" i="2"/>
  <c r="L50" i="1"/>
  <c r="E16" i="2"/>
  <c r="L49" i="1"/>
  <c r="E15" i="2"/>
  <c r="L48" i="1"/>
  <c r="E14" i="2"/>
  <c r="L47" i="1"/>
  <c r="E13" i="2"/>
  <c r="L46" i="1"/>
  <c r="E12" i="2"/>
  <c r="L45" i="1"/>
  <c r="E11" i="2"/>
  <c r="L44" i="1"/>
  <c r="E10" i="2"/>
  <c r="L43" i="1"/>
  <c r="E9" i="2"/>
  <c r="L42" i="1"/>
  <c r="E8" i="2"/>
  <c r="L41" i="1"/>
  <c r="E7" i="2"/>
  <c r="L40" i="1"/>
  <c r="E6" i="2"/>
  <c r="L39" i="1"/>
  <c r="E5" i="2"/>
  <c r="L38" i="1"/>
  <c r="E4" i="2"/>
  <c r="L37" i="1"/>
  <c r="E3" i="2"/>
  <c r="L36" i="1"/>
  <c r="E2" i="2"/>
  <c r="L35" i="1"/>
  <c r="E1" i="2"/>
  <c r="M2" i="1"/>
  <c r="M1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J367" i="1"/>
  <c r="C333" i="2"/>
  <c r="C366" i="1"/>
  <c r="I367" i="1"/>
  <c r="B333" i="2"/>
  <c r="D336" i="1"/>
  <c r="J366" i="1"/>
  <c r="C332" i="2"/>
  <c r="I366" i="1"/>
  <c r="B332" i="2"/>
  <c r="D335" i="1"/>
  <c r="J365" i="1"/>
  <c r="C331" i="2"/>
  <c r="I365" i="1"/>
  <c r="B331" i="2"/>
  <c r="D334" i="1"/>
  <c r="J364" i="1"/>
  <c r="C330" i="2"/>
  <c r="I364" i="1"/>
  <c r="B330" i="2"/>
  <c r="D333" i="1"/>
  <c r="J363" i="1"/>
  <c r="C329" i="2"/>
  <c r="I363" i="1"/>
  <c r="B329" i="2"/>
  <c r="D332" i="1"/>
  <c r="J362" i="1"/>
  <c r="C328" i="2"/>
  <c r="I362" i="1"/>
  <c r="B328" i="2"/>
  <c r="D331" i="1"/>
  <c r="J361" i="1"/>
  <c r="C327" i="2"/>
  <c r="I361" i="1"/>
  <c r="B327" i="2"/>
  <c r="D330" i="1"/>
  <c r="J360" i="1"/>
  <c r="C326" i="2"/>
  <c r="I360" i="1"/>
  <c r="B326" i="2"/>
  <c r="D329" i="1"/>
  <c r="J359" i="1"/>
  <c r="C325" i="2"/>
  <c r="I359" i="1"/>
  <c r="B325" i="2"/>
  <c r="D328" i="1"/>
  <c r="J358" i="1"/>
  <c r="C324" i="2"/>
  <c r="I358" i="1"/>
  <c r="B324" i="2"/>
  <c r="D327" i="1"/>
  <c r="J357" i="1"/>
  <c r="C323" i="2"/>
  <c r="I357" i="1"/>
  <c r="B323" i="2"/>
  <c r="D326" i="1"/>
  <c r="J356" i="1"/>
  <c r="C322" i="2"/>
  <c r="I356" i="1"/>
  <c r="B322" i="2"/>
  <c r="D325" i="1"/>
  <c r="J355" i="1"/>
  <c r="C321" i="2"/>
  <c r="I355" i="1"/>
  <c r="B321" i="2"/>
  <c r="D324" i="1"/>
  <c r="J354" i="1"/>
  <c r="C320" i="2"/>
  <c r="I354" i="1"/>
  <c r="B320" i="2"/>
  <c r="D323" i="1"/>
  <c r="J353" i="1"/>
  <c r="C319" i="2"/>
  <c r="I353" i="1"/>
  <c r="B319" i="2"/>
  <c r="D322" i="1"/>
  <c r="J352" i="1"/>
  <c r="C318" i="2"/>
  <c r="I352" i="1"/>
  <c r="B318" i="2"/>
  <c r="D321" i="1"/>
  <c r="J351" i="1"/>
  <c r="C317" i="2"/>
  <c r="I351" i="1"/>
  <c r="B317" i="2"/>
  <c r="D320" i="1"/>
  <c r="J350" i="1"/>
  <c r="C316" i="2"/>
  <c r="I350" i="1"/>
  <c r="B316" i="2"/>
  <c r="D319" i="1"/>
  <c r="J349" i="1"/>
  <c r="C315" i="2"/>
  <c r="I349" i="1"/>
  <c r="B315" i="2"/>
  <c r="D318" i="1"/>
  <c r="J348" i="1"/>
  <c r="C314" i="2"/>
  <c r="I348" i="1"/>
  <c r="B314" i="2"/>
  <c r="D317" i="1"/>
  <c r="J347" i="1"/>
  <c r="C313" i="2"/>
  <c r="I347" i="1"/>
  <c r="B313" i="2"/>
  <c r="D316" i="1"/>
  <c r="J346" i="1"/>
  <c r="C312" i="2"/>
  <c r="I346" i="1"/>
  <c r="B312" i="2"/>
  <c r="D315" i="1"/>
  <c r="J345" i="1"/>
  <c r="C311" i="2"/>
  <c r="I345" i="1"/>
  <c r="B311" i="2"/>
  <c r="D314" i="1"/>
  <c r="J344" i="1"/>
  <c r="C310" i="2"/>
  <c r="I344" i="1"/>
  <c r="B310" i="2"/>
  <c r="D313" i="1"/>
  <c r="J343" i="1"/>
  <c r="C309" i="2"/>
  <c r="I343" i="1"/>
  <c r="B309" i="2"/>
  <c r="D312" i="1"/>
  <c r="J342" i="1"/>
  <c r="C308" i="2"/>
  <c r="I342" i="1"/>
  <c r="B308" i="2"/>
  <c r="D311" i="1"/>
  <c r="J341" i="1"/>
  <c r="C307" i="2"/>
  <c r="I341" i="1"/>
  <c r="B307" i="2"/>
  <c r="D310" i="1"/>
  <c r="J340" i="1"/>
  <c r="C306" i="2"/>
  <c r="I340" i="1"/>
  <c r="B306" i="2"/>
  <c r="D309" i="1"/>
  <c r="J339" i="1"/>
  <c r="C305" i="2"/>
  <c r="I339" i="1"/>
  <c r="B305" i="2"/>
  <c r="D308" i="1"/>
  <c r="J338" i="1"/>
  <c r="C304" i="2"/>
  <c r="I338" i="1"/>
  <c r="B304" i="2"/>
  <c r="D307" i="1"/>
  <c r="J337" i="1"/>
  <c r="C303" i="2"/>
  <c r="I337" i="1"/>
  <c r="B303" i="2"/>
  <c r="D306" i="1"/>
  <c r="J336" i="1"/>
  <c r="C302" i="2"/>
  <c r="I336" i="1"/>
  <c r="B302" i="2"/>
  <c r="D305" i="1"/>
  <c r="J335" i="1"/>
  <c r="C301" i="2"/>
  <c r="I335" i="1"/>
  <c r="B301" i="2"/>
  <c r="D304" i="1"/>
  <c r="J334" i="1"/>
  <c r="C300" i="2"/>
  <c r="I334" i="1"/>
  <c r="B300" i="2"/>
  <c r="D303" i="1"/>
  <c r="J333" i="1"/>
  <c r="C299" i="2"/>
  <c r="I333" i="1"/>
  <c r="B299" i="2"/>
  <c r="D302" i="1"/>
  <c r="J332" i="1"/>
  <c r="C298" i="2"/>
  <c r="I332" i="1"/>
  <c r="B298" i="2"/>
  <c r="D301" i="1"/>
  <c r="J331" i="1"/>
  <c r="C297" i="2"/>
  <c r="I331" i="1"/>
  <c r="B297" i="2"/>
  <c r="D300" i="1"/>
  <c r="J330" i="1"/>
  <c r="C296" i="2"/>
  <c r="I330" i="1"/>
  <c r="B296" i="2"/>
  <c r="D299" i="1"/>
  <c r="J329" i="1"/>
  <c r="C295" i="2"/>
  <c r="I329" i="1"/>
  <c r="B295" i="2"/>
  <c r="D298" i="1"/>
  <c r="J328" i="1"/>
  <c r="C294" i="2"/>
  <c r="I328" i="1"/>
  <c r="B294" i="2"/>
  <c r="D297" i="1"/>
  <c r="J327" i="1"/>
  <c r="C293" i="2"/>
  <c r="I327" i="1"/>
  <c r="B293" i="2"/>
  <c r="D296" i="1"/>
  <c r="J326" i="1"/>
  <c r="C292" i="2"/>
  <c r="I326" i="1"/>
  <c r="B292" i="2"/>
  <c r="D295" i="1"/>
  <c r="J325" i="1"/>
  <c r="C291" i="2"/>
  <c r="I325" i="1"/>
  <c r="B291" i="2"/>
  <c r="D294" i="1"/>
  <c r="J324" i="1"/>
  <c r="C290" i="2"/>
  <c r="I324" i="1"/>
  <c r="B290" i="2"/>
  <c r="D293" i="1"/>
  <c r="J323" i="1"/>
  <c r="C289" i="2"/>
  <c r="I323" i="1"/>
  <c r="B289" i="2"/>
  <c r="D292" i="1"/>
  <c r="J322" i="1"/>
  <c r="C288" i="2"/>
  <c r="I322" i="1"/>
  <c r="B288" i="2"/>
  <c r="D291" i="1"/>
  <c r="J321" i="1"/>
  <c r="C287" i="2"/>
  <c r="I321" i="1"/>
  <c r="B287" i="2"/>
  <c r="D290" i="1"/>
  <c r="J320" i="1"/>
  <c r="C286" i="2"/>
  <c r="I320" i="1"/>
  <c r="B286" i="2"/>
  <c r="D289" i="1"/>
  <c r="J319" i="1"/>
  <c r="C285" i="2"/>
  <c r="I319" i="1"/>
  <c r="B285" i="2"/>
  <c r="D288" i="1"/>
  <c r="J318" i="1"/>
  <c r="C284" i="2"/>
  <c r="I318" i="1"/>
  <c r="B284" i="2"/>
  <c r="D287" i="1"/>
  <c r="J317" i="1"/>
  <c r="C283" i="2"/>
  <c r="I317" i="1"/>
  <c r="B283" i="2"/>
  <c r="D286" i="1"/>
  <c r="J316" i="1"/>
  <c r="C282" i="2"/>
  <c r="I316" i="1"/>
  <c r="B282" i="2"/>
  <c r="D285" i="1"/>
  <c r="J315" i="1"/>
  <c r="C281" i="2"/>
  <c r="I315" i="1"/>
  <c r="B281" i="2"/>
  <c r="D284" i="1"/>
  <c r="J314" i="1"/>
  <c r="C280" i="2"/>
  <c r="I314" i="1"/>
  <c r="B280" i="2"/>
  <c r="D283" i="1"/>
  <c r="J313" i="1"/>
  <c r="C279" i="2"/>
  <c r="I313" i="1"/>
  <c r="B279" i="2"/>
  <c r="D282" i="1"/>
  <c r="J312" i="1"/>
  <c r="C278" i="2"/>
  <c r="I312" i="1"/>
  <c r="B278" i="2"/>
  <c r="D281" i="1"/>
  <c r="J311" i="1"/>
  <c r="C277" i="2"/>
  <c r="I311" i="1"/>
  <c r="B277" i="2"/>
  <c r="D280" i="1"/>
  <c r="J310" i="1"/>
  <c r="C276" i="2"/>
  <c r="I310" i="1"/>
  <c r="B276" i="2"/>
  <c r="D279" i="1"/>
  <c r="J309" i="1"/>
  <c r="C275" i="2"/>
  <c r="I309" i="1"/>
  <c r="B275" i="2"/>
  <c r="D278" i="1"/>
  <c r="J308" i="1"/>
  <c r="C274" i="2"/>
  <c r="I308" i="1"/>
  <c r="B274" i="2"/>
  <c r="D277" i="1"/>
  <c r="J307" i="1"/>
  <c r="C273" i="2"/>
  <c r="I307" i="1"/>
  <c r="B273" i="2"/>
  <c r="D276" i="1"/>
  <c r="J306" i="1"/>
  <c r="C272" i="2"/>
  <c r="I306" i="1"/>
  <c r="B272" i="2"/>
  <c r="D275" i="1"/>
  <c r="J305" i="1"/>
  <c r="C271" i="2"/>
  <c r="I305" i="1"/>
  <c r="B271" i="2"/>
  <c r="D274" i="1"/>
  <c r="J304" i="1"/>
  <c r="C270" i="2"/>
  <c r="I304" i="1"/>
  <c r="B270" i="2"/>
  <c r="D273" i="1"/>
  <c r="J303" i="1"/>
  <c r="C269" i="2"/>
  <c r="I303" i="1"/>
  <c r="B269" i="2"/>
  <c r="D272" i="1"/>
  <c r="J302" i="1"/>
  <c r="C268" i="2"/>
  <c r="I302" i="1"/>
  <c r="B268" i="2"/>
  <c r="D271" i="1"/>
  <c r="J301" i="1"/>
  <c r="C267" i="2"/>
  <c r="I301" i="1"/>
  <c r="B267" i="2"/>
  <c r="D270" i="1"/>
  <c r="J300" i="1"/>
  <c r="C266" i="2"/>
  <c r="I300" i="1"/>
  <c r="B266" i="2"/>
  <c r="D269" i="1"/>
  <c r="J299" i="1"/>
  <c r="C265" i="2"/>
  <c r="I299" i="1"/>
  <c r="B265" i="2"/>
  <c r="D268" i="1"/>
  <c r="J298" i="1"/>
  <c r="C264" i="2"/>
  <c r="I298" i="1"/>
  <c r="B264" i="2"/>
  <c r="D267" i="1"/>
  <c r="J297" i="1"/>
  <c r="C263" i="2"/>
  <c r="I297" i="1"/>
  <c r="B263" i="2"/>
  <c r="D266" i="1"/>
  <c r="J296" i="1"/>
  <c r="C262" i="2"/>
  <c r="I296" i="1"/>
  <c r="B262" i="2"/>
  <c r="D265" i="1"/>
  <c r="J295" i="1"/>
  <c r="C261" i="2"/>
  <c r="I295" i="1"/>
  <c r="B261" i="2"/>
  <c r="D264" i="1"/>
  <c r="J294" i="1"/>
  <c r="C260" i="2"/>
  <c r="I294" i="1"/>
  <c r="B260" i="2"/>
  <c r="D263" i="1"/>
  <c r="J293" i="1"/>
  <c r="C259" i="2"/>
  <c r="I293" i="1"/>
  <c r="B259" i="2"/>
  <c r="D262" i="1"/>
  <c r="J292" i="1"/>
  <c r="C258" i="2"/>
  <c r="I292" i="1"/>
  <c r="B258" i="2"/>
  <c r="D261" i="1"/>
  <c r="J291" i="1"/>
  <c r="C257" i="2"/>
  <c r="I291" i="1"/>
  <c r="B257" i="2"/>
  <c r="D260" i="1"/>
  <c r="J290" i="1"/>
  <c r="C256" i="2"/>
  <c r="I290" i="1"/>
  <c r="B256" i="2"/>
  <c r="D259" i="1"/>
  <c r="J289" i="1"/>
  <c r="C255" i="2"/>
  <c r="I289" i="1"/>
  <c r="B255" i="2"/>
  <c r="D258" i="1"/>
  <c r="J288" i="1"/>
  <c r="C254" i="2"/>
  <c r="I288" i="1"/>
  <c r="B254" i="2"/>
  <c r="D257" i="1"/>
  <c r="J287" i="1"/>
  <c r="C253" i="2"/>
  <c r="I287" i="1"/>
  <c r="B253" i="2"/>
  <c r="D256" i="1"/>
  <c r="J286" i="1"/>
  <c r="C252" i="2"/>
  <c r="I286" i="1"/>
  <c r="B252" i="2"/>
  <c r="D255" i="1"/>
  <c r="J285" i="1"/>
  <c r="C251" i="2"/>
  <c r="I285" i="1"/>
  <c r="B251" i="2"/>
  <c r="D254" i="1"/>
  <c r="J284" i="1"/>
  <c r="C250" i="2"/>
  <c r="I284" i="1"/>
  <c r="B250" i="2"/>
  <c r="D253" i="1"/>
  <c r="J283" i="1"/>
  <c r="C249" i="2"/>
  <c r="I283" i="1"/>
  <c r="B249" i="2"/>
  <c r="D252" i="1"/>
  <c r="J282" i="1"/>
  <c r="C248" i="2"/>
  <c r="I282" i="1"/>
  <c r="B248" i="2"/>
  <c r="D251" i="1"/>
  <c r="J281" i="1"/>
  <c r="C247" i="2"/>
  <c r="I281" i="1"/>
  <c r="B247" i="2"/>
  <c r="D250" i="1"/>
  <c r="J280" i="1"/>
  <c r="C246" i="2"/>
  <c r="I280" i="1"/>
  <c r="B246" i="2"/>
  <c r="D249" i="1"/>
  <c r="J279" i="1"/>
  <c r="C245" i="2"/>
  <c r="I279" i="1"/>
  <c r="B245" i="2"/>
  <c r="D248" i="1"/>
  <c r="J278" i="1"/>
  <c r="C244" i="2"/>
  <c r="I278" i="1"/>
  <c r="B244" i="2"/>
  <c r="D247" i="1"/>
  <c r="J277" i="1"/>
  <c r="C243" i="2"/>
  <c r="I277" i="1"/>
  <c r="B243" i="2"/>
  <c r="D246" i="1"/>
  <c r="J276" i="1"/>
  <c r="C242" i="2"/>
  <c r="I276" i="1"/>
  <c r="B242" i="2"/>
  <c r="D245" i="1"/>
  <c r="J275" i="1"/>
  <c r="C241" i="2"/>
  <c r="I275" i="1"/>
  <c r="B241" i="2"/>
  <c r="D244" i="1"/>
  <c r="J274" i="1"/>
  <c r="C240" i="2"/>
  <c r="I274" i="1"/>
  <c r="B240" i="2"/>
  <c r="D243" i="1"/>
  <c r="J273" i="1"/>
  <c r="C239" i="2"/>
  <c r="I273" i="1"/>
  <c r="B239" i="2"/>
  <c r="D242" i="1"/>
  <c r="J272" i="1"/>
  <c r="C238" i="2"/>
  <c r="I272" i="1"/>
  <c r="B238" i="2"/>
  <c r="D241" i="1"/>
  <c r="J271" i="1"/>
  <c r="C237" i="2"/>
  <c r="I271" i="1"/>
  <c r="B237" i="2"/>
  <c r="D240" i="1"/>
  <c r="J270" i="1"/>
  <c r="C236" i="2"/>
  <c r="I270" i="1"/>
  <c r="B236" i="2"/>
  <c r="D239" i="1"/>
  <c r="J269" i="1"/>
  <c r="C235" i="2"/>
  <c r="I269" i="1"/>
  <c r="B235" i="2"/>
  <c r="D238" i="1"/>
  <c r="J268" i="1"/>
  <c r="C234" i="2"/>
  <c r="I268" i="1"/>
  <c r="B234" i="2"/>
  <c r="D237" i="1"/>
  <c r="J267" i="1"/>
  <c r="C233" i="2"/>
  <c r="I267" i="1"/>
  <c r="B233" i="2"/>
  <c r="D236" i="1"/>
  <c r="J266" i="1"/>
  <c r="C232" i="2"/>
  <c r="I266" i="1"/>
  <c r="B232" i="2"/>
  <c r="D235" i="1"/>
  <c r="J265" i="1"/>
  <c r="C231" i="2"/>
  <c r="I265" i="1"/>
  <c r="B231" i="2"/>
  <c r="D234" i="1"/>
  <c r="J264" i="1"/>
  <c r="C230" i="2"/>
  <c r="I264" i="1"/>
  <c r="B230" i="2"/>
  <c r="D233" i="1"/>
  <c r="J263" i="1"/>
  <c r="C229" i="2"/>
  <c r="I263" i="1"/>
  <c r="B229" i="2"/>
  <c r="D232" i="1"/>
  <c r="J262" i="1"/>
  <c r="C228" i="2"/>
  <c r="I262" i="1"/>
  <c r="B228" i="2"/>
  <c r="D231" i="1"/>
  <c r="J261" i="1"/>
  <c r="C227" i="2"/>
  <c r="I261" i="1"/>
  <c r="B227" i="2"/>
  <c r="D230" i="1"/>
  <c r="J260" i="1"/>
  <c r="C226" i="2"/>
  <c r="I260" i="1"/>
  <c r="B226" i="2"/>
  <c r="D229" i="1"/>
  <c r="J259" i="1"/>
  <c r="C225" i="2"/>
  <c r="I259" i="1"/>
  <c r="B225" i="2"/>
  <c r="D228" i="1"/>
  <c r="J258" i="1"/>
  <c r="C224" i="2"/>
  <c r="I258" i="1"/>
  <c r="B224" i="2"/>
  <c r="D227" i="1"/>
  <c r="J257" i="1"/>
  <c r="C223" i="2"/>
  <c r="I257" i="1"/>
  <c r="B223" i="2"/>
  <c r="D226" i="1"/>
  <c r="J256" i="1"/>
  <c r="C222" i="2"/>
  <c r="I256" i="1"/>
  <c r="B222" i="2"/>
  <c r="D225" i="1"/>
  <c r="J255" i="1"/>
  <c r="C221" i="2"/>
  <c r="I255" i="1"/>
  <c r="B221" i="2"/>
  <c r="D224" i="1"/>
  <c r="J254" i="1"/>
  <c r="C220" i="2"/>
  <c r="I254" i="1"/>
  <c r="B220" i="2"/>
  <c r="D223" i="1"/>
  <c r="J253" i="1"/>
  <c r="C219" i="2"/>
  <c r="I253" i="1"/>
  <c r="B219" i="2"/>
  <c r="D222" i="1"/>
  <c r="J252" i="1"/>
  <c r="C218" i="2"/>
  <c r="I252" i="1"/>
  <c r="B218" i="2"/>
  <c r="D221" i="1"/>
  <c r="J251" i="1"/>
  <c r="C217" i="2"/>
  <c r="I251" i="1"/>
  <c r="B217" i="2"/>
  <c r="D220" i="1"/>
  <c r="J250" i="1"/>
  <c r="C216" i="2"/>
  <c r="I250" i="1"/>
  <c r="B216" i="2"/>
  <c r="D219" i="1"/>
  <c r="J249" i="1"/>
  <c r="C215" i="2"/>
  <c r="I249" i="1"/>
  <c r="B215" i="2"/>
  <c r="D218" i="1"/>
  <c r="J248" i="1"/>
  <c r="C214" i="2"/>
  <c r="I248" i="1"/>
  <c r="B214" i="2"/>
  <c r="D217" i="1"/>
  <c r="J247" i="1"/>
  <c r="C213" i="2"/>
  <c r="I247" i="1"/>
  <c r="B213" i="2"/>
  <c r="D216" i="1"/>
  <c r="J246" i="1"/>
  <c r="C212" i="2"/>
  <c r="I246" i="1"/>
  <c r="B212" i="2"/>
  <c r="D215" i="1"/>
  <c r="J245" i="1"/>
  <c r="C211" i="2"/>
  <c r="I245" i="1"/>
  <c r="B211" i="2"/>
  <c r="D214" i="1"/>
  <c r="J244" i="1"/>
  <c r="C210" i="2"/>
  <c r="I244" i="1"/>
  <c r="B210" i="2"/>
  <c r="D213" i="1"/>
  <c r="J243" i="1"/>
  <c r="C209" i="2"/>
  <c r="I243" i="1"/>
  <c r="B209" i="2"/>
  <c r="D212" i="1"/>
  <c r="J242" i="1"/>
  <c r="C208" i="2"/>
  <c r="I242" i="1"/>
  <c r="B208" i="2"/>
  <c r="D211" i="1"/>
  <c r="J241" i="1"/>
  <c r="C207" i="2"/>
  <c r="I241" i="1"/>
  <c r="B207" i="2"/>
  <c r="D210" i="1"/>
  <c r="J240" i="1"/>
  <c r="C206" i="2"/>
  <c r="I240" i="1"/>
  <c r="B206" i="2"/>
  <c r="D209" i="1"/>
  <c r="J239" i="1"/>
  <c r="C205" i="2"/>
  <c r="I239" i="1"/>
  <c r="B205" i="2"/>
  <c r="D208" i="1"/>
  <c r="J238" i="1"/>
  <c r="C204" i="2"/>
  <c r="I238" i="1"/>
  <c r="B204" i="2"/>
  <c r="D207" i="1"/>
  <c r="J237" i="1"/>
  <c r="C203" i="2"/>
  <c r="I237" i="1"/>
  <c r="B203" i="2"/>
  <c r="D206" i="1"/>
  <c r="J236" i="1"/>
  <c r="C202" i="2"/>
  <c r="I236" i="1"/>
  <c r="B202" i="2"/>
  <c r="D205" i="1"/>
  <c r="J235" i="1"/>
  <c r="C201" i="2"/>
  <c r="I235" i="1"/>
  <c r="B201" i="2"/>
  <c r="D204" i="1"/>
  <c r="J234" i="1"/>
  <c r="C200" i="2"/>
  <c r="I234" i="1"/>
  <c r="B200" i="2"/>
  <c r="D203" i="1"/>
  <c r="J233" i="1"/>
  <c r="C199" i="2"/>
  <c r="I233" i="1"/>
  <c r="B199" i="2"/>
  <c r="D202" i="1"/>
  <c r="J232" i="1"/>
  <c r="C198" i="2"/>
  <c r="I232" i="1"/>
  <c r="B198" i="2"/>
  <c r="D201" i="1"/>
  <c r="J231" i="1"/>
  <c r="C197" i="2"/>
  <c r="I231" i="1"/>
  <c r="B197" i="2"/>
  <c r="D200" i="1"/>
  <c r="J230" i="1"/>
  <c r="C196" i="2"/>
  <c r="I230" i="1"/>
  <c r="B196" i="2"/>
  <c r="D199" i="1"/>
  <c r="J229" i="1"/>
  <c r="C195" i="2"/>
  <c r="I229" i="1"/>
  <c r="B195" i="2"/>
  <c r="D198" i="1"/>
  <c r="J228" i="1"/>
  <c r="C194" i="2"/>
  <c r="I228" i="1"/>
  <c r="B194" i="2"/>
  <c r="D197" i="1"/>
  <c r="J227" i="1"/>
  <c r="C193" i="2"/>
  <c r="I227" i="1"/>
  <c r="B193" i="2"/>
  <c r="D196" i="1"/>
  <c r="J226" i="1"/>
  <c r="C192" i="2"/>
  <c r="I226" i="1"/>
  <c r="B192" i="2"/>
  <c r="D195" i="1"/>
  <c r="J225" i="1"/>
  <c r="C191" i="2"/>
  <c r="I225" i="1"/>
  <c r="B191" i="2"/>
  <c r="D194" i="1"/>
  <c r="J224" i="1"/>
  <c r="C190" i="2"/>
  <c r="I224" i="1"/>
  <c r="B190" i="2"/>
  <c r="D193" i="1"/>
  <c r="J223" i="1"/>
  <c r="C189" i="2"/>
  <c r="I223" i="1"/>
  <c r="B189" i="2"/>
  <c r="D192" i="1"/>
  <c r="J222" i="1"/>
  <c r="C188" i="2"/>
  <c r="I222" i="1"/>
  <c r="B188" i="2"/>
  <c r="D191" i="1"/>
  <c r="J221" i="1"/>
  <c r="C187" i="2"/>
  <c r="I221" i="1"/>
  <c r="B187" i="2"/>
  <c r="D190" i="1"/>
  <c r="J220" i="1"/>
  <c r="C186" i="2"/>
  <c r="I220" i="1"/>
  <c r="B186" i="2"/>
  <c r="D189" i="1"/>
  <c r="J219" i="1"/>
  <c r="C185" i="2"/>
  <c r="I219" i="1"/>
  <c r="B185" i="2"/>
  <c r="D188" i="1"/>
  <c r="J218" i="1"/>
  <c r="C184" i="2"/>
  <c r="I218" i="1"/>
  <c r="B184" i="2"/>
  <c r="D187" i="1"/>
  <c r="J217" i="1"/>
  <c r="C183" i="2"/>
  <c r="I217" i="1"/>
  <c r="B183" i="2"/>
  <c r="D186" i="1"/>
  <c r="J216" i="1"/>
  <c r="C182" i="2"/>
  <c r="I216" i="1"/>
  <c r="B182" i="2"/>
  <c r="D185" i="1"/>
  <c r="J215" i="1"/>
  <c r="C181" i="2"/>
  <c r="I215" i="1"/>
  <c r="B181" i="2"/>
  <c r="D184" i="1"/>
  <c r="J214" i="1"/>
  <c r="C180" i="2"/>
  <c r="I214" i="1"/>
  <c r="B180" i="2"/>
  <c r="D183" i="1"/>
  <c r="J213" i="1"/>
  <c r="C179" i="2"/>
  <c r="I213" i="1"/>
  <c r="B179" i="2"/>
  <c r="D182" i="1"/>
  <c r="J212" i="1"/>
  <c r="C178" i="2"/>
  <c r="I212" i="1"/>
  <c r="B178" i="2"/>
  <c r="D181" i="1"/>
  <c r="J211" i="1"/>
  <c r="C177" i="2"/>
  <c r="I211" i="1"/>
  <c r="B177" i="2"/>
  <c r="D180" i="1"/>
  <c r="J210" i="1"/>
  <c r="C176" i="2"/>
  <c r="I210" i="1"/>
  <c r="B176" i="2"/>
  <c r="D179" i="1"/>
  <c r="J209" i="1"/>
  <c r="C175" i="2"/>
  <c r="I209" i="1"/>
  <c r="B175" i="2"/>
  <c r="D178" i="1"/>
  <c r="J208" i="1"/>
  <c r="C174" i="2"/>
  <c r="I208" i="1"/>
  <c r="B174" i="2"/>
  <c r="D177" i="1"/>
  <c r="J207" i="1"/>
  <c r="C173" i="2"/>
  <c r="I207" i="1"/>
  <c r="B173" i="2"/>
  <c r="D176" i="1"/>
  <c r="J206" i="1"/>
  <c r="C172" i="2"/>
  <c r="I206" i="1"/>
  <c r="B172" i="2"/>
  <c r="D175" i="1"/>
  <c r="J205" i="1"/>
  <c r="C171" i="2"/>
  <c r="I205" i="1"/>
  <c r="B171" i="2"/>
  <c r="D174" i="1"/>
  <c r="J204" i="1"/>
  <c r="C170" i="2"/>
  <c r="I204" i="1"/>
  <c r="B170" i="2"/>
  <c r="D173" i="1"/>
  <c r="J203" i="1"/>
  <c r="C169" i="2"/>
  <c r="I203" i="1"/>
  <c r="B169" i="2"/>
  <c r="D172" i="1"/>
  <c r="J202" i="1"/>
  <c r="C168" i="2"/>
  <c r="I202" i="1"/>
  <c r="B168" i="2"/>
  <c r="D171" i="1"/>
  <c r="J201" i="1"/>
  <c r="C167" i="2"/>
  <c r="I201" i="1"/>
  <c r="B167" i="2"/>
  <c r="D170" i="1"/>
  <c r="J200" i="1"/>
  <c r="C166" i="2"/>
  <c r="I200" i="1"/>
  <c r="B166" i="2"/>
  <c r="D169" i="1"/>
  <c r="J199" i="1"/>
  <c r="C165" i="2"/>
  <c r="I199" i="1"/>
  <c r="B165" i="2"/>
  <c r="D168" i="1"/>
  <c r="J198" i="1"/>
  <c r="C164" i="2"/>
  <c r="I198" i="1"/>
  <c r="B164" i="2"/>
  <c r="D167" i="1"/>
  <c r="J197" i="1"/>
  <c r="C163" i="2"/>
  <c r="I197" i="1"/>
  <c r="B163" i="2"/>
  <c r="D166" i="1"/>
  <c r="J196" i="1"/>
  <c r="C162" i="2"/>
  <c r="I196" i="1"/>
  <c r="B162" i="2"/>
  <c r="D165" i="1"/>
  <c r="J195" i="1"/>
  <c r="C161" i="2"/>
  <c r="I195" i="1"/>
  <c r="B161" i="2"/>
  <c r="D164" i="1"/>
  <c r="J194" i="1"/>
  <c r="C160" i="2"/>
  <c r="I194" i="1"/>
  <c r="B160" i="2"/>
  <c r="D163" i="1"/>
  <c r="J193" i="1"/>
  <c r="C159" i="2"/>
  <c r="I193" i="1"/>
  <c r="B159" i="2"/>
  <c r="D162" i="1"/>
  <c r="J192" i="1"/>
  <c r="C158" i="2"/>
  <c r="I192" i="1"/>
  <c r="B158" i="2"/>
  <c r="D161" i="1"/>
  <c r="J191" i="1"/>
  <c r="C157" i="2"/>
  <c r="I191" i="1"/>
  <c r="B157" i="2"/>
  <c r="D160" i="1"/>
  <c r="J190" i="1"/>
  <c r="C156" i="2"/>
  <c r="I190" i="1"/>
  <c r="B156" i="2"/>
  <c r="D159" i="1"/>
  <c r="J189" i="1"/>
  <c r="C155" i="2"/>
  <c r="I189" i="1"/>
  <c r="B155" i="2"/>
  <c r="D158" i="1"/>
  <c r="J188" i="1"/>
  <c r="C154" i="2"/>
  <c r="I188" i="1"/>
  <c r="B154" i="2"/>
  <c r="D157" i="1"/>
  <c r="J187" i="1"/>
  <c r="C153" i="2"/>
  <c r="I187" i="1"/>
  <c r="B153" i="2"/>
  <c r="D156" i="1"/>
  <c r="J186" i="1"/>
  <c r="C152" i="2"/>
  <c r="I186" i="1"/>
  <c r="B152" i="2"/>
  <c r="D155" i="1"/>
  <c r="J185" i="1"/>
  <c r="C151" i="2"/>
  <c r="I185" i="1"/>
  <c r="B151" i="2"/>
  <c r="D154" i="1"/>
  <c r="J184" i="1"/>
  <c r="C150" i="2"/>
  <c r="I184" i="1"/>
  <c r="B150" i="2"/>
  <c r="D153" i="1"/>
  <c r="J183" i="1"/>
  <c r="C149" i="2"/>
  <c r="I183" i="1"/>
  <c r="B149" i="2"/>
  <c r="D152" i="1"/>
  <c r="J182" i="1"/>
  <c r="C148" i="2"/>
  <c r="I182" i="1"/>
  <c r="B148" i="2"/>
  <c r="D151" i="1"/>
  <c r="J181" i="1"/>
  <c r="C147" i="2"/>
  <c r="I181" i="1"/>
  <c r="B147" i="2"/>
  <c r="D150" i="1"/>
  <c r="J180" i="1"/>
  <c r="C146" i="2"/>
  <c r="I180" i="1"/>
  <c r="B146" i="2"/>
  <c r="D149" i="1"/>
  <c r="J179" i="1"/>
  <c r="C145" i="2"/>
  <c r="I179" i="1"/>
  <c r="B145" i="2"/>
  <c r="D148" i="1"/>
  <c r="J178" i="1"/>
  <c r="C144" i="2"/>
  <c r="I178" i="1"/>
  <c r="B144" i="2"/>
  <c r="D147" i="1"/>
  <c r="J177" i="1"/>
  <c r="C143" i="2"/>
  <c r="I177" i="1"/>
  <c r="B143" i="2"/>
  <c r="D146" i="1"/>
  <c r="J176" i="1"/>
  <c r="C142" i="2"/>
  <c r="I176" i="1"/>
  <c r="B142" i="2"/>
  <c r="D145" i="1"/>
  <c r="J175" i="1"/>
  <c r="C141" i="2"/>
  <c r="I175" i="1"/>
  <c r="B141" i="2"/>
  <c r="D144" i="1"/>
  <c r="J174" i="1"/>
  <c r="C140" i="2"/>
  <c r="I174" i="1"/>
  <c r="B140" i="2"/>
  <c r="D143" i="1"/>
  <c r="J173" i="1"/>
  <c r="C139" i="2"/>
  <c r="I173" i="1"/>
  <c r="B139" i="2"/>
  <c r="D142" i="1"/>
  <c r="J172" i="1"/>
  <c r="C138" i="2"/>
  <c r="I172" i="1"/>
  <c r="B138" i="2"/>
  <c r="D141" i="1"/>
  <c r="J171" i="1"/>
  <c r="C137" i="2"/>
  <c r="I171" i="1"/>
  <c r="B137" i="2"/>
  <c r="D140" i="1"/>
  <c r="J170" i="1"/>
  <c r="C136" i="2"/>
  <c r="I170" i="1"/>
  <c r="B136" i="2"/>
  <c r="D139" i="1"/>
  <c r="J169" i="1"/>
  <c r="C135" i="2"/>
  <c r="I169" i="1"/>
  <c r="B135" i="2"/>
  <c r="D138" i="1"/>
  <c r="J168" i="1"/>
  <c r="C134" i="2"/>
  <c r="I168" i="1"/>
  <c r="B134" i="2"/>
  <c r="D137" i="1"/>
  <c r="J167" i="1"/>
  <c r="C133" i="2"/>
  <c r="I167" i="1"/>
  <c r="B133" i="2"/>
  <c r="D136" i="1"/>
  <c r="J166" i="1"/>
  <c r="C132" i="2"/>
  <c r="I166" i="1"/>
  <c r="B132" i="2"/>
  <c r="D135" i="1"/>
  <c r="J165" i="1"/>
  <c r="C131" i="2"/>
  <c r="I165" i="1"/>
  <c r="B131" i="2"/>
  <c r="D134" i="1"/>
  <c r="J164" i="1"/>
  <c r="C130" i="2"/>
  <c r="I164" i="1"/>
  <c r="B130" i="2"/>
  <c r="D133" i="1"/>
  <c r="J163" i="1"/>
  <c r="C129" i="2"/>
  <c r="I163" i="1"/>
  <c r="B129" i="2"/>
  <c r="D132" i="1"/>
  <c r="J162" i="1"/>
  <c r="C128" i="2"/>
  <c r="I162" i="1"/>
  <c r="B128" i="2"/>
  <c r="D131" i="1"/>
  <c r="J161" i="1"/>
  <c r="C127" i="2"/>
  <c r="I161" i="1"/>
  <c r="B127" i="2"/>
  <c r="D130" i="1"/>
  <c r="J160" i="1"/>
  <c r="C126" i="2"/>
  <c r="I160" i="1"/>
  <c r="B126" i="2"/>
  <c r="D129" i="1"/>
  <c r="J159" i="1"/>
  <c r="C125" i="2"/>
  <c r="I159" i="1"/>
  <c r="B125" i="2"/>
  <c r="D128" i="1"/>
  <c r="J158" i="1"/>
  <c r="C124" i="2"/>
  <c r="I158" i="1"/>
  <c r="B124" i="2"/>
  <c r="D127" i="1"/>
  <c r="J157" i="1"/>
  <c r="C123" i="2"/>
  <c r="I157" i="1"/>
  <c r="B123" i="2"/>
  <c r="D126" i="1"/>
  <c r="J156" i="1"/>
  <c r="C122" i="2"/>
  <c r="I156" i="1"/>
  <c r="B122" i="2"/>
  <c r="D125" i="1"/>
  <c r="J155" i="1"/>
  <c r="C121" i="2"/>
  <c r="I155" i="1"/>
  <c r="B121" i="2"/>
  <c r="D124" i="1"/>
  <c r="J154" i="1"/>
  <c r="C120" i="2"/>
  <c r="I154" i="1"/>
  <c r="B120" i="2"/>
  <c r="D123" i="1"/>
  <c r="J153" i="1"/>
  <c r="C119" i="2"/>
  <c r="I153" i="1"/>
  <c r="B119" i="2"/>
  <c r="D122" i="1"/>
  <c r="J152" i="1"/>
  <c r="C118" i="2"/>
  <c r="I152" i="1"/>
  <c r="B118" i="2"/>
  <c r="D121" i="1"/>
  <c r="J151" i="1"/>
  <c r="C117" i="2"/>
  <c r="I151" i="1"/>
  <c r="B117" i="2"/>
  <c r="D120" i="1"/>
  <c r="J150" i="1"/>
  <c r="C116" i="2"/>
  <c r="I150" i="1"/>
  <c r="B116" i="2"/>
  <c r="D119" i="1"/>
  <c r="J149" i="1"/>
  <c r="C115" i="2"/>
  <c r="I149" i="1"/>
  <c r="B115" i="2"/>
  <c r="D118" i="1"/>
  <c r="J148" i="1"/>
  <c r="C114" i="2"/>
  <c r="I148" i="1"/>
  <c r="B114" i="2"/>
  <c r="D117" i="1"/>
  <c r="J147" i="1"/>
  <c r="C113" i="2"/>
  <c r="I147" i="1"/>
  <c r="B113" i="2"/>
  <c r="D116" i="1"/>
  <c r="J146" i="1"/>
  <c r="C112" i="2"/>
  <c r="I146" i="1"/>
  <c r="B112" i="2"/>
  <c r="D115" i="1"/>
  <c r="J145" i="1"/>
  <c r="C111" i="2"/>
  <c r="I145" i="1"/>
  <c r="B111" i="2"/>
  <c r="D114" i="1"/>
  <c r="J144" i="1"/>
  <c r="C110" i="2"/>
  <c r="I144" i="1"/>
  <c r="B110" i="2"/>
  <c r="D113" i="1"/>
  <c r="J143" i="1"/>
  <c r="C109" i="2"/>
  <c r="I143" i="1"/>
  <c r="B109" i="2"/>
  <c r="D112" i="1"/>
  <c r="J142" i="1"/>
  <c r="C108" i="2"/>
  <c r="I142" i="1"/>
  <c r="B108" i="2"/>
  <c r="D111" i="1"/>
  <c r="J141" i="1"/>
  <c r="C107" i="2"/>
  <c r="I141" i="1"/>
  <c r="B107" i="2"/>
  <c r="D110" i="1"/>
  <c r="J140" i="1"/>
  <c r="C106" i="2"/>
  <c r="I140" i="1"/>
  <c r="B106" i="2"/>
  <c r="D109" i="1"/>
  <c r="J139" i="1"/>
  <c r="C105" i="2"/>
  <c r="I139" i="1"/>
  <c r="B105" i="2"/>
  <c r="D108" i="1"/>
  <c r="J138" i="1"/>
  <c r="C104" i="2"/>
  <c r="I138" i="1"/>
  <c r="B104" i="2"/>
  <c r="D107" i="1"/>
  <c r="J137" i="1"/>
  <c r="C103" i="2"/>
  <c r="I137" i="1"/>
  <c r="B103" i="2"/>
  <c r="D106" i="1"/>
  <c r="J136" i="1"/>
  <c r="C102" i="2"/>
  <c r="I136" i="1"/>
  <c r="B102" i="2"/>
  <c r="D105" i="1"/>
  <c r="J135" i="1"/>
  <c r="C101" i="2"/>
  <c r="I135" i="1"/>
  <c r="B101" i="2"/>
  <c r="D104" i="1"/>
  <c r="J134" i="1"/>
  <c r="C100" i="2"/>
  <c r="I134" i="1"/>
  <c r="B100" i="2"/>
  <c r="D103" i="1"/>
  <c r="J133" i="1"/>
  <c r="C99" i="2"/>
  <c r="I133" i="1"/>
  <c r="B99" i="2"/>
  <c r="D102" i="1"/>
  <c r="J132" i="1"/>
  <c r="C98" i="2"/>
  <c r="I132" i="1"/>
  <c r="B98" i="2"/>
  <c r="D101" i="1"/>
  <c r="J131" i="1"/>
  <c r="C97" i="2"/>
  <c r="I131" i="1"/>
  <c r="B97" i="2"/>
  <c r="D100" i="1"/>
  <c r="J130" i="1"/>
  <c r="C96" i="2"/>
  <c r="I130" i="1"/>
  <c r="B96" i="2"/>
  <c r="D99" i="1"/>
  <c r="J129" i="1"/>
  <c r="C95" i="2"/>
  <c r="I129" i="1"/>
  <c r="B95" i="2"/>
  <c r="D98" i="1"/>
  <c r="J128" i="1"/>
  <c r="C94" i="2"/>
  <c r="I128" i="1"/>
  <c r="B94" i="2"/>
  <c r="D97" i="1"/>
  <c r="J127" i="1"/>
  <c r="C93" i="2"/>
  <c r="I127" i="1"/>
  <c r="B93" i="2"/>
  <c r="D96" i="1"/>
  <c r="J126" i="1"/>
  <c r="C92" i="2"/>
  <c r="I126" i="1"/>
  <c r="B92" i="2"/>
  <c r="D95" i="1"/>
  <c r="J125" i="1"/>
  <c r="C91" i="2"/>
  <c r="I125" i="1"/>
  <c r="B91" i="2"/>
  <c r="D94" i="1"/>
  <c r="J124" i="1"/>
  <c r="C90" i="2"/>
  <c r="I124" i="1"/>
  <c r="B90" i="2"/>
  <c r="D93" i="1"/>
  <c r="J123" i="1"/>
  <c r="C89" i="2"/>
  <c r="I123" i="1"/>
  <c r="B89" i="2"/>
  <c r="D92" i="1"/>
  <c r="J122" i="1"/>
  <c r="C88" i="2"/>
  <c r="I122" i="1"/>
  <c r="B88" i="2"/>
  <c r="D91" i="1"/>
  <c r="J121" i="1"/>
  <c r="C87" i="2"/>
  <c r="I121" i="1"/>
  <c r="B87" i="2"/>
  <c r="D90" i="1"/>
  <c r="J120" i="1"/>
  <c r="C86" i="2"/>
  <c r="I120" i="1"/>
  <c r="B86" i="2"/>
  <c r="D89" i="1"/>
  <c r="J119" i="1"/>
  <c r="C85" i="2"/>
  <c r="I119" i="1"/>
  <c r="B85" i="2"/>
  <c r="D88" i="1"/>
  <c r="J118" i="1"/>
  <c r="C84" i="2"/>
  <c r="I118" i="1"/>
  <c r="B84" i="2"/>
  <c r="D87" i="1"/>
  <c r="J117" i="1"/>
  <c r="C83" i="2"/>
  <c r="I117" i="1"/>
  <c r="B83" i="2"/>
  <c r="D86" i="1"/>
  <c r="J116" i="1"/>
  <c r="C82" i="2"/>
  <c r="I116" i="1"/>
  <c r="B82" i="2"/>
  <c r="D85" i="1"/>
  <c r="J115" i="1"/>
  <c r="C81" i="2"/>
  <c r="I115" i="1"/>
  <c r="B81" i="2"/>
  <c r="D84" i="1"/>
  <c r="J114" i="1"/>
  <c r="C80" i="2"/>
  <c r="I114" i="1"/>
  <c r="B80" i="2"/>
  <c r="D83" i="1"/>
  <c r="J113" i="1"/>
  <c r="C79" i="2"/>
  <c r="I113" i="1"/>
  <c r="B79" i="2"/>
  <c r="D82" i="1"/>
  <c r="J112" i="1"/>
  <c r="C78" i="2"/>
  <c r="I112" i="1"/>
  <c r="B78" i="2"/>
  <c r="D81" i="1"/>
  <c r="J111" i="1"/>
  <c r="C77" i="2"/>
  <c r="I111" i="1"/>
  <c r="B77" i="2"/>
  <c r="D80" i="1"/>
  <c r="J110" i="1"/>
  <c r="C76" i="2"/>
  <c r="I110" i="1"/>
  <c r="B76" i="2"/>
  <c r="D79" i="1"/>
  <c r="J109" i="1"/>
  <c r="C75" i="2"/>
  <c r="I109" i="1"/>
  <c r="B75" i="2"/>
  <c r="D78" i="1"/>
  <c r="J108" i="1"/>
  <c r="C74" i="2"/>
  <c r="I108" i="1"/>
  <c r="B74" i="2"/>
  <c r="D77" i="1"/>
  <c r="J107" i="1"/>
  <c r="C73" i="2"/>
  <c r="I107" i="1"/>
  <c r="B73" i="2"/>
  <c r="D76" i="1"/>
  <c r="J106" i="1"/>
  <c r="C72" i="2"/>
  <c r="I106" i="1"/>
  <c r="B72" i="2"/>
  <c r="D75" i="1"/>
  <c r="J105" i="1"/>
  <c r="C71" i="2"/>
  <c r="I105" i="1"/>
  <c r="B71" i="2"/>
  <c r="D74" i="1"/>
  <c r="J104" i="1"/>
  <c r="C70" i="2"/>
  <c r="I104" i="1"/>
  <c r="B70" i="2"/>
  <c r="D73" i="1"/>
  <c r="J103" i="1"/>
  <c r="C69" i="2"/>
  <c r="I103" i="1"/>
  <c r="B69" i="2"/>
  <c r="D72" i="1"/>
  <c r="J102" i="1"/>
  <c r="C68" i="2"/>
  <c r="I102" i="1"/>
  <c r="B68" i="2"/>
  <c r="D71" i="1"/>
  <c r="J101" i="1"/>
  <c r="C67" i="2"/>
  <c r="I101" i="1"/>
  <c r="B67" i="2"/>
  <c r="D70" i="1"/>
  <c r="J100" i="1"/>
  <c r="C66" i="2"/>
  <c r="I100" i="1"/>
  <c r="B66" i="2"/>
  <c r="D69" i="1"/>
  <c r="J99" i="1"/>
  <c r="C65" i="2"/>
  <c r="I99" i="1"/>
  <c r="B65" i="2"/>
  <c r="D68" i="1"/>
  <c r="J98" i="1"/>
  <c r="C64" i="2"/>
  <c r="I98" i="1"/>
  <c r="B64" i="2"/>
  <c r="D67" i="1"/>
  <c r="J97" i="1"/>
  <c r="C63" i="2"/>
  <c r="I97" i="1"/>
  <c r="B63" i="2"/>
  <c r="D66" i="1"/>
  <c r="J96" i="1"/>
  <c r="C62" i="2"/>
  <c r="I96" i="1"/>
  <c r="B62" i="2"/>
  <c r="D65" i="1"/>
  <c r="J95" i="1"/>
  <c r="C61" i="2"/>
  <c r="I95" i="1"/>
  <c r="B61" i="2"/>
  <c r="D64" i="1"/>
  <c r="J94" i="1"/>
  <c r="C60" i="2"/>
  <c r="I94" i="1"/>
  <c r="B60" i="2"/>
  <c r="D63" i="1"/>
  <c r="J93" i="1"/>
  <c r="C59" i="2"/>
  <c r="I93" i="1"/>
  <c r="B59" i="2"/>
  <c r="D62" i="1"/>
  <c r="J92" i="1"/>
  <c r="C58" i="2"/>
  <c r="I92" i="1"/>
  <c r="B58" i="2"/>
  <c r="D61" i="1"/>
  <c r="J91" i="1"/>
  <c r="C57" i="2"/>
  <c r="I91" i="1"/>
  <c r="B57" i="2"/>
  <c r="D60" i="1"/>
  <c r="J90" i="1"/>
  <c r="C56" i="2"/>
  <c r="I90" i="1"/>
  <c r="B56" i="2"/>
  <c r="D59" i="1"/>
  <c r="J89" i="1"/>
  <c r="C55" i="2"/>
  <c r="I89" i="1"/>
  <c r="B55" i="2"/>
  <c r="D58" i="1"/>
  <c r="J88" i="1"/>
  <c r="C54" i="2"/>
  <c r="I88" i="1"/>
  <c r="B54" i="2"/>
  <c r="D57" i="1"/>
  <c r="J87" i="1"/>
  <c r="C53" i="2"/>
  <c r="I87" i="1"/>
  <c r="B53" i="2"/>
  <c r="D56" i="1"/>
  <c r="J86" i="1"/>
  <c r="C52" i="2"/>
  <c r="I86" i="1"/>
  <c r="B52" i="2"/>
  <c r="D55" i="1"/>
  <c r="J85" i="1"/>
  <c r="C51" i="2"/>
  <c r="I85" i="1"/>
  <c r="B51" i="2"/>
  <c r="D54" i="1"/>
  <c r="J84" i="1"/>
  <c r="C50" i="2"/>
  <c r="I84" i="1"/>
  <c r="B50" i="2"/>
  <c r="D53" i="1"/>
  <c r="J83" i="1"/>
  <c r="C49" i="2"/>
  <c r="I83" i="1"/>
  <c r="B49" i="2"/>
  <c r="D52" i="1"/>
  <c r="J82" i="1"/>
  <c r="C48" i="2"/>
  <c r="I82" i="1"/>
  <c r="B48" i="2"/>
  <c r="D51" i="1"/>
  <c r="J81" i="1"/>
  <c r="C47" i="2"/>
  <c r="I81" i="1"/>
  <c r="B47" i="2"/>
  <c r="D50" i="1"/>
  <c r="J80" i="1"/>
  <c r="C46" i="2"/>
  <c r="I80" i="1"/>
  <c r="B46" i="2"/>
  <c r="D49" i="1"/>
  <c r="J79" i="1"/>
  <c r="C45" i="2"/>
  <c r="I79" i="1"/>
  <c r="B45" i="2"/>
  <c r="D48" i="1"/>
  <c r="J78" i="1"/>
  <c r="C44" i="2"/>
  <c r="I78" i="1"/>
  <c r="B44" i="2"/>
  <c r="D47" i="1"/>
  <c r="J77" i="1"/>
  <c r="C43" i="2"/>
  <c r="I77" i="1"/>
  <c r="B43" i="2"/>
  <c r="D46" i="1"/>
  <c r="J76" i="1"/>
  <c r="C42" i="2"/>
  <c r="I76" i="1"/>
  <c r="B42" i="2"/>
  <c r="D45" i="1"/>
  <c r="J75" i="1"/>
  <c r="C41" i="2"/>
  <c r="I75" i="1"/>
  <c r="B41" i="2"/>
  <c r="D44" i="1"/>
  <c r="J74" i="1"/>
  <c r="C40" i="2"/>
  <c r="I74" i="1"/>
  <c r="B40" i="2"/>
  <c r="D43" i="1"/>
  <c r="J73" i="1"/>
  <c r="C39" i="2"/>
  <c r="I73" i="1"/>
  <c r="B39" i="2"/>
  <c r="D42" i="1"/>
  <c r="J72" i="1"/>
  <c r="C38" i="2"/>
  <c r="I72" i="1"/>
  <c r="B38" i="2"/>
  <c r="D41" i="1"/>
  <c r="J71" i="1"/>
  <c r="C37" i="2"/>
  <c r="I71" i="1"/>
  <c r="B37" i="2"/>
  <c r="D40" i="1"/>
  <c r="J70" i="1"/>
  <c r="C36" i="2"/>
  <c r="I70" i="1"/>
  <c r="B36" i="2"/>
  <c r="D39" i="1"/>
  <c r="J69" i="1"/>
  <c r="C35" i="2"/>
  <c r="I69" i="1"/>
  <c r="B35" i="2"/>
  <c r="D38" i="1"/>
  <c r="J68" i="1"/>
  <c r="C34" i="2"/>
  <c r="I68" i="1"/>
  <c r="B34" i="2"/>
  <c r="D37" i="1"/>
  <c r="J67" i="1"/>
  <c r="C33" i="2"/>
  <c r="I67" i="1"/>
  <c r="B33" i="2"/>
  <c r="D36" i="1"/>
  <c r="J66" i="1"/>
  <c r="C32" i="2"/>
  <c r="I66" i="1"/>
  <c r="B32" i="2"/>
  <c r="D35" i="1"/>
  <c r="J65" i="1"/>
  <c r="C31" i="2"/>
  <c r="I65" i="1"/>
  <c r="B31" i="2"/>
  <c r="D34" i="1"/>
  <c r="J64" i="1"/>
  <c r="C30" i="2"/>
  <c r="I64" i="1"/>
  <c r="B30" i="2"/>
  <c r="D33" i="1"/>
  <c r="J63" i="1"/>
  <c r="C29" i="2"/>
  <c r="I63" i="1"/>
  <c r="B29" i="2"/>
  <c r="D32" i="1"/>
  <c r="J62" i="1"/>
  <c r="C28" i="2"/>
  <c r="I62" i="1"/>
  <c r="B28" i="2"/>
  <c r="D31" i="1"/>
  <c r="J61" i="1"/>
  <c r="C27" i="2"/>
  <c r="I61" i="1"/>
  <c r="B27" i="2"/>
  <c r="D30" i="1"/>
  <c r="J60" i="1"/>
  <c r="C26" i="2"/>
  <c r="I60" i="1"/>
  <c r="B26" i="2"/>
  <c r="D29" i="1"/>
  <c r="J59" i="1"/>
  <c r="C25" i="2"/>
  <c r="I59" i="1"/>
  <c r="B25" i="2"/>
  <c r="D28" i="1"/>
  <c r="J58" i="1"/>
  <c r="C24" i="2"/>
  <c r="I58" i="1"/>
  <c r="B24" i="2"/>
  <c r="D27" i="1"/>
  <c r="J57" i="1"/>
  <c r="C23" i="2"/>
  <c r="I57" i="1"/>
  <c r="B23" i="2"/>
  <c r="D26" i="1"/>
  <c r="J56" i="1"/>
  <c r="C22" i="2"/>
  <c r="I56" i="1"/>
  <c r="B22" i="2"/>
  <c r="D25" i="1"/>
  <c r="J55" i="1"/>
  <c r="C21" i="2"/>
  <c r="I55" i="1"/>
  <c r="B21" i="2"/>
  <c r="D24" i="1"/>
  <c r="J54" i="1"/>
  <c r="C20" i="2"/>
  <c r="I54" i="1"/>
  <c r="B20" i="2"/>
  <c r="D23" i="1"/>
  <c r="J53" i="1"/>
  <c r="C19" i="2"/>
  <c r="I53" i="1"/>
  <c r="B19" i="2"/>
  <c r="D22" i="1"/>
  <c r="J52" i="1"/>
  <c r="C18" i="2"/>
  <c r="I52" i="1"/>
  <c r="B18" i="2"/>
  <c r="D21" i="1"/>
  <c r="J51" i="1"/>
  <c r="C17" i="2"/>
  <c r="I51" i="1"/>
  <c r="B17" i="2"/>
  <c r="D20" i="1"/>
  <c r="J50" i="1"/>
  <c r="C16" i="2"/>
  <c r="I50" i="1"/>
  <c r="B16" i="2"/>
  <c r="D19" i="1"/>
  <c r="J49" i="1"/>
  <c r="C15" i="2"/>
  <c r="I49" i="1"/>
  <c r="B15" i="2"/>
  <c r="D18" i="1"/>
  <c r="J48" i="1"/>
  <c r="C14" i="2"/>
  <c r="I48" i="1"/>
  <c r="B14" i="2"/>
  <c r="D17" i="1"/>
  <c r="J47" i="1"/>
  <c r="C13" i="2"/>
  <c r="I47" i="1"/>
  <c r="B13" i="2"/>
  <c r="D16" i="1"/>
  <c r="J46" i="1"/>
  <c r="C12" i="2"/>
  <c r="I46" i="1"/>
  <c r="B12" i="2"/>
  <c r="D15" i="1"/>
  <c r="J45" i="1"/>
  <c r="C11" i="2"/>
  <c r="I45" i="1"/>
  <c r="B11" i="2"/>
  <c r="D14" i="1"/>
  <c r="J44" i="1"/>
  <c r="C10" i="2"/>
  <c r="I44" i="1"/>
  <c r="B10" i="2"/>
  <c r="D13" i="1"/>
  <c r="J43" i="1"/>
  <c r="C9" i="2"/>
  <c r="I43" i="1"/>
  <c r="B9" i="2"/>
  <c r="D12" i="1"/>
  <c r="J42" i="1"/>
  <c r="C8" i="2"/>
  <c r="I42" i="1"/>
  <c r="B8" i="2"/>
  <c r="D11" i="1"/>
  <c r="J41" i="1"/>
  <c r="C7" i="2"/>
  <c r="I41" i="1"/>
  <c r="B7" i="2"/>
  <c r="D10" i="1"/>
  <c r="J40" i="1"/>
  <c r="C6" i="2"/>
  <c r="I40" i="1"/>
  <c r="B6" i="2"/>
  <c r="D9" i="1"/>
  <c r="J39" i="1"/>
  <c r="C5" i="2"/>
  <c r="I39" i="1"/>
  <c r="B5" i="2"/>
  <c r="D8" i="1"/>
  <c r="J38" i="1"/>
  <c r="C4" i="2"/>
  <c r="I38" i="1"/>
  <c r="B4" i="2"/>
  <c r="D7" i="1"/>
  <c r="J37" i="1"/>
  <c r="C3" i="2"/>
  <c r="I37" i="1"/>
  <c r="B3" i="2"/>
  <c r="D6" i="1"/>
  <c r="J36" i="1"/>
  <c r="C2" i="2"/>
  <c r="I36" i="1"/>
  <c r="B2" i="2"/>
  <c r="D5" i="1"/>
  <c r="J35" i="1"/>
  <c r="C1" i="2"/>
  <c r="I35" i="1"/>
  <c r="B1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F367" i="1"/>
  <c r="G367" i="1"/>
  <c r="H367" i="1"/>
  <c r="D367" i="1"/>
  <c r="C367" i="1"/>
</calcChain>
</file>

<file path=xl/sharedStrings.xml><?xml version="1.0" encoding="utf-8"?>
<sst xmlns="http://schemas.openxmlformats.org/spreadsheetml/2006/main" count="21" uniqueCount="16">
  <si>
    <t>Date</t>
  </si>
  <si>
    <t>Discharges</t>
  </si>
  <si>
    <t>Admits</t>
  </si>
  <si>
    <t>Readmits</t>
  </si>
  <si>
    <t>Load</t>
  </si>
  <si>
    <t>Cohort</t>
  </si>
  <si>
    <t>Max</t>
  </si>
  <si>
    <t>Min</t>
  </si>
  <si>
    <t>per</t>
  </si>
  <si>
    <t>Total</t>
  </si>
  <si>
    <t>30 Day Average</t>
  </si>
  <si>
    <t>Trend</t>
  </si>
  <si>
    <t>ReadmitRate</t>
  </si>
  <si>
    <t>Base</t>
  </si>
  <si>
    <t>Adjusted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</si>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</sst>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79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/>
    <xf numFmtId="165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17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7"/>
  <sheetViews>
    <sheetView tabSelected="1" zoomScale="101" workbookViewId="0">
      <selection activeCell="N3" sqref="N3:P3"/>
    </sheetView>
  </sheetViews>
  <sheetFormatPr defaultColWidth="11.19921875" defaultRowHeight="15.6" x14ac:dyDescent="0.3"/>
  <cols>
    <col min="9" max="9" width="11.69921875" bestFit="1" customWidth="1"/>
    <col min="10" max="10" width="11" bestFit="1" customWidth="1"/>
    <col min="16" max="16" width="19.69921875" bestFit="1" customWidth="1"/>
    <col min="18" max="18" width="20.19921875" bestFit="1" customWidth="1"/>
  </cols>
  <sheetData>
    <row r="1" spans="2:18" x14ac:dyDescent="0.3">
      <c r="B1" t="s">
        <v>6</v>
      </c>
      <c r="C1">
        <v>5</v>
      </c>
      <c r="D1">
        <v>5</v>
      </c>
      <c r="G1">
        <v>2.5</v>
      </c>
      <c r="M1" s="4">
        <f ca="1">MAX(M35:M367)</f>
        <v>227.0659211667824</v>
      </c>
      <c r="N1">
        <v>14</v>
      </c>
    </row>
    <row r="2" spans="2:18" x14ac:dyDescent="0.3">
      <c r="B2" t="s">
        <v>7</v>
      </c>
      <c r="C2">
        <v>0</v>
      </c>
      <c r="D2">
        <v>0</v>
      </c>
      <c r="G2" s="5">
        <v>0.5</v>
      </c>
      <c r="H2" s="5"/>
      <c r="I2" s="5"/>
      <c r="J2" s="5"/>
      <c r="K2" s="5"/>
      <c r="L2" s="5"/>
      <c r="M2" s="4">
        <f ca="1">MIN(M35:M367)</f>
        <v>153.09997436003076</v>
      </c>
      <c r="N2">
        <v>7.0000000000000007E-2</v>
      </c>
    </row>
    <row r="3" spans="2:18" x14ac:dyDescent="0.3">
      <c r="G3" s="8" t="s">
        <v>4</v>
      </c>
      <c r="H3" s="8"/>
      <c r="I3" s="8" t="s">
        <v>10</v>
      </c>
      <c r="J3" s="8"/>
      <c r="K3" s="8"/>
      <c r="L3" s="8"/>
      <c r="M3" s="8"/>
      <c r="N3" s="8" t="s">
        <v>12</v>
      </c>
      <c r="O3" s="8"/>
      <c r="P3" s="8"/>
    </row>
    <row r="4" spans="2:18" x14ac:dyDescent="0.3">
      <c r="B4" t="s">
        <v>0</v>
      </c>
      <c r="C4" t="s">
        <v>1</v>
      </c>
      <c r="D4" t="s">
        <v>2</v>
      </c>
      <c r="E4" t="s">
        <v>3</v>
      </c>
      <c r="F4" t="s">
        <v>5</v>
      </c>
      <c r="G4" t="s">
        <v>8</v>
      </c>
      <c r="H4" t="s">
        <v>9</v>
      </c>
      <c r="I4" t="s">
        <v>1</v>
      </c>
      <c r="J4" t="s">
        <v>2</v>
      </c>
      <c r="K4" t="s">
        <v>3</v>
      </c>
      <c r="L4" t="s">
        <v>5</v>
      </c>
      <c r="M4" t="s">
        <v>4</v>
      </c>
      <c r="N4" t="s">
        <v>13</v>
      </c>
      <c r="O4" t="s">
        <v>11</v>
      </c>
      <c r="P4" t="s">
        <v>14</v>
      </c>
      <c r="R4" t="s">
        <v>15</v>
      </c>
    </row>
    <row r="5" spans="2:18" hidden="1" x14ac:dyDescent="0.3">
      <c r="B5" s="1">
        <v>42343</v>
      </c>
      <c r="C5">
        <f ca="1">RANDBETWEEN($C$2,$C$1)</f>
        <v>5</v>
      </c>
      <c r="D5">
        <f ca="1">RANDBETWEEN($D$2,$D$1)</f>
        <v>4</v>
      </c>
      <c r="F5" s="7">
        <f ca="1">AVERAGE(F35:F65)</f>
        <v>77.225806451612897</v>
      </c>
      <c r="G5" s="6">
        <f ca="1">NORMINV(RAND(),$G$1,$G$2)</f>
        <v>2.5890280040167317</v>
      </c>
      <c r="H5" s="7">
        <f t="shared" ref="H5:H34" ca="1" si="0">F5*G5</f>
        <v>199.93977553600178</v>
      </c>
    </row>
    <row r="6" spans="2:18" hidden="1" x14ac:dyDescent="0.3">
      <c r="B6" s="1">
        <v>42344</v>
      </c>
      <c r="C6">
        <f t="shared" ref="C6:C69" ca="1" si="1">RANDBETWEEN($C$2,$C$1)</f>
        <v>1</v>
      </c>
      <c r="D6">
        <f t="shared" ref="D6:D69" ca="1" si="2">RANDBETWEEN($D$2,$D$1)</f>
        <v>4</v>
      </c>
      <c r="F6" s="7">
        <f t="shared" ref="F6:F34" ca="1" si="3">AVERAGE(F36:F66)</f>
        <v>77.774193548387103</v>
      </c>
      <c r="G6" s="6">
        <f t="shared" ref="G6:G69" ca="1" si="4">NORMINV(RAND(),$G$1,$G$2)</f>
        <v>2.9262268228593182</v>
      </c>
      <c r="H6" s="7">
        <f t="shared" ca="1" si="0"/>
        <v>227.58493128754247</v>
      </c>
    </row>
    <row r="7" spans="2:18" hidden="1" x14ac:dyDescent="0.3">
      <c r="B7" s="1">
        <v>42345</v>
      </c>
      <c r="C7">
        <f t="shared" ca="1" si="1"/>
        <v>4</v>
      </c>
      <c r="D7">
        <f t="shared" ca="1" si="2"/>
        <v>4</v>
      </c>
      <c r="F7" s="7">
        <f t="shared" ca="1" si="3"/>
        <v>78.483870967741936</v>
      </c>
      <c r="G7" s="6">
        <f t="shared" ca="1" si="4"/>
        <v>2.4107010371527822</v>
      </c>
      <c r="H7" s="7">
        <f t="shared" ca="1" si="0"/>
        <v>189.20114914170063</v>
      </c>
    </row>
    <row r="8" spans="2:18" hidden="1" x14ac:dyDescent="0.3">
      <c r="B8" s="1">
        <v>42346</v>
      </c>
      <c r="C8">
        <f t="shared" ca="1" si="1"/>
        <v>3</v>
      </c>
      <c r="D8">
        <f t="shared" ca="1" si="2"/>
        <v>2</v>
      </c>
      <c r="F8" s="7">
        <f t="shared" ca="1" si="3"/>
        <v>79.096774193548384</v>
      </c>
      <c r="G8" s="6">
        <f t="shared" ca="1" si="4"/>
        <v>2.296548994832039</v>
      </c>
      <c r="H8" s="7">
        <f t="shared" ca="1" si="0"/>
        <v>181.6496172686503</v>
      </c>
    </row>
    <row r="9" spans="2:18" hidden="1" x14ac:dyDescent="0.3">
      <c r="B9" s="1">
        <v>42347</v>
      </c>
      <c r="C9">
        <f t="shared" ca="1" si="1"/>
        <v>5</v>
      </c>
      <c r="D9">
        <f t="shared" ca="1" si="2"/>
        <v>5</v>
      </c>
      <c r="F9" s="7">
        <f t="shared" ca="1" si="3"/>
        <v>79.709677419354833</v>
      </c>
      <c r="G9" s="6">
        <f t="shared" ca="1" si="4"/>
        <v>2.9296121947165856</v>
      </c>
      <c r="H9" s="7">
        <f t="shared" ca="1" si="0"/>
        <v>233.51844300466718</v>
      </c>
    </row>
    <row r="10" spans="2:18" hidden="1" x14ac:dyDescent="0.3">
      <c r="B10" s="1">
        <v>42348</v>
      </c>
      <c r="C10">
        <f t="shared" ca="1" si="1"/>
        <v>3</v>
      </c>
      <c r="D10">
        <f t="shared" ca="1" si="2"/>
        <v>1</v>
      </c>
      <c r="F10" s="7">
        <f t="shared" ca="1" si="3"/>
        <v>80.41935483870968</v>
      </c>
      <c r="G10" s="6">
        <f t="shared" ca="1" si="4"/>
        <v>2.7115475963951052</v>
      </c>
      <c r="H10" s="7">
        <f t="shared" ca="1" si="0"/>
        <v>218.06090831654831</v>
      </c>
    </row>
    <row r="11" spans="2:18" hidden="1" x14ac:dyDescent="0.3">
      <c r="B11" s="1">
        <v>42349</v>
      </c>
      <c r="C11">
        <f t="shared" ca="1" si="1"/>
        <v>2</v>
      </c>
      <c r="D11">
        <f t="shared" ca="1" si="2"/>
        <v>4</v>
      </c>
      <c r="F11" s="7">
        <f t="shared" ca="1" si="3"/>
        <v>81.258064516129039</v>
      </c>
      <c r="G11" s="6">
        <f t="shared" ca="1" si="4"/>
        <v>2.2316063688168843</v>
      </c>
      <c r="H11" s="7">
        <f t="shared" ca="1" si="0"/>
        <v>181.33601429192683</v>
      </c>
    </row>
    <row r="12" spans="2:18" hidden="1" x14ac:dyDescent="0.3">
      <c r="B12" s="1">
        <v>42350</v>
      </c>
      <c r="C12">
        <f t="shared" ca="1" si="1"/>
        <v>2</v>
      </c>
      <c r="D12">
        <f t="shared" ca="1" si="2"/>
        <v>2</v>
      </c>
      <c r="F12" s="7">
        <f t="shared" ca="1" si="3"/>
        <v>82.096774193548384</v>
      </c>
      <c r="G12" s="6">
        <f t="shared" ca="1" si="4"/>
        <v>2.3954392415376842</v>
      </c>
      <c r="H12" s="7">
        <f t="shared" ca="1" si="0"/>
        <v>196.65783450688406</v>
      </c>
    </row>
    <row r="13" spans="2:18" hidden="1" x14ac:dyDescent="0.3">
      <c r="B13" s="1">
        <v>42351</v>
      </c>
      <c r="C13">
        <f t="shared" ca="1" si="1"/>
        <v>0</v>
      </c>
      <c r="D13">
        <f t="shared" ca="1" si="2"/>
        <v>2</v>
      </c>
      <c r="F13" s="7">
        <f t="shared" ca="1" si="3"/>
        <v>82.967741935483872</v>
      </c>
      <c r="G13" s="6">
        <f t="shared" ca="1" si="4"/>
        <v>2.3144380826459217</v>
      </c>
      <c r="H13" s="7">
        <f t="shared" ca="1" si="0"/>
        <v>192.02370156662292</v>
      </c>
    </row>
    <row r="14" spans="2:18" hidden="1" x14ac:dyDescent="0.3">
      <c r="B14" s="1">
        <v>42352</v>
      </c>
      <c r="C14">
        <f t="shared" ca="1" si="1"/>
        <v>2</v>
      </c>
      <c r="D14">
        <f t="shared" ca="1" si="2"/>
        <v>2</v>
      </c>
      <c r="F14" s="7">
        <f t="shared" ca="1" si="3"/>
        <v>83.870967741935488</v>
      </c>
      <c r="G14" s="6">
        <f t="shared" ca="1" si="4"/>
        <v>2.366762769163953</v>
      </c>
      <c r="H14" s="7">
        <f t="shared" ca="1" si="0"/>
        <v>198.50268386536382</v>
      </c>
    </row>
    <row r="15" spans="2:18" hidden="1" x14ac:dyDescent="0.3">
      <c r="B15" s="1">
        <v>42353</v>
      </c>
      <c r="C15">
        <f t="shared" ca="1" si="1"/>
        <v>0</v>
      </c>
      <c r="D15">
        <f t="shared" ca="1" si="2"/>
        <v>4</v>
      </c>
      <c r="F15" s="7">
        <f t="shared" ca="1" si="3"/>
        <v>84.645161290322577</v>
      </c>
      <c r="G15" s="6">
        <f t="shared" ca="1" si="4"/>
        <v>2.8023094357639344</v>
      </c>
      <c r="H15" s="7">
        <f t="shared" ca="1" si="0"/>
        <v>237.2019341756311</v>
      </c>
    </row>
    <row r="16" spans="2:18" hidden="1" x14ac:dyDescent="0.3">
      <c r="B16" s="1">
        <v>42354</v>
      </c>
      <c r="C16">
        <f t="shared" ca="1" si="1"/>
        <v>1</v>
      </c>
      <c r="D16">
        <f t="shared" ca="1" si="2"/>
        <v>1</v>
      </c>
      <c r="F16" s="7">
        <f t="shared" ca="1" si="3"/>
        <v>85.290322580645167</v>
      </c>
      <c r="G16" s="6">
        <f t="shared" ca="1" si="4"/>
        <v>2.5943734343514864</v>
      </c>
      <c r="H16" s="7">
        <f t="shared" ca="1" si="0"/>
        <v>221.27494711049454</v>
      </c>
    </row>
    <row r="17" spans="2:8" hidden="1" x14ac:dyDescent="0.3">
      <c r="B17" s="1">
        <v>42355</v>
      </c>
      <c r="C17">
        <f t="shared" ca="1" si="1"/>
        <v>4</v>
      </c>
      <c r="D17">
        <f t="shared" ca="1" si="2"/>
        <v>4</v>
      </c>
      <c r="F17" s="7">
        <f t="shared" ca="1" si="3"/>
        <v>85.645161290322577</v>
      </c>
      <c r="G17" s="6">
        <f t="shared" ca="1" si="4"/>
        <v>1.8161923292569981</v>
      </c>
      <c r="H17" s="7">
        <f t="shared" ca="1" si="0"/>
        <v>155.54808497346227</v>
      </c>
    </row>
    <row r="18" spans="2:8" hidden="1" x14ac:dyDescent="0.3">
      <c r="B18" s="1">
        <v>42356</v>
      </c>
      <c r="C18">
        <f t="shared" ca="1" si="1"/>
        <v>5</v>
      </c>
      <c r="D18">
        <f t="shared" ca="1" si="2"/>
        <v>0</v>
      </c>
      <c r="F18" s="7">
        <f t="shared" ca="1" si="3"/>
        <v>85.806451612903231</v>
      </c>
      <c r="G18" s="6">
        <f t="shared" ca="1" si="4"/>
        <v>2.2969319600939273</v>
      </c>
      <c r="H18" s="7">
        <f t="shared" ca="1" si="0"/>
        <v>197.09158109193055</v>
      </c>
    </row>
    <row r="19" spans="2:8" hidden="1" x14ac:dyDescent="0.3">
      <c r="B19" s="1">
        <v>42357</v>
      </c>
      <c r="C19">
        <f t="shared" ca="1" si="1"/>
        <v>3</v>
      </c>
      <c r="D19">
        <f t="shared" ca="1" si="2"/>
        <v>0</v>
      </c>
      <c r="F19" s="7">
        <f t="shared" ca="1" si="3"/>
        <v>85.870967741935488</v>
      </c>
      <c r="G19" s="6">
        <f t="shared" ca="1" si="4"/>
        <v>2.5177915830538744</v>
      </c>
      <c r="H19" s="7">
        <f t="shared" ca="1" si="0"/>
        <v>216.20519980933594</v>
      </c>
    </row>
    <row r="20" spans="2:8" hidden="1" x14ac:dyDescent="0.3">
      <c r="B20" s="1">
        <v>42358</v>
      </c>
      <c r="C20">
        <f t="shared" ca="1" si="1"/>
        <v>0</v>
      </c>
      <c r="D20">
        <f t="shared" ca="1" si="2"/>
        <v>0</v>
      </c>
      <c r="F20" s="7">
        <f t="shared" ca="1" si="3"/>
        <v>85.903225806451616</v>
      </c>
      <c r="G20" s="6">
        <f t="shared" ca="1" si="4"/>
        <v>2.454750594458416</v>
      </c>
      <c r="H20" s="7">
        <f t="shared" ca="1" si="0"/>
        <v>210.87099461428264</v>
      </c>
    </row>
    <row r="21" spans="2:8" hidden="1" x14ac:dyDescent="0.3">
      <c r="B21" s="1">
        <v>42359</v>
      </c>
      <c r="C21">
        <f t="shared" ca="1" si="1"/>
        <v>0</v>
      </c>
      <c r="D21">
        <f t="shared" ca="1" si="2"/>
        <v>5</v>
      </c>
      <c r="F21" s="7">
        <f t="shared" ca="1" si="3"/>
        <v>85.838709677419359</v>
      </c>
      <c r="G21" s="6">
        <f t="shared" ca="1" si="4"/>
        <v>1.71214074737592</v>
      </c>
      <c r="H21" s="7">
        <f t="shared" ca="1" si="0"/>
        <v>146.96795254088141</v>
      </c>
    </row>
    <row r="22" spans="2:8" hidden="1" x14ac:dyDescent="0.3">
      <c r="B22" s="1">
        <v>42360</v>
      </c>
      <c r="C22">
        <f t="shared" ca="1" si="1"/>
        <v>3</v>
      </c>
      <c r="D22">
        <f t="shared" ca="1" si="2"/>
        <v>4</v>
      </c>
      <c r="F22" s="7">
        <f t="shared" ca="1" si="3"/>
        <v>85.612903225806448</v>
      </c>
      <c r="G22" s="6">
        <f t="shared" ca="1" si="4"/>
        <v>1.6066914712800908</v>
      </c>
      <c r="H22" s="7">
        <f t="shared" ca="1" si="0"/>
        <v>137.553521444431</v>
      </c>
    </row>
    <row r="23" spans="2:8" hidden="1" x14ac:dyDescent="0.3">
      <c r="B23" s="1">
        <v>42361</v>
      </c>
      <c r="C23">
        <f t="shared" ca="1" si="1"/>
        <v>5</v>
      </c>
      <c r="D23">
        <f t="shared" ca="1" si="2"/>
        <v>1</v>
      </c>
      <c r="F23" s="7">
        <f t="shared" ca="1" si="3"/>
        <v>85.096774193548384</v>
      </c>
      <c r="G23" s="6">
        <f t="shared" ca="1" si="4"/>
        <v>3.1459524507879726</v>
      </c>
      <c r="H23" s="7">
        <f t="shared" ca="1" si="0"/>
        <v>267.71040532834422</v>
      </c>
    </row>
    <row r="24" spans="2:8" hidden="1" x14ac:dyDescent="0.3">
      <c r="B24" s="1">
        <v>42362</v>
      </c>
      <c r="C24">
        <f t="shared" ca="1" si="1"/>
        <v>4</v>
      </c>
      <c r="D24">
        <f t="shared" ca="1" si="2"/>
        <v>1</v>
      </c>
      <c r="F24" s="7">
        <f t="shared" ca="1" si="3"/>
        <v>84.548387096774192</v>
      </c>
      <c r="G24" s="6">
        <f t="shared" ca="1" si="4"/>
        <v>1.8830333722097259</v>
      </c>
      <c r="H24" s="7">
        <f t="shared" ca="1" si="0"/>
        <v>159.20743446973199</v>
      </c>
    </row>
    <row r="25" spans="2:8" hidden="1" x14ac:dyDescent="0.3">
      <c r="B25" s="1">
        <v>42363</v>
      </c>
      <c r="C25">
        <f t="shared" ca="1" si="1"/>
        <v>5</v>
      </c>
      <c r="D25">
        <f t="shared" ca="1" si="2"/>
        <v>2</v>
      </c>
      <c r="F25" s="7">
        <f t="shared" ca="1" si="3"/>
        <v>84.129032258064512</v>
      </c>
      <c r="G25" s="6">
        <f t="shared" ca="1" si="4"/>
        <v>2.5033934883326441</v>
      </c>
      <c r="H25" s="7">
        <f t="shared" ca="1" si="0"/>
        <v>210.60807153456565</v>
      </c>
    </row>
    <row r="26" spans="2:8" hidden="1" x14ac:dyDescent="0.3">
      <c r="B26" s="1">
        <v>42364</v>
      </c>
      <c r="C26">
        <f t="shared" ca="1" si="1"/>
        <v>0</v>
      </c>
      <c r="D26">
        <f t="shared" ca="1" si="2"/>
        <v>5</v>
      </c>
      <c r="F26" s="7">
        <f t="shared" ca="1" si="3"/>
        <v>83.645161290322577</v>
      </c>
      <c r="G26" s="6">
        <f t="shared" ca="1" si="4"/>
        <v>2.8088748350359012</v>
      </c>
      <c r="H26" s="7">
        <f t="shared" ca="1" si="0"/>
        <v>234.94878862090619</v>
      </c>
    </row>
    <row r="27" spans="2:8" hidden="1" x14ac:dyDescent="0.3">
      <c r="B27" s="1">
        <v>42365</v>
      </c>
      <c r="C27">
        <f t="shared" ca="1" si="1"/>
        <v>2</v>
      </c>
      <c r="D27">
        <f t="shared" ca="1" si="2"/>
        <v>3</v>
      </c>
      <c r="F27" s="7">
        <f t="shared" ca="1" si="3"/>
        <v>83.225806451612897</v>
      </c>
      <c r="G27" s="6">
        <f t="shared" ca="1" si="4"/>
        <v>2.45060625811236</v>
      </c>
      <c r="H27" s="7">
        <f t="shared" ca="1" si="0"/>
        <v>203.95368212677059</v>
      </c>
    </row>
    <row r="28" spans="2:8" hidden="1" x14ac:dyDescent="0.3">
      <c r="B28" s="1">
        <v>42366</v>
      </c>
      <c r="C28">
        <f t="shared" ca="1" si="1"/>
        <v>3</v>
      </c>
      <c r="D28">
        <f t="shared" ca="1" si="2"/>
        <v>4</v>
      </c>
      <c r="F28" s="7">
        <f t="shared" ca="1" si="3"/>
        <v>82.806451612903231</v>
      </c>
      <c r="G28" s="6">
        <f t="shared" ca="1" si="4"/>
        <v>2.0170899951478107</v>
      </c>
      <c r="H28" s="7">
        <f t="shared" ca="1" si="0"/>
        <v>167.0280650820784</v>
      </c>
    </row>
    <row r="29" spans="2:8" hidden="1" x14ac:dyDescent="0.3">
      <c r="B29" s="1">
        <v>42367</v>
      </c>
      <c r="C29">
        <f t="shared" ca="1" si="1"/>
        <v>0</v>
      </c>
      <c r="D29">
        <f t="shared" ca="1" si="2"/>
        <v>5</v>
      </c>
      <c r="F29" s="7">
        <f t="shared" ca="1" si="3"/>
        <v>82.258064516129039</v>
      </c>
      <c r="G29" s="6">
        <f t="shared" ca="1" si="4"/>
        <v>2.8185737458405966</v>
      </c>
      <c r="H29" s="7">
        <f t="shared" ca="1" si="0"/>
        <v>231.85042102882329</v>
      </c>
    </row>
    <row r="30" spans="2:8" hidden="1" x14ac:dyDescent="0.3">
      <c r="B30" s="1">
        <v>42368</v>
      </c>
      <c r="C30">
        <f t="shared" ca="1" si="1"/>
        <v>2</v>
      </c>
      <c r="D30">
        <f t="shared" ca="1" si="2"/>
        <v>2</v>
      </c>
      <c r="F30" s="7">
        <f t="shared" ca="1" si="3"/>
        <v>81.645161290322577</v>
      </c>
      <c r="G30" s="6">
        <f t="shared" ca="1" si="4"/>
        <v>2.5168390651580732</v>
      </c>
      <c r="H30" s="7">
        <f t="shared" ca="1" si="0"/>
        <v>205.48773141661559</v>
      </c>
    </row>
    <row r="31" spans="2:8" hidden="1" x14ac:dyDescent="0.3">
      <c r="B31" s="1">
        <v>42369</v>
      </c>
      <c r="C31">
        <f t="shared" ca="1" si="1"/>
        <v>0</v>
      </c>
      <c r="D31">
        <f t="shared" ca="1" si="2"/>
        <v>2</v>
      </c>
      <c r="F31" s="7">
        <f t="shared" ca="1" si="3"/>
        <v>80.838709677419359</v>
      </c>
      <c r="G31" s="6">
        <f t="shared" ca="1" si="4"/>
        <v>1.4740743673960983</v>
      </c>
      <c r="H31" s="7">
        <f t="shared" ca="1" si="0"/>
        <v>119.1622698288588</v>
      </c>
    </row>
    <row r="32" spans="2:8" hidden="1" x14ac:dyDescent="0.3">
      <c r="B32" s="1">
        <v>42370</v>
      </c>
      <c r="C32">
        <f t="shared" ca="1" si="1"/>
        <v>4</v>
      </c>
      <c r="D32">
        <f t="shared" ca="1" si="2"/>
        <v>0</v>
      </c>
      <c r="F32" s="7">
        <f t="shared" ca="1" si="3"/>
        <v>80.064516129032256</v>
      </c>
      <c r="G32" s="6">
        <f t="shared" ca="1" si="4"/>
        <v>2.6502969660574087</v>
      </c>
      <c r="H32" s="7">
        <f t="shared" ca="1" si="0"/>
        <v>212.19474418562865</v>
      </c>
    </row>
    <row r="33" spans="1:19" hidden="1" x14ac:dyDescent="0.3">
      <c r="B33" s="1">
        <v>42371</v>
      </c>
      <c r="C33">
        <f t="shared" ca="1" si="1"/>
        <v>3</v>
      </c>
      <c r="D33">
        <f t="shared" ca="1" si="2"/>
        <v>3</v>
      </c>
      <c r="F33" s="7">
        <f t="shared" ca="1" si="3"/>
        <v>79.290322580645167</v>
      </c>
      <c r="G33" s="6">
        <f t="shared" ca="1" si="4"/>
        <v>2.3089147062420858</v>
      </c>
      <c r="H33" s="7">
        <f t="shared" ca="1" si="0"/>
        <v>183.07459186913056</v>
      </c>
    </row>
    <row r="34" spans="1:19" hidden="1" x14ac:dyDescent="0.3">
      <c r="B34" s="1">
        <v>42372</v>
      </c>
      <c r="C34">
        <f t="shared" ca="1" si="1"/>
        <v>2</v>
      </c>
      <c r="D34">
        <f t="shared" ca="1" si="2"/>
        <v>3</v>
      </c>
      <c r="F34" s="7">
        <f t="shared" ca="1" si="3"/>
        <v>78.41935483870968</v>
      </c>
      <c r="G34" s="6">
        <f t="shared" ca="1" si="4"/>
        <v>2.2279415578485633</v>
      </c>
      <c r="H34" s="7">
        <f t="shared" ca="1" si="0"/>
        <v>174.71373958483412</v>
      </c>
    </row>
    <row r="35" spans="1:19" x14ac:dyDescent="0.3">
      <c r="A35">
        <v>0</v>
      </c>
      <c r="B35" s="1">
        <v>42373</v>
      </c>
      <c r="C35">
        <f t="shared" ca="1" si="1"/>
        <v>3</v>
      </c>
      <c r="D35">
        <f t="shared" ca="1" si="2"/>
        <v>1</v>
      </c>
      <c r="F35">
        <f ca="1">SUM(C5:C34)</f>
        <v>73</v>
      </c>
      <c r="G35" s="6">
        <f t="shared" ca="1" si="4"/>
        <v>2.730417174509058</v>
      </c>
      <c r="H35" s="7">
        <f ca="1">F35*G35</f>
        <v>199.32045373916122</v>
      </c>
      <c r="I35" s="4">
        <f ca="1">AVERAGE(C5:C34)</f>
        <v>2.4333333333333331</v>
      </c>
      <c r="J35" s="4">
        <f ca="1">AVERAGE(D5:D34)</f>
        <v>2.6333333333333333</v>
      </c>
      <c r="L35" s="7">
        <f ca="1">AVERAGE(F5:F34)</f>
        <v>82.449462365591401</v>
      </c>
      <c r="M35" s="4">
        <f ca="1">AVERAGE(H5:H34)</f>
        <v>197.03764065408816</v>
      </c>
      <c r="N35" s="2">
        <f ca="1">NORMINV(RAND(),$N$1,$N$2)</f>
        <v>14.000030482440119</v>
      </c>
      <c r="O35">
        <v>0.02</v>
      </c>
      <c r="P35" s="2">
        <f ca="1">N35+O35</f>
        <v>14.020030482440118</v>
      </c>
      <c r="Q35" s="4">
        <f ca="1">M35*(1+($P$35-$N$1)/100)</f>
        <v>197.07710824409983</v>
      </c>
      <c r="R35" s="9">
        <f ca="1">(P35-(AVERAGE($P$35:$P$367)))/(MAX($P$35:$P$367)-(MIN($P$35:$P$367)))/10</f>
        <v>1.4502243289106428E-3</v>
      </c>
      <c r="S35">
        <f ca="1">(1+R35)*Q35</f>
        <v>197.36291426114681</v>
      </c>
    </row>
    <row r="36" spans="1:19" x14ac:dyDescent="0.3">
      <c r="A36">
        <v>1</v>
      </c>
      <c r="B36" s="1">
        <v>42374</v>
      </c>
      <c r="C36">
        <f t="shared" ca="1" si="1"/>
        <v>0</v>
      </c>
      <c r="D36">
        <f t="shared" ca="1" si="2"/>
        <v>1</v>
      </c>
      <c r="F36">
        <f t="shared" ref="F36:F99" ca="1" si="5">SUM(C6:C35)</f>
        <v>71</v>
      </c>
      <c r="G36" s="6">
        <f t="shared" ca="1" si="4"/>
        <v>2.3887877487201052</v>
      </c>
      <c r="H36" s="7">
        <f t="shared" ref="H36:H99" ca="1" si="6">F36*G36</f>
        <v>169.60393015912746</v>
      </c>
      <c r="I36" s="4">
        <f ca="1">AVERAGE(C6:C35)</f>
        <v>2.3666666666666667</v>
      </c>
      <c r="J36" s="4">
        <f ca="1">AVERAGE(D6:D35)</f>
        <v>2.5333333333333332</v>
      </c>
      <c r="L36" s="7">
        <f t="shared" ref="L36:L99" ca="1" si="7">AVERAGE(F6:F35)</f>
        <v>82.308602150537638</v>
      </c>
      <c r="M36" s="4">
        <f t="shared" ref="M36:M99" ca="1" si="8">AVERAGE(H6:H35)</f>
        <v>197.01699659419347</v>
      </c>
      <c r="N36" s="2">
        <f t="shared" ref="N36:N99" ca="1" si="9">NORMINV(RAND(),$N$1,$N$2)</f>
        <v>13.845413861229503</v>
      </c>
      <c r="O36">
        <v>2.1000000000000001E-2</v>
      </c>
      <c r="P36" s="2">
        <f t="shared" ref="P36:P99" ca="1" si="10">N36+O36</f>
        <v>13.866413861229503</v>
      </c>
      <c r="Q36" s="4">
        <f t="shared" ref="Q36:Q99" ca="1" si="11">M36*(1+($P$35-$N$1)/100)</f>
        <v>197.05646004910034</v>
      </c>
      <c r="R36" s="9">
        <f t="shared" ref="R36:R99" ca="1" si="12">(P36-(AVERAGE($P$35:$P$367)))/(MAX($P$35:$P$367)-(MIN($P$35:$P$367)))/10</f>
        <v>-3.9120905346771012E-2</v>
      </c>
      <c r="S36">
        <f t="shared" ref="S36:S99" ca="1" si="13">(1+R36)*Q36</f>
        <v>189.3474329275497</v>
      </c>
    </row>
    <row r="37" spans="1:19" x14ac:dyDescent="0.3">
      <c r="A37">
        <v>2</v>
      </c>
      <c r="B37" s="1">
        <v>42375</v>
      </c>
      <c r="C37">
        <f t="shared" ca="1" si="1"/>
        <v>5</v>
      </c>
      <c r="D37">
        <f t="shared" ca="1" si="2"/>
        <v>0</v>
      </c>
      <c r="F37">
        <f t="shared" ca="1" si="5"/>
        <v>70</v>
      </c>
      <c r="G37" s="6">
        <f t="shared" ca="1" si="4"/>
        <v>2.2541803827383822</v>
      </c>
      <c r="H37" s="7">
        <f t="shared" ca="1" si="6"/>
        <v>157.79262679168676</v>
      </c>
      <c r="I37" s="4">
        <f t="shared" ref="I37:J37" ca="1" si="14">AVERAGE(C7:C36)</f>
        <v>2.3333333333333335</v>
      </c>
      <c r="J37" s="4">
        <f t="shared" ca="1" si="14"/>
        <v>2.4333333333333331</v>
      </c>
      <c r="L37" s="7">
        <f t="shared" ca="1" si="7"/>
        <v>82.082795698924727</v>
      </c>
      <c r="M37" s="4">
        <f t="shared" ca="1" si="8"/>
        <v>195.08429655657966</v>
      </c>
      <c r="N37" s="2">
        <f t="shared" ca="1" si="9"/>
        <v>13.919394271602647</v>
      </c>
      <c r="O37">
        <v>2.1999999999999999E-2</v>
      </c>
      <c r="P37" s="2">
        <f t="shared" ca="1" si="10"/>
        <v>13.941394271602647</v>
      </c>
      <c r="Q37" s="4">
        <f t="shared" ca="1" si="11"/>
        <v>195.12337288234485</v>
      </c>
      <c r="R37" s="9">
        <f t="shared" ca="1" si="12"/>
        <v>-1.9318100621533205E-2</v>
      </c>
      <c r="S37">
        <f t="shared" ca="1" si="13"/>
        <v>191.35395993139079</v>
      </c>
    </row>
    <row r="38" spans="1:19" x14ac:dyDescent="0.3">
      <c r="A38">
        <v>3</v>
      </c>
      <c r="B38" s="1">
        <v>42376</v>
      </c>
      <c r="C38">
        <f t="shared" ca="1" si="1"/>
        <v>0</v>
      </c>
      <c r="D38">
        <f t="shared" ca="1" si="2"/>
        <v>3</v>
      </c>
      <c r="F38">
        <f t="shared" ca="1" si="5"/>
        <v>71</v>
      </c>
      <c r="G38" s="6">
        <f t="shared" ca="1" si="4"/>
        <v>2.3819113068465412</v>
      </c>
      <c r="H38" s="7">
        <f t="shared" ca="1" si="6"/>
        <v>169.11570278610444</v>
      </c>
      <c r="I38" s="4">
        <f t="shared" ref="I38:J38" ca="1" si="15">AVERAGE(C8:C37)</f>
        <v>2.3666666666666667</v>
      </c>
      <c r="J38" s="4">
        <f t="shared" ca="1" si="15"/>
        <v>2.2999999999999998</v>
      </c>
      <c r="L38" s="7">
        <f t="shared" ca="1" si="7"/>
        <v>81.8</v>
      </c>
      <c r="M38" s="4">
        <f t="shared" ca="1" si="8"/>
        <v>194.0373458115792</v>
      </c>
      <c r="N38" s="2">
        <f t="shared" ca="1" si="9"/>
        <v>13.929851081772398</v>
      </c>
      <c r="O38">
        <v>2.3E-2</v>
      </c>
      <c r="P38" s="2">
        <f t="shared" ca="1" si="10"/>
        <v>13.952851081772398</v>
      </c>
      <c r="Q38" s="4">
        <f t="shared" ca="1" si="11"/>
        <v>194.07621242805928</v>
      </c>
      <c r="R38" s="9">
        <f t="shared" ca="1" si="12"/>
        <v>-1.6292283965734324E-2</v>
      </c>
      <c r="S38">
        <f t="shared" ca="1" si="13"/>
        <v>190.91426766418715</v>
      </c>
    </row>
    <row r="39" spans="1:19" x14ac:dyDescent="0.3">
      <c r="A39">
        <v>4</v>
      </c>
      <c r="B39" s="1">
        <v>42377</v>
      </c>
      <c r="C39">
        <f t="shared" ca="1" si="1"/>
        <v>2</v>
      </c>
      <c r="D39">
        <f t="shared" ca="1" si="2"/>
        <v>3</v>
      </c>
      <c r="F39">
        <f t="shared" ca="1" si="5"/>
        <v>68</v>
      </c>
      <c r="G39" s="6">
        <f t="shared" ca="1" si="4"/>
        <v>2.1652370531051215</v>
      </c>
      <c r="H39" s="7">
        <f t="shared" ca="1" si="6"/>
        <v>147.23611961114827</v>
      </c>
      <c r="I39" s="4">
        <f t="shared" ref="I39:J39" ca="1" si="16">AVERAGE(C9:C38)</f>
        <v>2.2666666666666666</v>
      </c>
      <c r="J39" s="4">
        <f t="shared" ca="1" si="16"/>
        <v>2.3333333333333335</v>
      </c>
      <c r="L39" s="7">
        <f t="shared" ca="1" si="7"/>
        <v>81.530107526881721</v>
      </c>
      <c r="M39" s="4">
        <f t="shared" ca="1" si="8"/>
        <v>193.61954866216098</v>
      </c>
      <c r="N39" s="2">
        <f t="shared" ca="1" si="9"/>
        <v>14.016849668403399</v>
      </c>
      <c r="O39">
        <v>2.4E-2</v>
      </c>
      <c r="P39" s="2">
        <f t="shared" ca="1" si="10"/>
        <v>14.040849668403398</v>
      </c>
      <c r="Q39" s="4">
        <f t="shared" ca="1" si="11"/>
        <v>193.65833159185641</v>
      </c>
      <c r="R39" s="9">
        <f t="shared" ca="1" si="12"/>
        <v>6.9487041600761416E-3</v>
      </c>
      <c r="S39">
        <f t="shared" ca="1" si="13"/>
        <v>195.00400604622214</v>
      </c>
    </row>
    <row r="40" spans="1:19" x14ac:dyDescent="0.3">
      <c r="A40">
        <v>5</v>
      </c>
      <c r="B40" s="1">
        <v>42378</v>
      </c>
      <c r="C40">
        <f t="shared" ca="1" si="1"/>
        <v>1</v>
      </c>
      <c r="D40">
        <f t="shared" ca="1" si="2"/>
        <v>0</v>
      </c>
      <c r="F40">
        <f t="shared" ca="1" si="5"/>
        <v>65</v>
      </c>
      <c r="G40" s="6">
        <f t="shared" ca="1" si="4"/>
        <v>2.7190503834465081</v>
      </c>
      <c r="H40" s="7">
        <f t="shared" ca="1" si="6"/>
        <v>176.73827492402302</v>
      </c>
      <c r="I40" s="4">
        <f t="shared" ref="I40:J40" ca="1" si="17">AVERAGE(C10:C39)</f>
        <v>2.1666666666666665</v>
      </c>
      <c r="J40" s="4">
        <f t="shared" ca="1" si="17"/>
        <v>2.2666666666666666</v>
      </c>
      <c r="L40" s="7">
        <f t="shared" ca="1" si="7"/>
        <v>81.13978494623656</v>
      </c>
      <c r="M40" s="4">
        <f t="shared" ca="1" si="8"/>
        <v>190.74347121571034</v>
      </c>
      <c r="N40" s="2">
        <f t="shared" ca="1" si="9"/>
        <v>14.016640813593682</v>
      </c>
      <c r="O40">
        <v>2.5000000000000001E-2</v>
      </c>
      <c r="P40" s="2">
        <f t="shared" ca="1" si="10"/>
        <v>14.041640813593682</v>
      </c>
      <c r="Q40" s="4">
        <f t="shared" ca="1" si="11"/>
        <v>190.78167805321789</v>
      </c>
      <c r="R40" s="9">
        <f t="shared" ca="1" si="12"/>
        <v>7.1576506520270745E-3</v>
      </c>
      <c r="S40">
        <f t="shared" ca="1" si="13"/>
        <v>192.14722665553032</v>
      </c>
    </row>
    <row r="41" spans="1:19" x14ac:dyDescent="0.3">
      <c r="A41">
        <v>6</v>
      </c>
      <c r="B41" s="1">
        <v>42379</v>
      </c>
      <c r="C41">
        <f t="shared" ca="1" si="1"/>
        <v>2</v>
      </c>
      <c r="D41">
        <f t="shared" ca="1" si="2"/>
        <v>4</v>
      </c>
      <c r="F41">
        <f t="shared" ca="1" si="5"/>
        <v>63</v>
      </c>
      <c r="G41" s="6">
        <f t="shared" ca="1" si="4"/>
        <v>2.9335031889424275</v>
      </c>
      <c r="H41" s="7">
        <f t="shared" ca="1" si="6"/>
        <v>184.81070090337292</v>
      </c>
      <c r="I41" s="4">
        <f t="shared" ref="I41:J41" ca="1" si="18">AVERAGE(C11:C40)</f>
        <v>2.1</v>
      </c>
      <c r="J41" s="4">
        <f t="shared" ca="1" si="18"/>
        <v>2.2333333333333334</v>
      </c>
      <c r="L41" s="7">
        <f t="shared" ca="1" si="7"/>
        <v>80.625806451612917</v>
      </c>
      <c r="M41" s="4">
        <f t="shared" ca="1" si="8"/>
        <v>189.36605010262619</v>
      </c>
      <c r="N41" s="2">
        <f t="shared" ca="1" si="9"/>
        <v>14.062192760999345</v>
      </c>
      <c r="O41">
        <v>2.5999999999999999E-2</v>
      </c>
      <c r="P41" s="2">
        <f t="shared" ca="1" si="10"/>
        <v>14.088192760999345</v>
      </c>
      <c r="Q41" s="4">
        <f t="shared" ca="1" si="11"/>
        <v>189.40398103603957</v>
      </c>
      <c r="R41" s="9">
        <f t="shared" ca="1" si="12"/>
        <v>1.9452316945078787E-2</v>
      </c>
      <c r="S41">
        <f t="shared" ca="1" si="13"/>
        <v>193.08832730581233</v>
      </c>
    </row>
    <row r="42" spans="1:19" x14ac:dyDescent="0.3">
      <c r="A42">
        <v>7</v>
      </c>
      <c r="B42" s="1">
        <v>42380</v>
      </c>
      <c r="C42">
        <f t="shared" ca="1" si="1"/>
        <v>1</v>
      </c>
      <c r="D42">
        <f t="shared" ca="1" si="2"/>
        <v>0</v>
      </c>
      <c r="F42">
        <f t="shared" ca="1" si="5"/>
        <v>63</v>
      </c>
      <c r="G42" s="6">
        <f t="shared" ca="1" si="4"/>
        <v>2.7344644264473161</v>
      </c>
      <c r="H42" s="7">
        <f t="shared" ca="1" si="6"/>
        <v>172.27125886618091</v>
      </c>
      <c r="I42" s="4">
        <f t="shared" ref="I42:J42" ca="1" si="19">AVERAGE(C12:C41)</f>
        <v>2.1</v>
      </c>
      <c r="J42" s="4">
        <f t="shared" ca="1" si="19"/>
        <v>2.2333333333333334</v>
      </c>
      <c r="L42" s="7">
        <f t="shared" ca="1" si="7"/>
        <v>80.017204301075282</v>
      </c>
      <c r="M42" s="4">
        <f t="shared" ca="1" si="8"/>
        <v>189.48187298967437</v>
      </c>
      <c r="N42" s="2">
        <f t="shared" ca="1" si="9"/>
        <v>14.027909041526524</v>
      </c>
      <c r="O42">
        <v>2.7E-2</v>
      </c>
      <c r="P42" s="2">
        <f t="shared" ca="1" si="10"/>
        <v>14.054909041526523</v>
      </c>
      <c r="Q42" s="4">
        <f t="shared" ca="1" si="11"/>
        <v>189.51982712297078</v>
      </c>
      <c r="R42" s="9">
        <f t="shared" ca="1" si="12"/>
        <v>1.0661874295194815E-2</v>
      </c>
      <c r="S42">
        <f t="shared" ca="1" si="13"/>
        <v>191.54046369620292</v>
      </c>
    </row>
    <row r="43" spans="1:19" x14ac:dyDescent="0.3">
      <c r="A43">
        <v>8</v>
      </c>
      <c r="B43" s="1">
        <v>42381</v>
      </c>
      <c r="C43">
        <f t="shared" ca="1" si="1"/>
        <v>5</v>
      </c>
      <c r="D43">
        <f t="shared" ca="1" si="2"/>
        <v>4</v>
      </c>
      <c r="F43">
        <f t="shared" ca="1" si="5"/>
        <v>62</v>
      </c>
      <c r="G43" s="6">
        <f t="shared" ca="1" si="4"/>
        <v>2.469629537835877</v>
      </c>
      <c r="H43" s="7">
        <f t="shared" ca="1" si="6"/>
        <v>153.11703134582439</v>
      </c>
      <c r="I43" s="4">
        <f t="shared" ref="I43:J43" ca="1" si="20">AVERAGE(C13:C42)</f>
        <v>2.0666666666666669</v>
      </c>
      <c r="J43" s="4">
        <f t="shared" ca="1" si="20"/>
        <v>2.1666666666666665</v>
      </c>
      <c r="L43" s="7">
        <f t="shared" ca="1" si="7"/>
        <v>79.380645161290332</v>
      </c>
      <c r="M43" s="4">
        <f t="shared" ca="1" si="8"/>
        <v>188.66898713498429</v>
      </c>
      <c r="N43" s="2">
        <f t="shared" ca="1" si="9"/>
        <v>14.04698585523488</v>
      </c>
      <c r="O43">
        <v>2.8000000000000001E-2</v>
      </c>
      <c r="P43" s="2">
        <f t="shared" ca="1" si="10"/>
        <v>14.07498585523488</v>
      </c>
      <c r="Q43" s="4">
        <f t="shared" ca="1" si="11"/>
        <v>188.70677844332232</v>
      </c>
      <c r="R43" s="9">
        <f t="shared" ca="1" si="12"/>
        <v>1.5964288877790615E-2</v>
      </c>
      <c r="S43">
        <f t="shared" ca="1" si="13"/>
        <v>191.71934796758876</v>
      </c>
    </row>
    <row r="44" spans="1:19" x14ac:dyDescent="0.3">
      <c r="A44">
        <v>9</v>
      </c>
      <c r="B44" s="1">
        <v>42382</v>
      </c>
      <c r="C44">
        <f t="shared" ca="1" si="1"/>
        <v>1</v>
      </c>
      <c r="D44">
        <f t="shared" ca="1" si="2"/>
        <v>0</v>
      </c>
      <c r="F44">
        <f t="shared" ca="1" si="5"/>
        <v>67</v>
      </c>
      <c r="G44" s="6">
        <f t="shared" ca="1" si="4"/>
        <v>2.5791440150383069</v>
      </c>
      <c r="H44" s="7">
        <f t="shared" ca="1" si="6"/>
        <v>172.80264900756657</v>
      </c>
      <c r="I44" s="4">
        <f t="shared" ref="I44:J44" ca="1" si="21">AVERAGE(C14:C43)</f>
        <v>2.2333333333333334</v>
      </c>
      <c r="J44" s="4">
        <f t="shared" ca="1" si="21"/>
        <v>2.2333333333333334</v>
      </c>
      <c r="L44" s="7">
        <f t="shared" ca="1" si="7"/>
        <v>78.681720430107532</v>
      </c>
      <c r="M44" s="4">
        <f t="shared" ca="1" si="8"/>
        <v>187.3720981276243</v>
      </c>
      <c r="N44" s="2">
        <f t="shared" ca="1" si="9"/>
        <v>14.080303483573999</v>
      </c>
      <c r="O44">
        <v>2.9000000000000001E-2</v>
      </c>
      <c r="P44" s="2">
        <f t="shared" ca="1" si="10"/>
        <v>14.109303483573999</v>
      </c>
      <c r="Q44" s="4">
        <f t="shared" ca="1" si="11"/>
        <v>187.40962966283746</v>
      </c>
      <c r="R44" s="9">
        <f t="shared" ca="1" si="12"/>
        <v>2.50277934551979E-2</v>
      </c>
      <c r="S44">
        <f t="shared" ca="1" si="13"/>
        <v>192.10007916555409</v>
      </c>
    </row>
    <row r="45" spans="1:19" x14ac:dyDescent="0.3">
      <c r="A45">
        <v>10</v>
      </c>
      <c r="B45" s="1">
        <v>42383</v>
      </c>
      <c r="C45">
        <f t="shared" ca="1" si="1"/>
        <v>5</v>
      </c>
      <c r="D45">
        <f t="shared" ca="1" si="2"/>
        <v>3</v>
      </c>
      <c r="F45">
        <f t="shared" ca="1" si="5"/>
        <v>66</v>
      </c>
      <c r="G45" s="6">
        <f t="shared" ca="1" si="4"/>
        <v>2.0513194517168403</v>
      </c>
      <c r="H45" s="7">
        <f t="shared" ca="1" si="6"/>
        <v>135.38708381331145</v>
      </c>
      <c r="I45" s="4">
        <f t="shared" ref="I45:J45" ca="1" si="22">AVERAGE(C15:C44)</f>
        <v>2.2000000000000002</v>
      </c>
      <c r="J45" s="4">
        <f t="shared" ca="1" si="22"/>
        <v>2.1666666666666665</v>
      </c>
      <c r="L45" s="7">
        <f t="shared" ca="1" si="7"/>
        <v>78.119354838709668</v>
      </c>
      <c r="M45" s="4">
        <f t="shared" ca="1" si="8"/>
        <v>186.51543029903107</v>
      </c>
      <c r="N45" s="2">
        <f t="shared" ca="1" si="9"/>
        <v>13.958971378655619</v>
      </c>
      <c r="O45">
        <v>0.03</v>
      </c>
      <c r="P45" s="2">
        <f t="shared" ca="1" si="10"/>
        <v>13.988971378655618</v>
      </c>
      <c r="Q45" s="4">
        <f t="shared" ca="1" si="11"/>
        <v>186.55279023954523</v>
      </c>
      <c r="R45" s="9">
        <f t="shared" ca="1" si="12"/>
        <v>-6.7526831255096164E-3</v>
      </c>
      <c r="S45">
        <f t="shared" ca="1" si="13"/>
        <v>185.29305836087792</v>
      </c>
    </row>
    <row r="46" spans="1:19" x14ac:dyDescent="0.3">
      <c r="A46">
        <v>11</v>
      </c>
      <c r="B46" s="1">
        <v>42384</v>
      </c>
      <c r="C46">
        <f t="shared" ca="1" si="1"/>
        <v>4</v>
      </c>
      <c r="D46">
        <f t="shared" ca="1" si="2"/>
        <v>5</v>
      </c>
      <c r="F46">
        <f t="shared" ca="1" si="5"/>
        <v>71</v>
      </c>
      <c r="G46" s="6">
        <f t="shared" ca="1" si="4"/>
        <v>1.5928015698117395</v>
      </c>
      <c r="H46" s="7">
        <f t="shared" ca="1" si="6"/>
        <v>113.0889114566335</v>
      </c>
      <c r="I46" s="4">
        <f t="shared" ref="I46:J46" ca="1" si="23">AVERAGE(C16:C45)</f>
        <v>2.3666666666666667</v>
      </c>
      <c r="J46" s="4">
        <f t="shared" ca="1" si="23"/>
        <v>2.1333333333333333</v>
      </c>
      <c r="L46" s="7">
        <f t="shared" ca="1" si="7"/>
        <v>77.497849462365593</v>
      </c>
      <c r="M46" s="4">
        <f t="shared" ca="1" si="8"/>
        <v>183.12160195362043</v>
      </c>
      <c r="N46" s="2">
        <f t="shared" ca="1" si="9"/>
        <v>14.018687802014234</v>
      </c>
      <c r="O46">
        <v>3.1E-2</v>
      </c>
      <c r="P46" s="2">
        <f t="shared" ca="1" si="10"/>
        <v>14.049687802014235</v>
      </c>
      <c r="Q46" s="4">
        <f t="shared" ca="1" si="11"/>
        <v>183.15828209394382</v>
      </c>
      <c r="R46" s="9">
        <f t="shared" ca="1" si="12"/>
        <v>9.282911630533703E-3</v>
      </c>
      <c r="S46">
        <f t="shared" ca="1" si="13"/>
        <v>184.85852424102228</v>
      </c>
    </row>
    <row r="47" spans="1:19" x14ac:dyDescent="0.3">
      <c r="A47">
        <v>12</v>
      </c>
      <c r="B47" s="1">
        <v>42385</v>
      </c>
      <c r="C47">
        <f t="shared" ca="1" si="1"/>
        <v>4</v>
      </c>
      <c r="D47">
        <f t="shared" ca="1" si="2"/>
        <v>1</v>
      </c>
      <c r="F47">
        <f t="shared" ca="1" si="5"/>
        <v>74</v>
      </c>
      <c r="G47" s="6">
        <f t="shared" ca="1" si="4"/>
        <v>1.9334808166708433</v>
      </c>
      <c r="H47" s="7">
        <f t="shared" ca="1" si="6"/>
        <v>143.0775804336424</v>
      </c>
      <c r="I47" s="4">
        <f t="shared" ref="I47:J47" ca="1" si="24">AVERAGE(C17:C46)</f>
        <v>2.4666666666666668</v>
      </c>
      <c r="J47" s="4">
        <f t="shared" ca="1" si="24"/>
        <v>2.2666666666666666</v>
      </c>
      <c r="L47" s="7">
        <f t="shared" ca="1" si="7"/>
        <v>77.021505376344095</v>
      </c>
      <c r="M47" s="4">
        <f t="shared" ca="1" si="8"/>
        <v>179.5154007651584</v>
      </c>
      <c r="N47" s="2">
        <f t="shared" ca="1" si="9"/>
        <v>14.002411041289074</v>
      </c>
      <c r="O47">
        <v>3.2000000000000001E-2</v>
      </c>
      <c r="P47" s="2">
        <f t="shared" ca="1" si="10"/>
        <v>14.034411041289074</v>
      </c>
      <c r="Q47" s="4">
        <f t="shared" ca="1" si="11"/>
        <v>179.55135856598599</v>
      </c>
      <c r="R47" s="9">
        <f t="shared" ca="1" si="12"/>
        <v>5.248221663260515E-3</v>
      </c>
      <c r="S47">
        <f t="shared" ca="1" si="13"/>
        <v>180.49368389567985</v>
      </c>
    </row>
    <row r="48" spans="1:19" x14ac:dyDescent="0.3">
      <c r="A48">
        <v>13</v>
      </c>
      <c r="B48" s="1">
        <v>42386</v>
      </c>
      <c r="C48">
        <f t="shared" ca="1" si="1"/>
        <v>5</v>
      </c>
      <c r="D48">
        <f t="shared" ca="1" si="2"/>
        <v>4</v>
      </c>
      <c r="F48">
        <f t="shared" ca="1" si="5"/>
        <v>74</v>
      </c>
      <c r="G48" s="6">
        <f t="shared" ca="1" si="4"/>
        <v>2.6685662782393185</v>
      </c>
      <c r="H48" s="7">
        <f t="shared" ca="1" si="6"/>
        <v>197.47390458970958</v>
      </c>
      <c r="I48" s="4">
        <f t="shared" ref="I48:J48" ca="1" si="25">AVERAGE(C18:C47)</f>
        <v>2.4666666666666668</v>
      </c>
      <c r="J48" s="4">
        <f t="shared" ca="1" si="25"/>
        <v>2.1666666666666665</v>
      </c>
      <c r="L48" s="7">
        <f t="shared" ca="1" si="7"/>
        <v>76.63333333333334</v>
      </c>
      <c r="M48" s="4">
        <f t="shared" ca="1" si="8"/>
        <v>179.09971728049777</v>
      </c>
      <c r="N48" s="2">
        <f t="shared" ca="1" si="9"/>
        <v>14.067912307276247</v>
      </c>
      <c r="O48">
        <v>3.3000000000000002E-2</v>
      </c>
      <c r="P48" s="2">
        <f t="shared" ca="1" si="10"/>
        <v>14.100912307276246</v>
      </c>
      <c r="Q48" s="4">
        <f t="shared" ca="1" si="11"/>
        <v>179.13559181791794</v>
      </c>
      <c r="R48" s="9">
        <f t="shared" ca="1" si="12"/>
        <v>2.2811630262538678E-2</v>
      </c>
      <c r="S48">
        <f t="shared" ca="1" si="13"/>
        <v>183.22196670532935</v>
      </c>
    </row>
    <row r="49" spans="1:19" x14ac:dyDescent="0.3">
      <c r="A49">
        <v>14</v>
      </c>
      <c r="B49" s="1">
        <v>42387</v>
      </c>
      <c r="C49">
        <f t="shared" ca="1" si="1"/>
        <v>4</v>
      </c>
      <c r="D49">
        <f t="shared" ca="1" si="2"/>
        <v>2</v>
      </c>
      <c r="F49">
        <f t="shared" ca="1" si="5"/>
        <v>74</v>
      </c>
      <c r="G49" s="6">
        <f t="shared" ca="1" si="4"/>
        <v>1.3960984512662034</v>
      </c>
      <c r="H49" s="7">
        <f t="shared" ca="1" si="6"/>
        <v>103.31128539369905</v>
      </c>
      <c r="I49" s="4">
        <f t="shared" ref="I49:J49" ca="1" si="26">AVERAGE(C19:C48)</f>
        <v>2.4666666666666668</v>
      </c>
      <c r="J49" s="4">
        <f t="shared" ca="1" si="26"/>
        <v>2.2999999999999998</v>
      </c>
      <c r="L49" s="7">
        <f t="shared" ca="1" si="7"/>
        <v>76.239784946236554</v>
      </c>
      <c r="M49" s="4">
        <f t="shared" ca="1" si="8"/>
        <v>179.11246139709041</v>
      </c>
      <c r="N49" s="2">
        <f t="shared" ca="1" si="9"/>
        <v>14.006063134916735</v>
      </c>
      <c r="O49">
        <v>3.4000000000000002E-2</v>
      </c>
      <c r="P49" s="2">
        <f t="shared" ca="1" si="10"/>
        <v>14.040063134916736</v>
      </c>
      <c r="Q49" s="4">
        <f t="shared" ca="1" si="11"/>
        <v>179.14833848721864</v>
      </c>
      <c r="R49" s="9">
        <f t="shared" ca="1" si="12"/>
        <v>6.7409756484725523E-3</v>
      </c>
      <c r="S49">
        <f t="shared" ca="1" si="13"/>
        <v>180.35597307442532</v>
      </c>
    </row>
    <row r="50" spans="1:19" x14ac:dyDescent="0.3">
      <c r="A50">
        <v>15</v>
      </c>
      <c r="B50" s="1">
        <v>42388</v>
      </c>
      <c r="C50">
        <f t="shared" ca="1" si="1"/>
        <v>3</v>
      </c>
      <c r="D50">
        <f t="shared" ca="1" si="2"/>
        <v>0</v>
      </c>
      <c r="F50">
        <f t="shared" ca="1" si="5"/>
        <v>75</v>
      </c>
      <c r="G50" s="6">
        <f t="shared" ca="1" si="4"/>
        <v>2.3512370555210036</v>
      </c>
      <c r="H50" s="7">
        <f t="shared" ca="1" si="6"/>
        <v>176.34277916407527</v>
      </c>
      <c r="I50" s="4">
        <f t="shared" ref="I50:J50" ca="1" si="27">AVERAGE(C20:C49)</f>
        <v>2.5</v>
      </c>
      <c r="J50" s="4">
        <f t="shared" ca="1" si="27"/>
        <v>2.3666666666666667</v>
      </c>
      <c r="L50" s="7">
        <f t="shared" ca="1" si="7"/>
        <v>75.844086021505376</v>
      </c>
      <c r="M50" s="4">
        <f t="shared" ca="1" si="8"/>
        <v>175.34933091656919</v>
      </c>
      <c r="N50" s="2">
        <f t="shared" ca="1" si="9"/>
        <v>14.034208432665782</v>
      </c>
      <c r="O50">
        <v>3.5000000000000003E-2</v>
      </c>
      <c r="P50" s="2">
        <f t="shared" ca="1" si="10"/>
        <v>14.069208432665782</v>
      </c>
      <c r="Q50" s="4">
        <f t="shared" ca="1" si="11"/>
        <v>175.38445423350731</v>
      </c>
      <c r="R50" s="9">
        <f t="shared" ca="1" si="12"/>
        <v>1.4438434719595583E-2</v>
      </c>
      <c r="S50">
        <f t="shared" ca="1" si="13"/>
        <v>177.91673122678972</v>
      </c>
    </row>
    <row r="51" spans="1:19" x14ac:dyDescent="0.3">
      <c r="A51">
        <v>16</v>
      </c>
      <c r="B51" s="1">
        <v>42389</v>
      </c>
      <c r="C51">
        <f t="shared" ca="1" si="1"/>
        <v>5</v>
      </c>
      <c r="D51">
        <f t="shared" ca="1" si="2"/>
        <v>4</v>
      </c>
      <c r="F51">
        <f t="shared" ca="1" si="5"/>
        <v>78</v>
      </c>
      <c r="G51" s="6">
        <f t="shared" ca="1" si="4"/>
        <v>2.8054932132847159</v>
      </c>
      <c r="H51" s="7">
        <f t="shared" ca="1" si="6"/>
        <v>218.82847063620784</v>
      </c>
      <c r="I51" s="4">
        <f t="shared" ref="I51:J51" ca="1" si="28">AVERAGE(C21:C50)</f>
        <v>2.6</v>
      </c>
      <c r="J51" s="4">
        <f t="shared" ca="1" si="28"/>
        <v>2.3666666666666667</v>
      </c>
      <c r="L51" s="7">
        <f t="shared" ca="1" si="7"/>
        <v>75.480645161290312</v>
      </c>
      <c r="M51" s="4">
        <f t="shared" ca="1" si="8"/>
        <v>174.19839040156225</v>
      </c>
      <c r="N51" s="2">
        <f t="shared" ca="1" si="9"/>
        <v>14.024554921240926</v>
      </c>
      <c r="O51">
        <v>3.5999999999999997E-2</v>
      </c>
      <c r="P51" s="2">
        <f t="shared" ca="1" si="10"/>
        <v>14.060554921240925</v>
      </c>
      <c r="Q51" s="4">
        <f t="shared" ca="1" si="11"/>
        <v>174.23328317956262</v>
      </c>
      <c r="R51" s="9">
        <f t="shared" ca="1" si="12"/>
        <v>1.2152987146272682E-2</v>
      </c>
      <c r="S51">
        <f t="shared" ca="1" si="13"/>
        <v>176.35073803049673</v>
      </c>
    </row>
    <row r="52" spans="1:19" x14ac:dyDescent="0.3">
      <c r="A52">
        <v>17</v>
      </c>
      <c r="B52" s="1">
        <v>42390</v>
      </c>
      <c r="C52">
        <f t="shared" ca="1" si="1"/>
        <v>5</v>
      </c>
      <c r="D52">
        <f t="shared" ca="1" si="2"/>
        <v>0</v>
      </c>
      <c r="F52">
        <f t="shared" ca="1" si="5"/>
        <v>83</v>
      </c>
      <c r="G52" s="6">
        <f t="shared" ca="1" si="4"/>
        <v>1.7596234137884985</v>
      </c>
      <c r="H52" s="7">
        <f t="shared" ca="1" si="6"/>
        <v>146.04874334444537</v>
      </c>
      <c r="I52" s="4">
        <f t="shared" ref="I52:J52" ca="1" si="29">AVERAGE(C22:C51)</f>
        <v>2.7666666666666666</v>
      </c>
      <c r="J52" s="4">
        <f t="shared" ca="1" si="29"/>
        <v>2.3333333333333335</v>
      </c>
      <c r="L52" s="7">
        <f t="shared" ca="1" si="7"/>
        <v>75.219354838709677</v>
      </c>
      <c r="M52" s="4">
        <f t="shared" ca="1" si="8"/>
        <v>176.5937410047398</v>
      </c>
      <c r="N52" s="2">
        <f t="shared" ca="1" si="9"/>
        <v>13.965427849500839</v>
      </c>
      <c r="O52">
        <v>3.6999999999999998E-2</v>
      </c>
      <c r="P52" s="2">
        <f t="shared" ca="1" si="10"/>
        <v>14.00242784950084</v>
      </c>
      <c r="Q52" s="4">
        <f t="shared" ca="1" si="11"/>
        <v>176.6291135830221</v>
      </c>
      <c r="R52" s="9">
        <f t="shared" ca="1" si="12"/>
        <v>-3.1987433282657956E-3</v>
      </c>
      <c r="S52">
        <f t="shared" ca="1" si="13"/>
        <v>176.0641223843709</v>
      </c>
    </row>
    <row r="53" spans="1:19" x14ac:dyDescent="0.3">
      <c r="A53">
        <v>18</v>
      </c>
      <c r="B53" s="1">
        <v>42391</v>
      </c>
      <c r="C53">
        <f t="shared" ca="1" si="1"/>
        <v>3</v>
      </c>
      <c r="D53">
        <f t="shared" ca="1" si="2"/>
        <v>2</v>
      </c>
      <c r="F53">
        <f t="shared" ca="1" si="5"/>
        <v>85</v>
      </c>
      <c r="G53" s="6">
        <f t="shared" ca="1" si="4"/>
        <v>2.3364500840731184</v>
      </c>
      <c r="H53" s="7">
        <f t="shared" ca="1" si="6"/>
        <v>198.59825714621508</v>
      </c>
      <c r="I53" s="4">
        <f t="shared" ref="I53:J53" ca="1" si="30">AVERAGE(C23:C52)</f>
        <v>2.8333333333333335</v>
      </c>
      <c r="J53" s="4">
        <f t="shared" ca="1" si="30"/>
        <v>2.2000000000000002</v>
      </c>
      <c r="L53" s="7">
        <f t="shared" ca="1" si="7"/>
        <v>75.132258064516137</v>
      </c>
      <c r="M53" s="4">
        <f t="shared" ca="1" si="8"/>
        <v>176.87691506807363</v>
      </c>
      <c r="N53" s="2">
        <f t="shared" ca="1" si="9"/>
        <v>13.976363427833741</v>
      </c>
      <c r="O53">
        <v>2.6785714285714302E-2</v>
      </c>
      <c r="P53" s="2">
        <f t="shared" ca="1" si="10"/>
        <v>14.003149142119454</v>
      </c>
      <c r="Q53" s="4">
        <f t="shared" ca="1" si="11"/>
        <v>176.91234436748698</v>
      </c>
      <c r="R53" s="9">
        <f t="shared" ca="1" si="12"/>
        <v>-3.0082453461250025E-3</v>
      </c>
      <c r="S53">
        <f t="shared" ca="1" si="13"/>
        <v>176.38014863087142</v>
      </c>
    </row>
    <row r="54" spans="1:19" x14ac:dyDescent="0.3">
      <c r="A54">
        <v>19</v>
      </c>
      <c r="B54" s="1">
        <v>42392</v>
      </c>
      <c r="C54">
        <f t="shared" ca="1" si="1"/>
        <v>2</v>
      </c>
      <c r="D54">
        <f t="shared" ca="1" si="2"/>
        <v>2</v>
      </c>
      <c r="F54">
        <f t="shared" ca="1" si="5"/>
        <v>83</v>
      </c>
      <c r="G54" s="6">
        <f t="shared" ca="1" si="4"/>
        <v>1.7541421260236276</v>
      </c>
      <c r="H54" s="7">
        <f t="shared" ca="1" si="6"/>
        <v>145.59379645996108</v>
      </c>
      <c r="I54" s="4">
        <f t="shared" ref="I54:J54" ca="1" si="31">AVERAGE(C24:C53)</f>
        <v>2.7666666666666666</v>
      </c>
      <c r="J54" s="4">
        <f t="shared" ca="1" si="31"/>
        <v>2.2333333333333334</v>
      </c>
      <c r="L54" s="7">
        <f t="shared" ca="1" si="7"/>
        <v>75.129032258064527</v>
      </c>
      <c r="M54" s="4">
        <f t="shared" ca="1" si="8"/>
        <v>174.57317679533597</v>
      </c>
      <c r="N54" s="2">
        <f t="shared" ca="1" si="9"/>
        <v>14.045011221615841</v>
      </c>
      <c r="O54">
        <v>2.9404761904761899E-2</v>
      </c>
      <c r="P54" s="2">
        <f t="shared" ca="1" si="10"/>
        <v>14.074415983520602</v>
      </c>
      <c r="Q54" s="4">
        <f t="shared" ca="1" si="11"/>
        <v>174.60814464485912</v>
      </c>
      <c r="R54" s="9">
        <f t="shared" ca="1" si="12"/>
        <v>1.581378212249112E-2</v>
      </c>
      <c r="S54">
        <f t="shared" ca="1" si="13"/>
        <v>177.36935980108532</v>
      </c>
    </row>
    <row r="55" spans="1:19" x14ac:dyDescent="0.3">
      <c r="A55">
        <v>20</v>
      </c>
      <c r="B55" s="1">
        <v>42393</v>
      </c>
      <c r="C55">
        <f t="shared" ca="1" si="1"/>
        <v>4</v>
      </c>
      <c r="D55">
        <f t="shared" ca="1" si="2"/>
        <v>0</v>
      </c>
      <c r="F55">
        <f t="shared" ca="1" si="5"/>
        <v>81</v>
      </c>
      <c r="G55" s="6">
        <f t="shared" ca="1" si="4"/>
        <v>2.8531577364940857</v>
      </c>
      <c r="H55" s="7">
        <f t="shared" ca="1" si="6"/>
        <v>231.10577665602094</v>
      </c>
      <c r="I55" s="4">
        <f t="shared" ref="I55:J55" ca="1" si="32">AVERAGE(C25:C54)</f>
        <v>2.7</v>
      </c>
      <c r="J55" s="4">
        <f t="shared" ca="1" si="32"/>
        <v>2.2666666666666666</v>
      </c>
      <c r="L55" s="7">
        <f t="shared" ca="1" si="7"/>
        <v>75.077419354838696</v>
      </c>
      <c r="M55" s="4">
        <f t="shared" ca="1" si="8"/>
        <v>174.1193888616769</v>
      </c>
      <c r="N55" s="2">
        <f t="shared" ca="1" si="9"/>
        <v>13.932387489965979</v>
      </c>
      <c r="O55">
        <v>3.2023809523809503E-2</v>
      </c>
      <c r="P55" s="2">
        <f t="shared" ca="1" si="10"/>
        <v>13.96441129948979</v>
      </c>
      <c r="Q55" s="4">
        <f t="shared" ca="1" si="11"/>
        <v>174.15426581528769</v>
      </c>
      <c r="R55" s="9">
        <f t="shared" ca="1" si="12"/>
        <v>-1.323915671690371E-2</v>
      </c>
      <c r="S55">
        <f t="shared" ca="1" si="13"/>
        <v>171.84861019724178</v>
      </c>
    </row>
    <row r="56" spans="1:19" x14ac:dyDescent="0.3">
      <c r="A56">
        <v>21</v>
      </c>
      <c r="B56" s="1">
        <v>42394</v>
      </c>
      <c r="C56">
        <f t="shared" ca="1" si="1"/>
        <v>3</v>
      </c>
      <c r="D56">
        <f t="shared" ca="1" si="2"/>
        <v>3</v>
      </c>
      <c r="F56">
        <f t="shared" ca="1" si="5"/>
        <v>80</v>
      </c>
      <c r="G56" s="6">
        <f t="shared" ca="1" si="4"/>
        <v>2.0913474457246819</v>
      </c>
      <c r="H56" s="7">
        <f t="shared" ca="1" si="6"/>
        <v>167.30779565797457</v>
      </c>
      <c r="I56" s="4">
        <f t="shared" ref="I56:J56" ca="1" si="33">AVERAGE(C26:C55)</f>
        <v>2.6666666666666665</v>
      </c>
      <c r="J56" s="4">
        <f t="shared" ca="1" si="33"/>
        <v>2.2000000000000002</v>
      </c>
      <c r="L56" s="7">
        <f t="shared" ca="1" si="7"/>
        <v>74.973118279569889</v>
      </c>
      <c r="M56" s="4">
        <f t="shared" ca="1" si="8"/>
        <v>174.80264569905876</v>
      </c>
      <c r="N56" s="2">
        <f t="shared" ca="1" si="9"/>
        <v>13.899848199621262</v>
      </c>
      <c r="O56">
        <v>3.46428571428571E-2</v>
      </c>
      <c r="P56" s="2">
        <f t="shared" ca="1" si="10"/>
        <v>13.93449105676412</v>
      </c>
      <c r="Q56" s="4">
        <f t="shared" ca="1" si="11"/>
        <v>174.83765951231038</v>
      </c>
      <c r="R56" s="9">
        <f t="shared" ca="1" si="12"/>
        <v>-2.1141283700198719E-2</v>
      </c>
      <c r="S56">
        <f t="shared" ca="1" si="13"/>
        <v>171.14136695108186</v>
      </c>
    </row>
    <row r="57" spans="1:19" x14ac:dyDescent="0.3">
      <c r="A57">
        <v>22</v>
      </c>
      <c r="B57" s="1">
        <v>42395</v>
      </c>
      <c r="C57">
        <f t="shared" ca="1" si="1"/>
        <v>1</v>
      </c>
      <c r="D57">
        <f t="shared" ca="1" si="2"/>
        <v>4</v>
      </c>
      <c r="F57">
        <f t="shared" ca="1" si="5"/>
        <v>83</v>
      </c>
      <c r="G57" s="6">
        <f t="shared" ca="1" si="4"/>
        <v>1.8549031687564683</v>
      </c>
      <c r="H57" s="7">
        <f t="shared" ca="1" si="6"/>
        <v>153.95696300678688</v>
      </c>
      <c r="I57" s="4">
        <f t="shared" ref="I57:J57" ca="1" si="34">AVERAGE(C27:C56)</f>
        <v>2.7666666666666666</v>
      </c>
      <c r="J57" s="4">
        <f t="shared" ca="1" si="34"/>
        <v>2.1333333333333333</v>
      </c>
      <c r="L57" s="7">
        <f t="shared" ca="1" si="7"/>
        <v>74.851612903225799</v>
      </c>
      <c r="M57" s="4">
        <f t="shared" ca="1" si="8"/>
        <v>172.54794593362769</v>
      </c>
      <c r="N57" s="2">
        <f t="shared" ca="1" si="9"/>
        <v>14.049457023532069</v>
      </c>
      <c r="O57">
        <v>3.7261904761904698E-2</v>
      </c>
      <c r="P57" s="2">
        <f t="shared" ca="1" si="10"/>
        <v>14.086718928293974</v>
      </c>
      <c r="Q57" s="4">
        <f t="shared" ca="1" si="11"/>
        <v>172.58250811963873</v>
      </c>
      <c r="R57" s="9">
        <f t="shared" ca="1" si="12"/>
        <v>1.9063068325114309E-2</v>
      </c>
      <c r="S57">
        <f t="shared" ca="1" si="13"/>
        <v>175.87246026364301</v>
      </c>
    </row>
    <row r="58" spans="1:19" x14ac:dyDescent="0.3">
      <c r="A58">
        <v>23</v>
      </c>
      <c r="B58" s="1">
        <v>42396</v>
      </c>
      <c r="C58">
        <f t="shared" ca="1" si="1"/>
        <v>5</v>
      </c>
      <c r="D58">
        <f t="shared" ca="1" si="2"/>
        <v>3</v>
      </c>
      <c r="F58">
        <f t="shared" ca="1" si="5"/>
        <v>82</v>
      </c>
      <c r="G58" s="6">
        <f t="shared" ca="1" si="4"/>
        <v>3.0590454583115578</v>
      </c>
      <c r="H58" s="7">
        <f t="shared" ca="1" si="6"/>
        <v>250.84172758154773</v>
      </c>
      <c r="I58" s="4">
        <f t="shared" ref="I58:J58" ca="1" si="35">AVERAGE(C28:C57)</f>
        <v>2.7333333333333334</v>
      </c>
      <c r="J58" s="4">
        <f t="shared" ca="1" si="35"/>
        <v>2.1666666666666665</v>
      </c>
      <c r="L58" s="7">
        <f t="shared" ca="1" si="7"/>
        <v>74.844086021505362</v>
      </c>
      <c r="M58" s="4">
        <f t="shared" ca="1" si="8"/>
        <v>170.88138862962828</v>
      </c>
      <c r="N58" s="2">
        <f t="shared" ca="1" si="9"/>
        <v>14.045401432930923</v>
      </c>
      <c r="O58">
        <v>3.9880952380952399E-2</v>
      </c>
      <c r="P58" s="2">
        <f t="shared" ca="1" si="10"/>
        <v>14.085282385311876</v>
      </c>
      <c r="Q58" s="4">
        <f t="shared" ca="1" si="11"/>
        <v>170.91561699617117</v>
      </c>
      <c r="R58" s="9">
        <f t="shared" ca="1" si="12"/>
        <v>1.8683668158959783E-2</v>
      </c>
      <c r="S58">
        <f t="shared" ca="1" si="13"/>
        <v>174.1089476673115</v>
      </c>
    </row>
    <row r="59" spans="1:19" x14ac:dyDescent="0.3">
      <c r="A59">
        <v>24</v>
      </c>
      <c r="B59" s="1">
        <v>42397</v>
      </c>
      <c r="C59">
        <f t="shared" ca="1" si="1"/>
        <v>5</v>
      </c>
      <c r="D59">
        <f t="shared" ca="1" si="2"/>
        <v>3</v>
      </c>
      <c r="F59">
        <f t="shared" ca="1" si="5"/>
        <v>84</v>
      </c>
      <c r="G59" s="6">
        <f t="shared" ca="1" si="4"/>
        <v>2.9192144868626446</v>
      </c>
      <c r="H59" s="7">
        <f t="shared" ca="1" si="6"/>
        <v>245.21401689646214</v>
      </c>
      <c r="I59" s="4">
        <f t="shared" ref="I59:J59" ca="1" si="36">AVERAGE(C29:C58)</f>
        <v>2.8</v>
      </c>
      <c r="J59" s="4">
        <f t="shared" ca="1" si="36"/>
        <v>2.1333333333333333</v>
      </c>
      <c r="L59" s="7">
        <f t="shared" ca="1" si="7"/>
        <v>74.817204301075265</v>
      </c>
      <c r="M59" s="4">
        <f t="shared" ca="1" si="8"/>
        <v>173.67517737961055</v>
      </c>
      <c r="N59" s="2">
        <f t="shared" ca="1" si="9"/>
        <v>14.021743227169607</v>
      </c>
      <c r="O59">
        <v>4.2500000000000003E-2</v>
      </c>
      <c r="P59" s="2">
        <f t="shared" ca="1" si="10"/>
        <v>14.064243227169607</v>
      </c>
      <c r="Q59" s="4">
        <f t="shared" ca="1" si="11"/>
        <v>173.70996535551842</v>
      </c>
      <c r="R59" s="9">
        <f t="shared" ca="1" si="12"/>
        <v>1.3127092271986754E-2</v>
      </c>
      <c r="S59">
        <f t="shared" ca="1" si="13"/>
        <v>175.99027209930395</v>
      </c>
    </row>
    <row r="60" spans="1:19" x14ac:dyDescent="0.3">
      <c r="A60">
        <v>25</v>
      </c>
      <c r="B60" s="1">
        <v>42398</v>
      </c>
      <c r="C60">
        <f t="shared" ca="1" si="1"/>
        <v>4</v>
      </c>
      <c r="D60">
        <f t="shared" ca="1" si="2"/>
        <v>4</v>
      </c>
      <c r="F60">
        <f t="shared" ca="1" si="5"/>
        <v>89</v>
      </c>
      <c r="G60" s="6">
        <f t="shared" ca="1" si="4"/>
        <v>2.5706986920171357</v>
      </c>
      <c r="H60" s="7">
        <f t="shared" ca="1" si="6"/>
        <v>228.79218358952508</v>
      </c>
      <c r="I60" s="4">
        <f t="shared" ref="I60:J60" ca="1" si="37">AVERAGE(C30:C59)</f>
        <v>2.9666666666666668</v>
      </c>
      <c r="J60" s="4">
        <f t="shared" ca="1" si="37"/>
        <v>2.0666666666666669</v>
      </c>
      <c r="L60" s="7">
        <f t="shared" ca="1" si="7"/>
        <v>74.875268817204287</v>
      </c>
      <c r="M60" s="4">
        <f t="shared" ca="1" si="8"/>
        <v>174.12063057519859</v>
      </c>
      <c r="N60" s="2">
        <f t="shared" ca="1" si="9"/>
        <v>14.088648535858486</v>
      </c>
      <c r="O60">
        <v>4.51190476190476E-2</v>
      </c>
      <c r="P60" s="2">
        <f t="shared" ca="1" si="10"/>
        <v>14.133767583477534</v>
      </c>
      <c r="Q60" s="4">
        <f t="shared" ca="1" si="11"/>
        <v>174.1555077775306</v>
      </c>
      <c r="R60" s="9">
        <f t="shared" ca="1" si="12"/>
        <v>3.1488918311109906E-2</v>
      </c>
      <c r="S60">
        <f t="shared" ca="1" si="13"/>
        <v>179.63947633536714</v>
      </c>
    </row>
    <row r="61" spans="1:19" x14ac:dyDescent="0.3">
      <c r="A61">
        <v>26</v>
      </c>
      <c r="B61" s="1">
        <v>42399</v>
      </c>
      <c r="C61">
        <f t="shared" ca="1" si="1"/>
        <v>1</v>
      </c>
      <c r="D61">
        <f t="shared" ca="1" si="2"/>
        <v>3</v>
      </c>
      <c r="F61">
        <f t="shared" ca="1" si="5"/>
        <v>91</v>
      </c>
      <c r="G61" s="6">
        <f t="shared" ca="1" si="4"/>
        <v>2.8256412128903903</v>
      </c>
      <c r="H61" s="7">
        <f t="shared" ca="1" si="6"/>
        <v>257.13335037302551</v>
      </c>
      <c r="I61" s="4">
        <f t="shared" ref="I61:J61" ca="1" si="38">AVERAGE(C31:C60)</f>
        <v>3.0333333333333332</v>
      </c>
      <c r="J61" s="4">
        <f t="shared" ca="1" si="38"/>
        <v>2.1333333333333333</v>
      </c>
      <c r="L61" s="7">
        <f t="shared" ca="1" si="7"/>
        <v>75.120430107526872</v>
      </c>
      <c r="M61" s="4">
        <f t="shared" ca="1" si="8"/>
        <v>174.89744564762887</v>
      </c>
      <c r="N61" s="2">
        <f t="shared" ca="1" si="9"/>
        <v>14.011361963849815</v>
      </c>
      <c r="O61">
        <v>4.7738095238095198E-2</v>
      </c>
      <c r="P61" s="2">
        <f t="shared" ca="1" si="10"/>
        <v>14.05910005908791</v>
      </c>
      <c r="Q61" s="4">
        <f t="shared" ca="1" si="11"/>
        <v>174.93247844976756</v>
      </c>
      <c r="R61" s="9">
        <f t="shared" ca="1" si="12"/>
        <v>1.1768748770210039E-2</v>
      </c>
      <c r="S61">
        <f t="shared" ca="1" si="13"/>
        <v>176.99121484039307</v>
      </c>
    </row>
    <row r="62" spans="1:19" x14ac:dyDescent="0.3">
      <c r="A62">
        <v>27</v>
      </c>
      <c r="B62" s="1">
        <v>42400</v>
      </c>
      <c r="C62">
        <f t="shared" ca="1" si="1"/>
        <v>4</v>
      </c>
      <c r="D62">
        <f t="shared" ca="1" si="2"/>
        <v>0</v>
      </c>
      <c r="F62">
        <f t="shared" ca="1" si="5"/>
        <v>92</v>
      </c>
      <c r="G62" s="6">
        <f t="shared" ca="1" si="4"/>
        <v>2.1688703232382727</v>
      </c>
      <c r="H62" s="7">
        <f t="shared" ca="1" si="6"/>
        <v>199.53606973792108</v>
      </c>
      <c r="I62" s="4">
        <f t="shared" ref="I62:J62" ca="1" si="39">AVERAGE(C32:C61)</f>
        <v>3.0666666666666669</v>
      </c>
      <c r="J62" s="4">
        <f t="shared" ca="1" si="39"/>
        <v>2.1666666666666665</v>
      </c>
      <c r="L62" s="7">
        <f t="shared" ca="1" si="7"/>
        <v>75.459139784946245</v>
      </c>
      <c r="M62" s="4">
        <f t="shared" ca="1" si="8"/>
        <v>179.49648166576782</v>
      </c>
      <c r="N62" s="2">
        <f t="shared" ca="1" si="9"/>
        <v>14.061133373456645</v>
      </c>
      <c r="O62">
        <v>5.0357142857142802E-2</v>
      </c>
      <c r="P62" s="2">
        <f t="shared" ca="1" si="10"/>
        <v>14.111490516313788</v>
      </c>
      <c r="Q62" s="4">
        <f t="shared" ca="1" si="11"/>
        <v>179.53243567700852</v>
      </c>
      <c r="R62" s="9">
        <f t="shared" ca="1" si="12"/>
        <v>2.5605402754189578E-2</v>
      </c>
      <c r="S62">
        <f t="shared" ca="1" si="13"/>
        <v>184.12943599995899</v>
      </c>
    </row>
    <row r="63" spans="1:19" x14ac:dyDescent="0.3">
      <c r="A63">
        <v>28</v>
      </c>
      <c r="B63" s="1">
        <v>42401</v>
      </c>
      <c r="C63">
        <f t="shared" ca="1" si="1"/>
        <v>3</v>
      </c>
      <c r="D63">
        <f t="shared" ca="1" si="2"/>
        <v>2</v>
      </c>
      <c r="F63">
        <f t="shared" ca="1" si="5"/>
        <v>92</v>
      </c>
      <c r="G63" s="6">
        <f t="shared" ca="1" si="4"/>
        <v>2.5176931620454082</v>
      </c>
      <c r="H63" s="7">
        <f t="shared" ca="1" si="6"/>
        <v>231.62777090817755</v>
      </c>
      <c r="I63" s="4">
        <f t="shared" ref="I63:J63" ca="1" si="40">AVERAGE(C33:C62)</f>
        <v>3.0666666666666669</v>
      </c>
      <c r="J63" s="4">
        <f t="shared" ca="1" si="40"/>
        <v>2.1666666666666665</v>
      </c>
      <c r="L63" s="7">
        <f t="shared" ca="1" si="7"/>
        <v>75.85698924731183</v>
      </c>
      <c r="M63" s="4">
        <f t="shared" ca="1" si="8"/>
        <v>179.07452585084417</v>
      </c>
      <c r="N63" s="2">
        <f t="shared" ca="1" si="9"/>
        <v>13.906166176755768</v>
      </c>
      <c r="O63">
        <v>5.2976190476190503E-2</v>
      </c>
      <c r="P63" s="2">
        <f t="shared" ca="1" si="10"/>
        <v>13.959142367231959</v>
      </c>
      <c r="Q63" s="4">
        <f t="shared" ca="1" si="11"/>
        <v>179.11039534229946</v>
      </c>
      <c r="R63" s="9">
        <f t="shared" ca="1" si="12"/>
        <v>-1.4630715339923805E-2</v>
      </c>
      <c r="S63">
        <f t="shared" ca="1" si="13"/>
        <v>176.48988213362506</v>
      </c>
    </row>
    <row r="64" spans="1:19" x14ac:dyDescent="0.3">
      <c r="A64">
        <v>29</v>
      </c>
      <c r="B64" s="1">
        <v>42402</v>
      </c>
      <c r="C64">
        <f t="shared" ca="1" si="1"/>
        <v>2</v>
      </c>
      <c r="D64">
        <f t="shared" ca="1" si="2"/>
        <v>1</v>
      </c>
      <c r="F64">
        <f t="shared" ca="1" si="5"/>
        <v>92</v>
      </c>
      <c r="G64" s="6">
        <f t="shared" ca="1" si="4"/>
        <v>2.688074014902754</v>
      </c>
      <c r="H64" s="7">
        <f t="shared" ca="1" si="6"/>
        <v>247.30280937105337</v>
      </c>
      <c r="I64" s="4">
        <f t="shared" ref="I64:J64" ca="1" si="41">AVERAGE(C34:C63)</f>
        <v>3.0666666666666669</v>
      </c>
      <c r="J64" s="4">
        <f t="shared" ca="1" si="41"/>
        <v>2.1333333333333333</v>
      </c>
      <c r="L64" s="7">
        <f t="shared" ca="1" si="7"/>
        <v>76.280645161290323</v>
      </c>
      <c r="M64" s="4">
        <f t="shared" ca="1" si="8"/>
        <v>180.69296515214577</v>
      </c>
      <c r="N64" s="2">
        <f t="shared" ca="1" si="9"/>
        <v>14.038761820202698</v>
      </c>
      <c r="O64">
        <v>5.55952380952381E-2</v>
      </c>
      <c r="P64" s="2">
        <f t="shared" ca="1" si="10"/>
        <v>14.094357058297936</v>
      </c>
      <c r="Q64" s="4">
        <f t="shared" ca="1" si="11"/>
        <v>180.72915882480112</v>
      </c>
      <c r="R64" s="9">
        <f t="shared" ca="1" si="12"/>
        <v>2.1080347187442391E-2</v>
      </c>
      <c r="S64">
        <f t="shared" ca="1" si="13"/>
        <v>184.53899223972235</v>
      </c>
    </row>
    <row r="65" spans="1:19" x14ac:dyDescent="0.3">
      <c r="A65">
        <v>30</v>
      </c>
      <c r="B65" s="1">
        <v>42403</v>
      </c>
      <c r="C65">
        <f t="shared" ca="1" si="1"/>
        <v>1</v>
      </c>
      <c r="D65">
        <f t="shared" ca="1" si="2"/>
        <v>5</v>
      </c>
      <c r="F65">
        <f t="shared" ca="1" si="5"/>
        <v>92</v>
      </c>
      <c r="G65" s="6">
        <f t="shared" ca="1" si="4"/>
        <v>3.0521619660522252</v>
      </c>
      <c r="H65" s="7">
        <f t="shared" ca="1" si="6"/>
        <v>280.79890087680474</v>
      </c>
      <c r="I65" s="4">
        <f t="shared" ref="I65:J65" ca="1" si="42">AVERAGE(C35:C64)</f>
        <v>3.0666666666666669</v>
      </c>
      <c r="J65" s="4">
        <f t="shared" ca="1" si="42"/>
        <v>2.0666666666666669</v>
      </c>
      <c r="L65" s="7">
        <f t="shared" ca="1" si="7"/>
        <v>76.733333333333334</v>
      </c>
      <c r="M65" s="4">
        <f t="shared" ca="1" si="8"/>
        <v>183.11260081168638</v>
      </c>
      <c r="N65" s="2">
        <f t="shared" ca="1" si="9"/>
        <v>14.096262775896662</v>
      </c>
      <c r="O65">
        <v>5.8214285714285698E-2</v>
      </c>
      <c r="P65" s="2">
        <f t="shared" ca="1" si="10"/>
        <v>14.154477061610947</v>
      </c>
      <c r="Q65" s="4">
        <f t="shared" ca="1" si="11"/>
        <v>183.14927914903762</v>
      </c>
      <c r="R65" s="9">
        <f t="shared" ca="1" si="12"/>
        <v>3.6958423604514762E-2</v>
      </c>
      <c r="S65">
        <f t="shared" ca="1" si="13"/>
        <v>189.9181877906893</v>
      </c>
    </row>
    <row r="66" spans="1:19" x14ac:dyDescent="0.3">
      <c r="A66">
        <v>31</v>
      </c>
      <c r="B66" s="1">
        <v>42404</v>
      </c>
      <c r="C66">
        <f t="shared" ca="1" si="1"/>
        <v>3</v>
      </c>
      <c r="D66">
        <f t="shared" ca="1" si="2"/>
        <v>4</v>
      </c>
      <c r="F66">
        <f t="shared" ca="1" si="5"/>
        <v>90</v>
      </c>
      <c r="G66" s="6">
        <f t="shared" ca="1" si="4"/>
        <v>2.4912623654291539</v>
      </c>
      <c r="H66" s="7">
        <f t="shared" ca="1" si="6"/>
        <v>224.21361288862386</v>
      </c>
      <c r="I66" s="4">
        <f t="shared" ref="I66:J66" ca="1" si="43">AVERAGE(C36:C65)</f>
        <v>3</v>
      </c>
      <c r="J66" s="4">
        <f t="shared" ca="1" si="43"/>
        <v>2.2000000000000002</v>
      </c>
      <c r="L66" s="7">
        <f t="shared" ca="1" si="7"/>
        <v>77.36666666666666</v>
      </c>
      <c r="M66" s="4">
        <f t="shared" ca="1" si="8"/>
        <v>185.82854904960783</v>
      </c>
      <c r="N66" s="2">
        <f t="shared" ca="1" si="9"/>
        <v>13.970954381885557</v>
      </c>
      <c r="O66">
        <v>6.0833333333333302E-2</v>
      </c>
      <c r="P66" s="2">
        <f t="shared" ca="1" si="10"/>
        <v>14.03178771521889</v>
      </c>
      <c r="Q66" s="4">
        <f t="shared" ca="1" si="11"/>
        <v>185.86577140449396</v>
      </c>
      <c r="R66" s="9">
        <f t="shared" ca="1" si="12"/>
        <v>4.5553845123306701E-3</v>
      </c>
      <c r="S66">
        <f t="shared" ca="1" si="13"/>
        <v>186.71246146092238</v>
      </c>
    </row>
    <row r="67" spans="1:19" x14ac:dyDescent="0.3">
      <c r="A67">
        <v>32</v>
      </c>
      <c r="B67" s="1">
        <v>42405</v>
      </c>
      <c r="C67">
        <f t="shared" ca="1" si="1"/>
        <v>1</v>
      </c>
      <c r="D67">
        <f t="shared" ca="1" si="2"/>
        <v>2</v>
      </c>
      <c r="F67">
        <f t="shared" ca="1" si="5"/>
        <v>93</v>
      </c>
      <c r="G67" s="6">
        <f t="shared" ca="1" si="4"/>
        <v>2.974418122641469</v>
      </c>
      <c r="H67" s="7">
        <f t="shared" ca="1" si="6"/>
        <v>276.62088540565662</v>
      </c>
      <c r="I67" s="4">
        <f t="shared" ref="I67:J67" ca="1" si="44">AVERAGE(C37:C66)</f>
        <v>3.1</v>
      </c>
      <c r="J67" s="4">
        <f t="shared" ca="1" si="44"/>
        <v>2.2999999999999998</v>
      </c>
      <c r="L67" s="7">
        <f t="shared" ca="1" si="7"/>
        <v>78</v>
      </c>
      <c r="M67" s="4">
        <f t="shared" ca="1" si="8"/>
        <v>187.64887180725773</v>
      </c>
      <c r="N67" s="2">
        <f t="shared" ca="1" si="9"/>
        <v>14.044896413722158</v>
      </c>
      <c r="O67">
        <v>6.3452380952380899E-2</v>
      </c>
      <c r="P67" s="2">
        <f t="shared" ca="1" si="10"/>
        <v>14.108348794674539</v>
      </c>
      <c r="Q67" s="4">
        <f t="shared" ca="1" si="11"/>
        <v>187.68645878157417</v>
      </c>
      <c r="R67" s="9">
        <f t="shared" ca="1" si="12"/>
        <v>2.4775654026308679E-2</v>
      </c>
      <c r="S67">
        <f t="shared" ca="1" si="13"/>
        <v>192.33651354976951</v>
      </c>
    </row>
    <row r="68" spans="1:19" x14ac:dyDescent="0.3">
      <c r="A68">
        <v>33</v>
      </c>
      <c r="B68" s="1">
        <v>42406</v>
      </c>
      <c r="C68">
        <f t="shared" ca="1" si="1"/>
        <v>1</v>
      </c>
      <c r="D68">
        <f t="shared" ca="1" si="2"/>
        <v>0</v>
      </c>
      <c r="F68">
        <f t="shared" ca="1" si="5"/>
        <v>89</v>
      </c>
      <c r="G68" s="6">
        <f t="shared" ca="1" si="4"/>
        <v>2.6602927709893152</v>
      </c>
      <c r="H68" s="7">
        <f t="shared" ca="1" si="6"/>
        <v>236.76605661804905</v>
      </c>
      <c r="I68" s="4">
        <f t="shared" ref="I68:J68" ca="1" si="45">AVERAGE(C38:C67)</f>
        <v>2.9666666666666668</v>
      </c>
      <c r="J68" s="4">
        <f t="shared" ca="1" si="45"/>
        <v>2.3666666666666667</v>
      </c>
      <c r="L68" s="7">
        <f t="shared" ca="1" si="7"/>
        <v>78.766666666666666</v>
      </c>
      <c r="M68" s="4">
        <f t="shared" ca="1" si="8"/>
        <v>191.6098137610567</v>
      </c>
      <c r="N68" s="2">
        <f t="shared" ca="1" si="9"/>
        <v>14.009505979897742</v>
      </c>
      <c r="O68">
        <v>0.06</v>
      </c>
      <c r="P68" s="2">
        <f t="shared" ca="1" si="10"/>
        <v>14.069505979897743</v>
      </c>
      <c r="Q68" s="4">
        <f t="shared" ca="1" si="11"/>
        <v>191.64819413115566</v>
      </c>
      <c r="R68" s="9">
        <f t="shared" ca="1" si="12"/>
        <v>1.4517018841791402E-2</v>
      </c>
      <c r="S68">
        <f t="shared" ca="1" si="13"/>
        <v>194.43035457635293</v>
      </c>
    </row>
    <row r="69" spans="1:19" x14ac:dyDescent="0.3">
      <c r="A69">
        <v>34</v>
      </c>
      <c r="B69" s="1">
        <v>42407</v>
      </c>
      <c r="C69">
        <f t="shared" ca="1" si="1"/>
        <v>2</v>
      </c>
      <c r="D69">
        <f t="shared" ca="1" si="2"/>
        <v>4</v>
      </c>
      <c r="F69">
        <f t="shared" ca="1" si="5"/>
        <v>90</v>
      </c>
      <c r="G69" s="6">
        <f t="shared" ca="1" si="4"/>
        <v>2.3448874792581678</v>
      </c>
      <c r="H69" s="7">
        <f t="shared" ca="1" si="6"/>
        <v>211.03987313323509</v>
      </c>
      <c r="I69" s="4">
        <f t="shared" ref="I69:J69" ca="1" si="46">AVERAGE(C39:C68)</f>
        <v>3</v>
      </c>
      <c r="J69" s="4">
        <f t="shared" ca="1" si="46"/>
        <v>2.2666666666666666</v>
      </c>
      <c r="L69" s="7">
        <f t="shared" ca="1" si="7"/>
        <v>79.36666666666666</v>
      </c>
      <c r="M69" s="4">
        <f t="shared" ca="1" si="8"/>
        <v>193.86482555545487</v>
      </c>
      <c r="N69" s="2">
        <f t="shared" ca="1" si="9"/>
        <v>13.899001296221561</v>
      </c>
      <c r="O69">
        <v>5.8999999999999997E-2</v>
      </c>
      <c r="P69" s="2">
        <f t="shared" ca="1" si="10"/>
        <v>13.95800129622156</v>
      </c>
      <c r="Q69" s="4">
        <f t="shared" ca="1" si="11"/>
        <v>193.90365761529534</v>
      </c>
      <c r="R69" s="9">
        <f t="shared" ca="1" si="12"/>
        <v>-1.4932079473356666E-2</v>
      </c>
      <c r="S69">
        <f t="shared" ca="1" si="13"/>
        <v>191.00827278960924</v>
      </c>
    </row>
    <row r="70" spans="1:19" x14ac:dyDescent="0.3">
      <c r="A70">
        <v>35</v>
      </c>
      <c r="B70" s="1">
        <v>42408</v>
      </c>
      <c r="C70">
        <f t="shared" ref="C70:C133" ca="1" si="47">RANDBETWEEN($C$2,$C$1)</f>
        <v>2</v>
      </c>
      <c r="D70">
        <f t="shared" ref="D70:D133" ca="1" si="48">RANDBETWEEN($D$2,$D$1)</f>
        <v>0</v>
      </c>
      <c r="F70">
        <f t="shared" ca="1" si="5"/>
        <v>90</v>
      </c>
      <c r="G70" s="6">
        <f t="shared" ref="G70:G133" ca="1" si="49">NORMINV(RAND(),$G$1,$G$2)</f>
        <v>2.3648510041049571</v>
      </c>
      <c r="H70" s="7">
        <f t="shared" ca="1" si="6"/>
        <v>212.83659036944613</v>
      </c>
      <c r="I70" s="4">
        <f t="shared" ref="I70:J70" ca="1" si="50">AVERAGE(C40:C69)</f>
        <v>3</v>
      </c>
      <c r="J70" s="4">
        <f t="shared" ca="1" si="50"/>
        <v>2.2999999999999998</v>
      </c>
      <c r="L70" s="7">
        <f t="shared" ca="1" si="7"/>
        <v>80.099999999999994</v>
      </c>
      <c r="M70" s="4">
        <f t="shared" ca="1" si="8"/>
        <v>195.99161733952445</v>
      </c>
      <c r="N70" s="2">
        <f t="shared" ca="1" si="9"/>
        <v>14.030815298084482</v>
      </c>
      <c r="O70">
        <v>5.6365079365079403E-2</v>
      </c>
      <c r="P70" s="2">
        <f t="shared" ca="1" si="10"/>
        <v>14.087180377449561</v>
      </c>
      <c r="Q70" s="4">
        <f t="shared" ca="1" si="11"/>
        <v>196.03087540601976</v>
      </c>
      <c r="R70" s="9">
        <f t="shared" ca="1" si="12"/>
        <v>1.9184939990969957E-2</v>
      </c>
      <c r="S70">
        <f t="shared" ca="1" si="13"/>
        <v>199.79171598706156</v>
      </c>
    </row>
    <row r="71" spans="1:19" x14ac:dyDescent="0.3">
      <c r="A71">
        <v>36</v>
      </c>
      <c r="B71" s="1">
        <v>42409</v>
      </c>
      <c r="C71">
        <f t="shared" ca="1" si="47"/>
        <v>0</v>
      </c>
      <c r="D71">
        <f t="shared" ca="1" si="48"/>
        <v>4</v>
      </c>
      <c r="F71">
        <f t="shared" ca="1" si="5"/>
        <v>91</v>
      </c>
      <c r="G71" s="6">
        <f t="shared" ca="1" si="49"/>
        <v>2.107788284695399</v>
      </c>
      <c r="H71" s="7">
        <f t="shared" ca="1" si="6"/>
        <v>191.80873390728132</v>
      </c>
      <c r="I71" s="4">
        <f t="shared" ref="I71:J71" ca="1" si="51">AVERAGE(C41:C70)</f>
        <v>3.0333333333333332</v>
      </c>
      <c r="J71" s="4">
        <f t="shared" ca="1" si="51"/>
        <v>2.2999999999999998</v>
      </c>
      <c r="L71" s="7">
        <f t="shared" ca="1" si="7"/>
        <v>80.933333333333337</v>
      </c>
      <c r="M71" s="4">
        <f t="shared" ca="1" si="8"/>
        <v>197.19489452103852</v>
      </c>
      <c r="N71" s="2">
        <f t="shared" ca="1" si="9"/>
        <v>14.002482529114378</v>
      </c>
      <c r="O71">
        <v>5.4138888888888903E-2</v>
      </c>
      <c r="P71" s="2">
        <f t="shared" ca="1" si="10"/>
        <v>14.056621418003267</v>
      </c>
      <c r="Q71" s="4">
        <f t="shared" ca="1" si="11"/>
        <v>197.23439360975837</v>
      </c>
      <c r="R71" s="9">
        <f t="shared" ca="1" si="12"/>
        <v>1.1114123846995155E-2</v>
      </c>
      <c r="S71">
        <f t="shared" ca="1" si="13"/>
        <v>199.42648108722423</v>
      </c>
    </row>
    <row r="72" spans="1:19" x14ac:dyDescent="0.3">
      <c r="A72">
        <v>37</v>
      </c>
      <c r="B72" s="1">
        <v>42410</v>
      </c>
      <c r="C72">
        <f t="shared" ca="1" si="47"/>
        <v>2</v>
      </c>
      <c r="D72">
        <f t="shared" ca="1" si="48"/>
        <v>3</v>
      </c>
      <c r="F72">
        <f t="shared" ca="1" si="5"/>
        <v>89</v>
      </c>
      <c r="G72" s="6">
        <f t="shared" ca="1" si="49"/>
        <v>1.5069294068776755</v>
      </c>
      <c r="H72" s="7">
        <f t="shared" ca="1" si="6"/>
        <v>134.11671721211312</v>
      </c>
      <c r="I72" s="4">
        <f t="shared" ref="I72:J72" ca="1" si="52">AVERAGE(C42:C71)</f>
        <v>2.9666666666666668</v>
      </c>
      <c r="J72" s="4">
        <f t="shared" ca="1" si="52"/>
        <v>2.2999999999999998</v>
      </c>
      <c r="L72" s="7">
        <f t="shared" ca="1" si="7"/>
        <v>81.86666666666666</v>
      </c>
      <c r="M72" s="4">
        <f t="shared" ca="1" si="8"/>
        <v>197.42816228783548</v>
      </c>
      <c r="N72" s="2">
        <f t="shared" ca="1" si="9"/>
        <v>14.046437114248116</v>
      </c>
      <c r="O72">
        <v>5.1912698412698501E-2</v>
      </c>
      <c r="P72" s="2">
        <f t="shared" ca="1" si="10"/>
        <v>14.098349812660814</v>
      </c>
      <c r="Q72" s="4">
        <f t="shared" ca="1" si="11"/>
        <v>197.46770810121441</v>
      </c>
      <c r="R72" s="9">
        <f t="shared" ca="1" si="12"/>
        <v>2.2134859086889634E-2</v>
      </c>
      <c r="S72">
        <f t="shared" ca="1" si="13"/>
        <v>201.83862799424585</v>
      </c>
    </row>
    <row r="73" spans="1:19" x14ac:dyDescent="0.3">
      <c r="A73">
        <v>38</v>
      </c>
      <c r="B73" s="1">
        <v>42411</v>
      </c>
      <c r="C73">
        <f t="shared" ca="1" si="47"/>
        <v>5</v>
      </c>
      <c r="D73">
        <f t="shared" ca="1" si="48"/>
        <v>0</v>
      </c>
      <c r="F73">
        <f t="shared" ca="1" si="5"/>
        <v>90</v>
      </c>
      <c r="G73" s="6">
        <f t="shared" ca="1" si="49"/>
        <v>2.9108756294216103</v>
      </c>
      <c r="H73" s="7">
        <f t="shared" ca="1" si="6"/>
        <v>261.97880664794491</v>
      </c>
      <c r="I73" s="4">
        <f t="shared" ref="I73:J73" ca="1" si="53">AVERAGE(C43:C72)</f>
        <v>3</v>
      </c>
      <c r="J73" s="4">
        <f t="shared" ca="1" si="53"/>
        <v>2.4</v>
      </c>
      <c r="L73" s="7">
        <f t="shared" ca="1" si="7"/>
        <v>82.733333333333334</v>
      </c>
      <c r="M73" s="4">
        <f t="shared" ca="1" si="8"/>
        <v>196.15634423269987</v>
      </c>
      <c r="N73" s="2">
        <f t="shared" ca="1" si="9"/>
        <v>13.944699387266539</v>
      </c>
      <c r="O73">
        <v>4.9686507936508001E-2</v>
      </c>
      <c r="P73" s="2">
        <f t="shared" ca="1" si="10"/>
        <v>13.994385895203047</v>
      </c>
      <c r="Q73" s="4">
        <f t="shared" ca="1" si="11"/>
        <v>196.1956352947866</v>
      </c>
      <c r="R73" s="9">
        <f t="shared" ca="1" si="12"/>
        <v>-5.3226747628358963E-3</v>
      </c>
      <c r="S73">
        <f t="shared" ca="1" si="13"/>
        <v>195.1513497382245</v>
      </c>
    </row>
    <row r="74" spans="1:19" x14ac:dyDescent="0.3">
      <c r="A74">
        <v>39</v>
      </c>
      <c r="B74" s="1">
        <v>42412</v>
      </c>
      <c r="C74">
        <f t="shared" ca="1" si="47"/>
        <v>2</v>
      </c>
      <c r="D74">
        <f t="shared" ca="1" si="48"/>
        <v>1</v>
      </c>
      <c r="F74">
        <f t="shared" ca="1" si="5"/>
        <v>90</v>
      </c>
      <c r="G74" s="6">
        <f t="shared" ca="1" si="49"/>
        <v>2.4852272243096984</v>
      </c>
      <c r="H74" s="7">
        <f t="shared" ca="1" si="6"/>
        <v>223.67045018787286</v>
      </c>
      <c r="I74" s="4">
        <f t="shared" ref="I74:J74" ca="1" si="54">AVERAGE(C44:C73)</f>
        <v>3</v>
      </c>
      <c r="J74" s="4">
        <f t="shared" ca="1" si="54"/>
        <v>2.2666666666666666</v>
      </c>
      <c r="L74" s="7">
        <f t="shared" ca="1" si="7"/>
        <v>83.666666666666671</v>
      </c>
      <c r="M74" s="4">
        <f t="shared" ca="1" si="8"/>
        <v>199.78507007610389</v>
      </c>
      <c r="N74" s="2">
        <f t="shared" ca="1" si="9"/>
        <v>13.939922651769526</v>
      </c>
      <c r="O74">
        <v>4.7460317460317501E-2</v>
      </c>
      <c r="P74" s="2">
        <f t="shared" ca="1" si="10"/>
        <v>13.987382969229843</v>
      </c>
      <c r="Q74" s="4">
        <f t="shared" ca="1" si="11"/>
        <v>199.82508798948348</v>
      </c>
      <c r="R74" s="9">
        <f t="shared" ca="1" si="12"/>
        <v>-7.1721921882876407E-3</v>
      </c>
      <c r="S74">
        <f t="shared" ca="1" si="13"/>
        <v>198.3919040543814</v>
      </c>
    </row>
    <row r="75" spans="1:19" x14ac:dyDescent="0.3">
      <c r="A75">
        <v>40</v>
      </c>
      <c r="B75" s="1">
        <v>42413</v>
      </c>
      <c r="C75">
        <f t="shared" ca="1" si="47"/>
        <v>0</v>
      </c>
      <c r="D75">
        <f t="shared" ca="1" si="48"/>
        <v>1</v>
      </c>
      <c r="F75">
        <f t="shared" ca="1" si="5"/>
        <v>91</v>
      </c>
      <c r="G75" s="6">
        <f t="shared" ca="1" si="49"/>
        <v>2.4803533458317686</v>
      </c>
      <c r="H75" s="7">
        <f t="shared" ca="1" si="6"/>
        <v>225.71215447069093</v>
      </c>
      <c r="I75" s="4">
        <f t="shared" ref="I75:J75" ca="1" si="55">AVERAGE(C45:C74)</f>
        <v>3.0333333333333332</v>
      </c>
      <c r="J75" s="4">
        <f t="shared" ca="1" si="55"/>
        <v>2.2999999999999998</v>
      </c>
      <c r="L75" s="7">
        <f t="shared" ca="1" si="7"/>
        <v>84.433333333333337</v>
      </c>
      <c r="M75" s="4">
        <f t="shared" ca="1" si="8"/>
        <v>201.4806634487808</v>
      </c>
      <c r="N75" s="2">
        <f t="shared" ca="1" si="9"/>
        <v>13.922509053859576</v>
      </c>
      <c r="O75">
        <v>4.5234126984127099E-2</v>
      </c>
      <c r="P75" s="2">
        <f t="shared" ca="1" si="10"/>
        <v>13.967743180843703</v>
      </c>
      <c r="Q75" s="4">
        <f t="shared" ca="1" si="11"/>
        <v>201.52102099769317</v>
      </c>
      <c r="R75" s="9">
        <f t="shared" ca="1" si="12"/>
        <v>-1.2359185595235311E-2</v>
      </c>
      <c r="S75">
        <f t="shared" ca="1" si="13"/>
        <v>199.03038529784138</v>
      </c>
    </row>
    <row r="76" spans="1:19" x14ac:dyDescent="0.3">
      <c r="A76">
        <v>41</v>
      </c>
      <c r="B76" s="1">
        <v>42414</v>
      </c>
      <c r="C76">
        <f t="shared" ca="1" si="47"/>
        <v>0</v>
      </c>
      <c r="D76">
        <f t="shared" ca="1" si="48"/>
        <v>0</v>
      </c>
      <c r="F76">
        <f t="shared" ca="1" si="5"/>
        <v>86</v>
      </c>
      <c r="G76" s="6">
        <f t="shared" ca="1" si="49"/>
        <v>3.250035136469366</v>
      </c>
      <c r="H76" s="7">
        <f t="shared" ca="1" si="6"/>
        <v>279.5030217363655</v>
      </c>
      <c r="I76" s="4">
        <f t="shared" ref="I76:J76" ca="1" si="56">AVERAGE(C46:C75)</f>
        <v>2.8666666666666667</v>
      </c>
      <c r="J76" s="4">
        <f t="shared" ca="1" si="56"/>
        <v>2.2333333333333334</v>
      </c>
      <c r="L76" s="7">
        <f t="shared" ca="1" si="7"/>
        <v>85.266666666666666</v>
      </c>
      <c r="M76" s="4">
        <f t="shared" ca="1" si="8"/>
        <v>204.49149913736011</v>
      </c>
      <c r="N76" s="2">
        <f t="shared" ca="1" si="9"/>
        <v>14.047528608682963</v>
      </c>
      <c r="O76">
        <v>4.3007936507936599E-2</v>
      </c>
      <c r="P76" s="2">
        <f t="shared" ca="1" si="10"/>
        <v>14.090536545190901</v>
      </c>
      <c r="Q76" s="4">
        <f t="shared" ca="1" si="11"/>
        <v>204.53245977118635</v>
      </c>
      <c r="R76" s="9">
        <f t="shared" ca="1" si="12"/>
        <v>2.0071325302495106E-2</v>
      </c>
      <c r="S76">
        <f t="shared" ca="1" si="13"/>
        <v>208.63769730617332</v>
      </c>
    </row>
    <row r="77" spans="1:19" x14ac:dyDescent="0.3">
      <c r="A77">
        <v>42</v>
      </c>
      <c r="B77" s="1">
        <v>42415</v>
      </c>
      <c r="C77">
        <f t="shared" ca="1" si="47"/>
        <v>1</v>
      </c>
      <c r="D77">
        <f t="shared" ca="1" si="48"/>
        <v>3</v>
      </c>
      <c r="F77">
        <f t="shared" ca="1" si="5"/>
        <v>82</v>
      </c>
      <c r="G77" s="6">
        <f t="shared" ca="1" si="49"/>
        <v>2.8066719637550097</v>
      </c>
      <c r="H77" s="7">
        <f t="shared" ca="1" si="6"/>
        <v>230.14710102791079</v>
      </c>
      <c r="I77" s="4">
        <f t="shared" ref="I77:J77" ca="1" si="57">AVERAGE(C47:C76)</f>
        <v>2.7333333333333334</v>
      </c>
      <c r="J77" s="4">
        <f t="shared" ca="1" si="57"/>
        <v>2.0666666666666669</v>
      </c>
      <c r="L77" s="7">
        <f t="shared" ca="1" si="7"/>
        <v>85.766666666666666</v>
      </c>
      <c r="M77" s="4">
        <f t="shared" ca="1" si="8"/>
        <v>210.0386361466845</v>
      </c>
      <c r="N77" s="2">
        <f t="shared" ca="1" si="9"/>
        <v>13.989460511810574</v>
      </c>
      <c r="O77">
        <v>4.0781746031746301E-2</v>
      </c>
      <c r="P77" s="2">
        <f t="shared" ca="1" si="10"/>
        <v>14.030242257842319</v>
      </c>
      <c r="Q77" s="4">
        <f t="shared" ca="1" si="11"/>
        <v>210.08070789881535</v>
      </c>
      <c r="R77" s="9">
        <f t="shared" ca="1" si="12"/>
        <v>4.1472193597648175E-3</v>
      </c>
      <c r="S77">
        <f t="shared" ca="1" si="13"/>
        <v>210.95195867772642</v>
      </c>
    </row>
    <row r="78" spans="1:19" x14ac:dyDescent="0.3">
      <c r="A78">
        <v>43</v>
      </c>
      <c r="B78" s="1">
        <v>42416</v>
      </c>
      <c r="C78">
        <f t="shared" ca="1" si="47"/>
        <v>2</v>
      </c>
      <c r="D78">
        <f t="shared" ca="1" si="48"/>
        <v>4</v>
      </c>
      <c r="F78">
        <f t="shared" ca="1" si="5"/>
        <v>79</v>
      </c>
      <c r="G78" s="6">
        <f t="shared" ca="1" si="49"/>
        <v>3.081503890607868</v>
      </c>
      <c r="H78" s="7">
        <f t="shared" ca="1" si="6"/>
        <v>243.43880735802156</v>
      </c>
      <c r="I78" s="4">
        <f t="shared" ref="I78:J78" ca="1" si="58">AVERAGE(C48:C77)</f>
        <v>2.6333333333333333</v>
      </c>
      <c r="J78" s="4">
        <f t="shared" ca="1" si="58"/>
        <v>2.1333333333333333</v>
      </c>
      <c r="L78" s="7">
        <f t="shared" ca="1" si="7"/>
        <v>86.033333333333331</v>
      </c>
      <c r="M78" s="4">
        <f t="shared" ca="1" si="8"/>
        <v>212.94095349982678</v>
      </c>
      <c r="N78" s="2">
        <f t="shared" ca="1" si="9"/>
        <v>13.869885953274295</v>
      </c>
      <c r="O78">
        <v>3.8555555555555697E-2</v>
      </c>
      <c r="P78" s="2">
        <f t="shared" ca="1" si="10"/>
        <v>13.908441508829851</v>
      </c>
      <c r="Q78" s="4">
        <f t="shared" ca="1" si="11"/>
        <v>212.9836066001254</v>
      </c>
      <c r="R78" s="9">
        <f t="shared" ca="1" si="12"/>
        <v>-2.802113549556607E-2</v>
      </c>
      <c r="S78">
        <f t="shared" ca="1" si="13"/>
        <v>207.01556410124894</v>
      </c>
    </row>
    <row r="79" spans="1:19" x14ac:dyDescent="0.3">
      <c r="A79">
        <v>44</v>
      </c>
      <c r="B79" s="1">
        <v>42417</v>
      </c>
      <c r="C79">
        <f t="shared" ca="1" si="47"/>
        <v>3</v>
      </c>
      <c r="D79">
        <f t="shared" ca="1" si="48"/>
        <v>4</v>
      </c>
      <c r="F79">
        <f t="shared" ca="1" si="5"/>
        <v>76</v>
      </c>
      <c r="G79" s="6">
        <f t="shared" ca="1" si="49"/>
        <v>2.2411277254388047</v>
      </c>
      <c r="H79" s="7">
        <f t="shared" ca="1" si="6"/>
        <v>170.32570713334917</v>
      </c>
      <c r="I79" s="4">
        <f t="shared" ref="I79:J79" ca="1" si="59">AVERAGE(C49:C78)</f>
        <v>2.5333333333333332</v>
      </c>
      <c r="J79" s="4">
        <f t="shared" ca="1" si="59"/>
        <v>2.1333333333333333</v>
      </c>
      <c r="L79" s="7">
        <f t="shared" ca="1" si="7"/>
        <v>86.2</v>
      </c>
      <c r="M79" s="4">
        <f t="shared" ca="1" si="8"/>
        <v>214.47311692543721</v>
      </c>
      <c r="N79" s="2">
        <f t="shared" ca="1" si="9"/>
        <v>13.868189615997133</v>
      </c>
      <c r="O79">
        <v>3.6329365079365301E-2</v>
      </c>
      <c r="P79" s="2">
        <f t="shared" ca="1" si="10"/>
        <v>13.9045189810765</v>
      </c>
      <c r="Q79" s="4">
        <f t="shared" ca="1" si="11"/>
        <v>214.51607692546176</v>
      </c>
      <c r="R79" s="9">
        <f t="shared" ca="1" si="12"/>
        <v>-2.9057100099419003E-2</v>
      </c>
      <c r="S79">
        <f t="shared" ca="1" si="13"/>
        <v>208.28286180530395</v>
      </c>
    </row>
    <row r="80" spans="1:19" x14ac:dyDescent="0.3">
      <c r="A80">
        <v>45</v>
      </c>
      <c r="B80" s="1">
        <v>42418</v>
      </c>
      <c r="C80">
        <f t="shared" ca="1" si="47"/>
        <v>1</v>
      </c>
      <c r="D80">
        <f t="shared" ca="1" si="48"/>
        <v>2</v>
      </c>
      <c r="F80">
        <f t="shared" ca="1" si="5"/>
        <v>75</v>
      </c>
      <c r="G80" s="6">
        <f t="shared" ca="1" si="49"/>
        <v>1.9962980434197231</v>
      </c>
      <c r="H80" s="7">
        <f t="shared" ca="1" si="6"/>
        <v>149.72235325647924</v>
      </c>
      <c r="I80" s="4">
        <f t="shared" ref="I80:J80" ca="1" si="60">AVERAGE(C50:C79)</f>
        <v>2.5</v>
      </c>
      <c r="J80" s="4">
        <f t="shared" ca="1" si="60"/>
        <v>2.2000000000000002</v>
      </c>
      <c r="L80" s="7">
        <f t="shared" ca="1" si="7"/>
        <v>86.266666666666666</v>
      </c>
      <c r="M80" s="4">
        <f t="shared" ca="1" si="8"/>
        <v>216.70693098342554</v>
      </c>
      <c r="N80" s="2">
        <f t="shared" ca="1" si="9"/>
        <v>14.08047807919462</v>
      </c>
      <c r="O80">
        <v>3.4103174603174899E-2</v>
      </c>
      <c r="P80" s="2">
        <f t="shared" ca="1" si="10"/>
        <v>14.114581253797795</v>
      </c>
      <c r="Q80" s="4">
        <f t="shared" ca="1" si="11"/>
        <v>216.7503384271827</v>
      </c>
      <c r="R80" s="9">
        <f t="shared" ca="1" si="12"/>
        <v>2.6421686241411956E-2</v>
      </c>
      <c r="S80">
        <f t="shared" ca="1" si="13"/>
        <v>222.47724786182556</v>
      </c>
    </row>
    <row r="81" spans="1:19" x14ac:dyDescent="0.3">
      <c r="A81">
        <v>46</v>
      </c>
      <c r="B81" s="1">
        <v>42419</v>
      </c>
      <c r="C81">
        <f t="shared" ca="1" si="47"/>
        <v>3</v>
      </c>
      <c r="D81">
        <f t="shared" ca="1" si="48"/>
        <v>3</v>
      </c>
      <c r="F81">
        <f t="shared" ca="1" si="5"/>
        <v>73</v>
      </c>
      <c r="G81" s="6">
        <f t="shared" ca="1" si="49"/>
        <v>2.3585718200172749</v>
      </c>
      <c r="H81" s="7">
        <f t="shared" ca="1" si="6"/>
        <v>172.17574286126109</v>
      </c>
      <c r="I81" s="4">
        <f t="shared" ref="I81:J81" ca="1" si="61">AVERAGE(C51:C80)</f>
        <v>2.4333333333333331</v>
      </c>
      <c r="J81" s="4">
        <f t="shared" ca="1" si="61"/>
        <v>2.2666666666666666</v>
      </c>
      <c r="L81" s="7">
        <f t="shared" ca="1" si="7"/>
        <v>86.266666666666666</v>
      </c>
      <c r="M81" s="4">
        <f t="shared" ca="1" si="8"/>
        <v>215.81958345317233</v>
      </c>
      <c r="N81" s="2">
        <f t="shared" ca="1" si="9"/>
        <v>13.999636214401967</v>
      </c>
      <c r="O81">
        <v>3.1876984126984399E-2</v>
      </c>
      <c r="P81" s="2">
        <f t="shared" ca="1" si="10"/>
        <v>14.031513198528952</v>
      </c>
      <c r="Q81" s="4">
        <f t="shared" ca="1" si="11"/>
        <v>215.86281315693827</v>
      </c>
      <c r="R81" s="9">
        <f t="shared" ca="1" si="12"/>
        <v>4.4828829032089222E-3</v>
      </c>
      <c r="S81">
        <f t="shared" ca="1" si="13"/>
        <v>216.83050087147808</v>
      </c>
    </row>
    <row r="82" spans="1:19" x14ac:dyDescent="0.3">
      <c r="A82">
        <v>47</v>
      </c>
      <c r="B82" s="1">
        <v>42420</v>
      </c>
      <c r="C82">
        <f t="shared" ca="1" si="47"/>
        <v>1</v>
      </c>
      <c r="D82">
        <f t="shared" ca="1" si="48"/>
        <v>2</v>
      </c>
      <c r="F82">
        <f t="shared" ca="1" si="5"/>
        <v>71</v>
      </c>
      <c r="G82" s="6">
        <f t="shared" ca="1" si="49"/>
        <v>2.5495398324763423</v>
      </c>
      <c r="H82" s="7">
        <f t="shared" ca="1" si="6"/>
        <v>181.0173281058203</v>
      </c>
      <c r="I82" s="4">
        <f t="shared" ref="I82:J82" ca="1" si="62">AVERAGE(C52:C81)</f>
        <v>2.3666666666666667</v>
      </c>
      <c r="J82" s="4">
        <f t="shared" ca="1" si="62"/>
        <v>2.2333333333333334</v>
      </c>
      <c r="L82" s="7">
        <f t="shared" ca="1" si="7"/>
        <v>86.1</v>
      </c>
      <c r="M82" s="4">
        <f t="shared" ca="1" si="8"/>
        <v>214.26449252734076</v>
      </c>
      <c r="N82" s="2">
        <f t="shared" ca="1" si="9"/>
        <v>13.880128060568074</v>
      </c>
      <c r="O82">
        <v>2.96507936507939E-2</v>
      </c>
      <c r="P82" s="2">
        <f t="shared" ca="1" si="10"/>
        <v>13.909778854218867</v>
      </c>
      <c r="Q82" s="4">
        <f t="shared" ca="1" si="11"/>
        <v>214.30741073889189</v>
      </c>
      <c r="R82" s="9">
        <f t="shared" ca="1" si="12"/>
        <v>-2.7667934046586334E-2</v>
      </c>
      <c r="S82">
        <f t="shared" ca="1" si="13"/>
        <v>208.37796743287356</v>
      </c>
    </row>
    <row r="83" spans="1:19" x14ac:dyDescent="0.3">
      <c r="A83">
        <v>48</v>
      </c>
      <c r="B83" s="1">
        <v>42421</v>
      </c>
      <c r="C83">
        <f t="shared" ca="1" si="47"/>
        <v>4</v>
      </c>
      <c r="D83">
        <f t="shared" ca="1" si="48"/>
        <v>2</v>
      </c>
      <c r="F83">
        <f t="shared" ca="1" si="5"/>
        <v>67</v>
      </c>
      <c r="G83" s="6">
        <f t="shared" ca="1" si="49"/>
        <v>2.4023499062487681</v>
      </c>
      <c r="H83" s="7">
        <f t="shared" ca="1" si="6"/>
        <v>160.95744371866746</v>
      </c>
      <c r="I83" s="4">
        <f t="shared" ref="I83:J83" ca="1" si="63">AVERAGE(C53:C82)</f>
        <v>2.2333333333333334</v>
      </c>
      <c r="J83" s="4">
        <f t="shared" ca="1" si="63"/>
        <v>2.2999999999999998</v>
      </c>
      <c r="L83" s="7">
        <f t="shared" ca="1" si="7"/>
        <v>85.7</v>
      </c>
      <c r="M83" s="4">
        <f t="shared" ca="1" si="8"/>
        <v>215.43011201938663</v>
      </c>
      <c r="N83" s="2">
        <f t="shared" ca="1" si="9"/>
        <v>13.98944822693092</v>
      </c>
      <c r="O83">
        <v>2.7424603174603501E-2</v>
      </c>
      <c r="P83" s="2">
        <f t="shared" ca="1" si="10"/>
        <v>14.016872830105523</v>
      </c>
      <c r="Q83" s="4">
        <f t="shared" ca="1" si="11"/>
        <v>215.4732637101454</v>
      </c>
      <c r="R83" s="9">
        <f t="shared" ca="1" si="12"/>
        <v>6.1626820275725934E-4</v>
      </c>
      <c r="S83">
        <f t="shared" ca="1" si="13"/>
        <v>215.6060530311143</v>
      </c>
    </row>
    <row r="84" spans="1:19" x14ac:dyDescent="0.3">
      <c r="A84">
        <v>49</v>
      </c>
      <c r="B84" s="1">
        <v>42422</v>
      </c>
      <c r="C84">
        <f t="shared" ca="1" si="47"/>
        <v>4</v>
      </c>
      <c r="D84">
        <f t="shared" ca="1" si="48"/>
        <v>5</v>
      </c>
      <c r="F84">
        <f t="shared" ca="1" si="5"/>
        <v>68</v>
      </c>
      <c r="G84" s="6">
        <f t="shared" ca="1" si="49"/>
        <v>2.1227477067955749</v>
      </c>
      <c r="H84" s="7">
        <f t="shared" ca="1" si="6"/>
        <v>144.34684406209908</v>
      </c>
      <c r="I84" s="4">
        <f t="shared" ref="I84:J84" ca="1" si="64">AVERAGE(C54:C83)</f>
        <v>2.2666666666666666</v>
      </c>
      <c r="J84" s="4">
        <f t="shared" ca="1" si="64"/>
        <v>2.2999999999999998</v>
      </c>
      <c r="L84" s="7">
        <f t="shared" ca="1" si="7"/>
        <v>85.1</v>
      </c>
      <c r="M84" s="4">
        <f t="shared" ca="1" si="8"/>
        <v>214.17541823846832</v>
      </c>
      <c r="N84" s="2">
        <f t="shared" ca="1" si="9"/>
        <v>14.105051326524734</v>
      </c>
      <c r="O84">
        <v>2.5198412698413001E-2</v>
      </c>
      <c r="P84" s="2">
        <f t="shared" ca="1" si="10"/>
        <v>14.130249739223148</v>
      </c>
      <c r="Q84" s="4">
        <f t="shared" ca="1" si="11"/>
        <v>214.21831860800964</v>
      </c>
      <c r="R84" s="9">
        <f t="shared" ca="1" si="12"/>
        <v>3.0559833201056191E-2</v>
      </c>
      <c r="S84">
        <f t="shared" ca="1" si="13"/>
        <v>220.76479469328112</v>
      </c>
    </row>
    <row r="85" spans="1:19" x14ac:dyDescent="0.3">
      <c r="A85">
        <v>50</v>
      </c>
      <c r="B85" s="1">
        <v>42423</v>
      </c>
      <c r="C85">
        <f t="shared" ca="1" si="47"/>
        <v>0</v>
      </c>
      <c r="D85">
        <f t="shared" ca="1" si="48"/>
        <v>5</v>
      </c>
      <c r="F85">
        <f t="shared" ca="1" si="5"/>
        <v>70</v>
      </c>
      <c r="G85" s="6">
        <f t="shared" ca="1" si="49"/>
        <v>2.4293128054145892</v>
      </c>
      <c r="H85" s="7">
        <f t="shared" ca="1" si="6"/>
        <v>170.05189637902123</v>
      </c>
      <c r="I85" s="4">
        <f t="shared" ref="I85:J85" ca="1" si="65">AVERAGE(C55:C84)</f>
        <v>2.3333333333333335</v>
      </c>
      <c r="J85" s="4">
        <f t="shared" ca="1" si="65"/>
        <v>2.4</v>
      </c>
      <c r="L85" s="7">
        <f t="shared" ca="1" si="7"/>
        <v>84.6</v>
      </c>
      <c r="M85" s="4">
        <f t="shared" ca="1" si="8"/>
        <v>214.13385315853961</v>
      </c>
      <c r="N85" s="2">
        <f t="shared" ca="1" si="9"/>
        <v>14.074665961305186</v>
      </c>
      <c r="O85">
        <v>2.2972222222222699E-2</v>
      </c>
      <c r="P85" s="2">
        <f t="shared" ca="1" si="10"/>
        <v>14.097638183527408</v>
      </c>
      <c r="Q85" s="4">
        <f t="shared" ca="1" si="11"/>
        <v>214.1767452023949</v>
      </c>
      <c r="R85" s="9">
        <f t="shared" ca="1" si="12"/>
        <v>2.1946913292841659E-2</v>
      </c>
      <c r="S85">
        <f t="shared" ca="1" si="13"/>
        <v>218.87726365869489</v>
      </c>
    </row>
    <row r="86" spans="1:19" x14ac:dyDescent="0.3">
      <c r="A86">
        <v>51</v>
      </c>
      <c r="B86" s="1">
        <v>42424</v>
      </c>
      <c r="C86">
        <f t="shared" ca="1" si="47"/>
        <v>4</v>
      </c>
      <c r="D86">
        <f t="shared" ca="1" si="48"/>
        <v>1</v>
      </c>
      <c r="F86">
        <f t="shared" ca="1" si="5"/>
        <v>66</v>
      </c>
      <c r="G86" s="6">
        <f t="shared" ca="1" si="49"/>
        <v>1.8022303982324659</v>
      </c>
      <c r="H86" s="7">
        <f t="shared" ca="1" si="6"/>
        <v>118.94720628334275</v>
      </c>
      <c r="I86" s="4">
        <f t="shared" ref="I86:J86" ca="1" si="66">AVERAGE(C56:C85)</f>
        <v>2.2000000000000002</v>
      </c>
      <c r="J86" s="4">
        <f t="shared" ca="1" si="66"/>
        <v>2.5666666666666669</v>
      </c>
      <c r="L86" s="7">
        <f t="shared" ca="1" si="7"/>
        <v>84.233333333333334</v>
      </c>
      <c r="M86" s="4">
        <f t="shared" ca="1" si="8"/>
        <v>212.0987238159729</v>
      </c>
      <c r="N86" s="2">
        <f t="shared" ca="1" si="9"/>
        <v>14.001140233934338</v>
      </c>
      <c r="O86">
        <v>2.0746031746032199E-2</v>
      </c>
      <c r="P86" s="2">
        <f t="shared" ca="1" si="10"/>
        <v>14.02188626568037</v>
      </c>
      <c r="Q86" s="4">
        <f t="shared" ca="1" si="11"/>
        <v>212.1412082136026</v>
      </c>
      <c r="R86" s="9">
        <f t="shared" ca="1" si="12"/>
        <v>1.940348521832444E-3</v>
      </c>
      <c r="S86">
        <f t="shared" ca="1" si="13"/>
        <v>212.5528360933796</v>
      </c>
    </row>
    <row r="87" spans="1:19" x14ac:dyDescent="0.3">
      <c r="A87">
        <v>52</v>
      </c>
      <c r="B87" s="1">
        <v>42425</v>
      </c>
      <c r="C87">
        <f t="shared" ca="1" si="47"/>
        <v>4</v>
      </c>
      <c r="D87">
        <f t="shared" ca="1" si="48"/>
        <v>2</v>
      </c>
      <c r="F87">
        <f t="shared" ca="1" si="5"/>
        <v>67</v>
      </c>
      <c r="G87" s="6">
        <f t="shared" ca="1" si="49"/>
        <v>1.4233496616137904</v>
      </c>
      <c r="H87" s="7">
        <f t="shared" ca="1" si="6"/>
        <v>95.364427328123952</v>
      </c>
      <c r="I87" s="4">
        <f t="shared" ref="I87:J87" ca="1" si="67">AVERAGE(C57:C86)</f>
        <v>2.2333333333333334</v>
      </c>
      <c r="J87" s="4">
        <f t="shared" ca="1" si="67"/>
        <v>2.5</v>
      </c>
      <c r="L87" s="7">
        <f t="shared" ca="1" si="7"/>
        <v>83.766666666666666</v>
      </c>
      <c r="M87" s="4">
        <f t="shared" ca="1" si="8"/>
        <v>210.48670417015188</v>
      </c>
      <c r="N87" s="2">
        <f t="shared" ca="1" si="9"/>
        <v>14.032867437715721</v>
      </c>
      <c r="O87">
        <v>1.85198412698417E-2</v>
      </c>
      <c r="P87" s="2">
        <f t="shared" ca="1" si="10"/>
        <v>14.051387278985562</v>
      </c>
      <c r="Q87" s="4">
        <f t="shared" ca="1" si="11"/>
        <v>210.52886567246949</v>
      </c>
      <c r="R87" s="9">
        <f t="shared" ca="1" si="12"/>
        <v>9.7317543406594542E-3</v>
      </c>
      <c r="S87">
        <f t="shared" ca="1" si="13"/>
        <v>212.57768087481165</v>
      </c>
    </row>
    <row r="88" spans="1:19" x14ac:dyDescent="0.3">
      <c r="A88">
        <v>53</v>
      </c>
      <c r="B88" s="1">
        <v>42426</v>
      </c>
      <c r="C88">
        <f t="shared" ca="1" si="47"/>
        <v>0</v>
      </c>
      <c r="D88">
        <f t="shared" ca="1" si="48"/>
        <v>4</v>
      </c>
      <c r="F88">
        <f t="shared" ca="1" si="5"/>
        <v>70</v>
      </c>
      <c r="G88" s="6">
        <f t="shared" ca="1" si="49"/>
        <v>2.2063323846467093</v>
      </c>
      <c r="H88" s="7">
        <f t="shared" ca="1" si="6"/>
        <v>154.44326692526965</v>
      </c>
      <c r="I88" s="4">
        <f t="shared" ref="I88:J88" ca="1" si="68">AVERAGE(C58:C87)</f>
        <v>2.3333333333333335</v>
      </c>
      <c r="J88" s="4">
        <f t="shared" ca="1" si="68"/>
        <v>2.4333333333333331</v>
      </c>
      <c r="L88" s="7">
        <f t="shared" ca="1" si="7"/>
        <v>83.233333333333334</v>
      </c>
      <c r="M88" s="4">
        <f t="shared" ca="1" si="8"/>
        <v>208.53361964752978</v>
      </c>
      <c r="N88" s="2">
        <f t="shared" ca="1" si="9"/>
        <v>13.957210116313624</v>
      </c>
      <c r="O88">
        <v>1.62936507936512E-2</v>
      </c>
      <c r="P88" s="2">
        <f t="shared" ca="1" si="10"/>
        <v>13.973503767107275</v>
      </c>
      <c r="Q88" s="4">
        <f t="shared" ca="1" si="11"/>
        <v>208.57538993759502</v>
      </c>
      <c r="R88" s="9">
        <f t="shared" ca="1" si="12"/>
        <v>-1.0837778012738903E-2</v>
      </c>
      <c r="S88">
        <f t="shared" ca="1" si="13"/>
        <v>206.31489616253091</v>
      </c>
    </row>
    <row r="89" spans="1:19" x14ac:dyDescent="0.3">
      <c r="A89">
        <v>54</v>
      </c>
      <c r="B89" s="1">
        <v>42427</v>
      </c>
      <c r="C89">
        <f t="shared" ca="1" si="47"/>
        <v>5</v>
      </c>
      <c r="D89">
        <f t="shared" ca="1" si="48"/>
        <v>3</v>
      </c>
      <c r="F89">
        <f t="shared" ca="1" si="5"/>
        <v>65</v>
      </c>
      <c r="G89" s="6">
        <f t="shared" ca="1" si="49"/>
        <v>2.7695233067622009</v>
      </c>
      <c r="H89" s="7">
        <f t="shared" ca="1" si="6"/>
        <v>180.01901493954307</v>
      </c>
      <c r="I89" s="4">
        <f t="shared" ref="I89:J89" ca="1" si="69">AVERAGE(C59:C88)</f>
        <v>2.1666666666666665</v>
      </c>
      <c r="J89" s="4">
        <f t="shared" ca="1" si="69"/>
        <v>2.4666666666666668</v>
      </c>
      <c r="L89" s="7">
        <f t="shared" ca="1" si="7"/>
        <v>82.833333333333329</v>
      </c>
      <c r="M89" s="4">
        <f t="shared" ca="1" si="8"/>
        <v>205.32033762565388</v>
      </c>
      <c r="N89" s="2">
        <f t="shared" ca="1" si="9"/>
        <v>13.992197189424452</v>
      </c>
      <c r="O89">
        <v>1.4067460317460799E-2</v>
      </c>
      <c r="P89" s="2">
        <f t="shared" ca="1" si="10"/>
        <v>14.006264649741913</v>
      </c>
      <c r="Q89" s="4">
        <f t="shared" ca="1" si="11"/>
        <v>205.361464279828</v>
      </c>
      <c r="R89" s="9">
        <f t="shared" ca="1" si="12"/>
        <v>-2.1854199073135555E-3</v>
      </c>
      <c r="S89">
        <f t="shared" ca="1" si="13"/>
        <v>204.91266324759579</v>
      </c>
    </row>
    <row r="90" spans="1:19" x14ac:dyDescent="0.3">
      <c r="A90">
        <v>55</v>
      </c>
      <c r="B90" s="1">
        <v>42428</v>
      </c>
      <c r="C90">
        <f t="shared" ca="1" si="47"/>
        <v>3</v>
      </c>
      <c r="D90">
        <f t="shared" ca="1" si="48"/>
        <v>0</v>
      </c>
      <c r="F90">
        <f t="shared" ca="1" si="5"/>
        <v>65</v>
      </c>
      <c r="G90" s="6">
        <f t="shared" ca="1" si="49"/>
        <v>1.6820648074399074</v>
      </c>
      <c r="H90" s="7">
        <f t="shared" ca="1" si="6"/>
        <v>109.33421248359397</v>
      </c>
      <c r="I90" s="4">
        <f t="shared" ref="I90:J90" ca="1" si="70">AVERAGE(C60:C89)</f>
        <v>2.1666666666666665</v>
      </c>
      <c r="J90" s="4">
        <f t="shared" ca="1" si="70"/>
        <v>2.4666666666666668</v>
      </c>
      <c r="L90" s="7">
        <f t="shared" ca="1" si="7"/>
        <v>82.2</v>
      </c>
      <c r="M90" s="4">
        <f t="shared" ca="1" si="8"/>
        <v>203.14717089375654</v>
      </c>
      <c r="N90" s="2">
        <f t="shared" ca="1" si="9"/>
        <v>14.067737132217612</v>
      </c>
      <c r="O90">
        <v>1.18412698412703E-2</v>
      </c>
      <c r="P90" s="2">
        <f t="shared" ca="1" si="10"/>
        <v>14.079578402058882</v>
      </c>
      <c r="Q90" s="4">
        <f t="shared" ca="1" si="11"/>
        <v>203.18786225215001</v>
      </c>
      <c r="R90" s="9">
        <f t="shared" ca="1" si="12"/>
        <v>1.7177209792661911E-2</v>
      </c>
      <c r="S90">
        <f t="shared" ca="1" si="13"/>
        <v>206.67806278937769</v>
      </c>
    </row>
    <row r="91" spans="1:19" x14ac:dyDescent="0.3">
      <c r="A91">
        <v>56</v>
      </c>
      <c r="B91" s="1">
        <v>42429</v>
      </c>
      <c r="C91">
        <f t="shared" ca="1" si="47"/>
        <v>4</v>
      </c>
      <c r="D91">
        <f t="shared" ca="1" si="48"/>
        <v>1</v>
      </c>
      <c r="F91">
        <f t="shared" ca="1" si="5"/>
        <v>64</v>
      </c>
      <c r="G91" s="6">
        <f t="shared" ca="1" si="49"/>
        <v>1.3002589388865939</v>
      </c>
      <c r="H91" s="7">
        <f t="shared" ca="1" si="6"/>
        <v>83.216572088742012</v>
      </c>
      <c r="I91" s="4">
        <f t="shared" ref="I91:J91" ca="1" si="71">AVERAGE(C61:C90)</f>
        <v>2.1333333333333333</v>
      </c>
      <c r="J91" s="4">
        <f t="shared" ca="1" si="71"/>
        <v>2.3333333333333335</v>
      </c>
      <c r="L91" s="7">
        <f t="shared" ca="1" si="7"/>
        <v>81.400000000000006</v>
      </c>
      <c r="M91" s="4">
        <f t="shared" ca="1" si="8"/>
        <v>199.16523852355883</v>
      </c>
      <c r="N91" s="2">
        <f t="shared" ca="1" si="9"/>
        <v>14.041913235436175</v>
      </c>
      <c r="O91">
        <v>5.0000000000000001E-3</v>
      </c>
      <c r="P91" s="2">
        <f t="shared" ca="1" si="10"/>
        <v>14.046913235436175</v>
      </c>
      <c r="Q91" s="4">
        <f t="shared" ca="1" si="11"/>
        <v>199.20513228168812</v>
      </c>
      <c r="R91" s="9">
        <f t="shared" ca="1" si="12"/>
        <v>8.5501308966186209E-3</v>
      </c>
      <c r="S91">
        <f t="shared" ca="1" si="13"/>
        <v>200.90836223797481</v>
      </c>
    </row>
    <row r="92" spans="1:19" x14ac:dyDescent="0.3">
      <c r="A92">
        <v>57</v>
      </c>
      <c r="B92" s="1">
        <v>42430</v>
      </c>
      <c r="C92">
        <f t="shared" ca="1" si="47"/>
        <v>5</v>
      </c>
      <c r="D92">
        <f t="shared" ca="1" si="48"/>
        <v>1</v>
      </c>
      <c r="F92">
        <f t="shared" ca="1" si="5"/>
        <v>67</v>
      </c>
      <c r="G92" s="6">
        <f t="shared" ca="1" si="49"/>
        <v>2.3342492314750758</v>
      </c>
      <c r="H92" s="7">
        <f t="shared" ca="1" si="6"/>
        <v>156.39469850883009</v>
      </c>
      <c r="I92" s="4">
        <f t="shared" ref="I92:J92" ca="1" si="72">AVERAGE(C62:C91)</f>
        <v>2.2333333333333334</v>
      </c>
      <c r="J92" s="4">
        <f t="shared" ca="1" si="72"/>
        <v>2.2666666666666666</v>
      </c>
      <c r="L92" s="7">
        <f t="shared" ca="1" si="7"/>
        <v>80.5</v>
      </c>
      <c r="M92" s="4">
        <f t="shared" ca="1" si="8"/>
        <v>193.36801258074939</v>
      </c>
      <c r="N92" s="2">
        <f t="shared" ca="1" si="9"/>
        <v>13.973465222281881</v>
      </c>
      <c r="O92">
        <v>1.23544973544957E-3</v>
      </c>
      <c r="P92" s="2">
        <f t="shared" ca="1" si="10"/>
        <v>13.974700672017331</v>
      </c>
      <c r="Q92" s="4">
        <f t="shared" ca="1" si="11"/>
        <v>193.4067451265542</v>
      </c>
      <c r="R92" s="9">
        <f t="shared" ca="1" si="12"/>
        <v>-1.052166779020783E-2</v>
      </c>
      <c r="S92">
        <f t="shared" ca="1" si="13"/>
        <v>191.3717836059472</v>
      </c>
    </row>
    <row r="93" spans="1:19" x14ac:dyDescent="0.3">
      <c r="A93">
        <v>58</v>
      </c>
      <c r="B93" s="1">
        <v>42431</v>
      </c>
      <c r="C93">
        <f t="shared" ca="1" si="47"/>
        <v>0</v>
      </c>
      <c r="D93">
        <f t="shared" ca="1" si="48"/>
        <v>3</v>
      </c>
      <c r="F93">
        <f t="shared" ca="1" si="5"/>
        <v>68</v>
      </c>
      <c r="G93" s="6">
        <f t="shared" ca="1" si="49"/>
        <v>2.4114941257620028</v>
      </c>
      <c r="H93" s="7">
        <f t="shared" ca="1" si="6"/>
        <v>163.9816005518162</v>
      </c>
      <c r="I93" s="4">
        <f t="shared" ref="I93:J93" ca="1" si="73">AVERAGE(C63:C92)</f>
        <v>2.2666666666666666</v>
      </c>
      <c r="J93" s="4">
        <f t="shared" ca="1" si="73"/>
        <v>2.2999999999999998</v>
      </c>
      <c r="L93" s="7">
        <f t="shared" ca="1" si="7"/>
        <v>79.666666666666671</v>
      </c>
      <c r="M93" s="4">
        <f t="shared" ca="1" si="8"/>
        <v>191.92996687311307</v>
      </c>
      <c r="N93" s="2">
        <f t="shared" ca="1" si="9"/>
        <v>13.995432581556457</v>
      </c>
      <c r="O93">
        <v>-3.2982804232808299E-3</v>
      </c>
      <c r="P93" s="2">
        <f t="shared" ca="1" si="10"/>
        <v>13.992134301133177</v>
      </c>
      <c r="Q93" s="4">
        <f t="shared" ca="1" si="11"/>
        <v>191.96841137142493</v>
      </c>
      <c r="R93" s="9">
        <f t="shared" ca="1" si="12"/>
        <v>-5.9173351209780402E-3</v>
      </c>
      <c r="S93">
        <f t="shared" ca="1" si="13"/>
        <v>190.83246994869845</v>
      </c>
    </row>
    <row r="94" spans="1:19" x14ac:dyDescent="0.3">
      <c r="A94">
        <v>59</v>
      </c>
      <c r="B94" s="1">
        <v>42432</v>
      </c>
      <c r="C94">
        <f t="shared" ca="1" si="47"/>
        <v>2</v>
      </c>
      <c r="D94">
        <f t="shared" ca="1" si="48"/>
        <v>4</v>
      </c>
      <c r="F94">
        <f t="shared" ca="1" si="5"/>
        <v>65</v>
      </c>
      <c r="G94" s="6">
        <f t="shared" ca="1" si="49"/>
        <v>2.761515486140977</v>
      </c>
      <c r="H94" s="7">
        <f t="shared" ca="1" si="6"/>
        <v>179.49850659916351</v>
      </c>
      <c r="I94" s="4">
        <f t="shared" ref="I94:J94" ca="1" si="74">AVERAGE(C64:C93)</f>
        <v>2.1666666666666665</v>
      </c>
      <c r="J94" s="4">
        <f t="shared" ca="1" si="74"/>
        <v>2.3333333333333335</v>
      </c>
      <c r="L94" s="7">
        <f t="shared" ca="1" si="7"/>
        <v>78.86666666666666</v>
      </c>
      <c r="M94" s="4">
        <f t="shared" ca="1" si="8"/>
        <v>189.67509452790097</v>
      </c>
      <c r="N94" s="2">
        <f t="shared" ca="1" si="9"/>
        <v>13.940895740739437</v>
      </c>
      <c r="O94">
        <v>-7.8320105820112295E-3</v>
      </c>
      <c r="P94" s="2">
        <f t="shared" ca="1" si="10"/>
        <v>13.933063730157427</v>
      </c>
      <c r="Q94" s="4">
        <f t="shared" ca="1" si="11"/>
        <v>189.71308736440366</v>
      </c>
      <c r="R94" s="9">
        <f t="shared" ca="1" si="12"/>
        <v>-2.1518249762811893E-2</v>
      </c>
      <c r="S94">
        <f t="shared" ca="1" si="13"/>
        <v>185.63079376722226</v>
      </c>
    </row>
    <row r="95" spans="1:19" x14ac:dyDescent="0.3">
      <c r="A95">
        <v>60</v>
      </c>
      <c r="B95" s="1">
        <v>42433</v>
      </c>
      <c r="C95">
        <f t="shared" ca="1" si="47"/>
        <v>3</v>
      </c>
      <c r="D95">
        <f t="shared" ca="1" si="48"/>
        <v>5</v>
      </c>
      <c r="F95">
        <f t="shared" ca="1" si="5"/>
        <v>65</v>
      </c>
      <c r="G95" s="6">
        <f t="shared" ca="1" si="49"/>
        <v>3.1280190066986955</v>
      </c>
      <c r="H95" s="7">
        <f t="shared" ca="1" si="6"/>
        <v>203.32123543541522</v>
      </c>
      <c r="I95" s="4">
        <f t="shared" ref="I95:J95" ca="1" si="75">AVERAGE(C65:C94)</f>
        <v>2.1666666666666665</v>
      </c>
      <c r="J95" s="4">
        <f t="shared" ca="1" si="75"/>
        <v>2.4333333333333331</v>
      </c>
      <c r="L95" s="7">
        <f t="shared" ca="1" si="7"/>
        <v>77.966666666666669</v>
      </c>
      <c r="M95" s="4">
        <f t="shared" ca="1" si="8"/>
        <v>187.41495110217133</v>
      </c>
      <c r="N95" s="2">
        <f t="shared" ca="1" si="9"/>
        <v>14.053658459688286</v>
      </c>
      <c r="O95">
        <v>-1.23657407407416E-2</v>
      </c>
      <c r="P95" s="2">
        <f t="shared" ca="1" si="10"/>
        <v>14.041292718947544</v>
      </c>
      <c r="Q95" s="4">
        <f t="shared" ca="1" si="11"/>
        <v>187.45249122104201</v>
      </c>
      <c r="R95" s="9">
        <f t="shared" ca="1" si="12"/>
        <v>7.0657166352741481E-3</v>
      </c>
      <c r="S95">
        <f t="shared" ca="1" si="13"/>
        <v>188.7769774065861</v>
      </c>
    </row>
    <row r="96" spans="1:19" x14ac:dyDescent="0.3">
      <c r="A96">
        <v>61</v>
      </c>
      <c r="B96" s="1">
        <v>42434</v>
      </c>
      <c r="C96">
        <f t="shared" ca="1" si="47"/>
        <v>4</v>
      </c>
      <c r="D96">
        <f t="shared" ca="1" si="48"/>
        <v>0</v>
      </c>
      <c r="F96">
        <f t="shared" ca="1" si="5"/>
        <v>67</v>
      </c>
      <c r="G96" s="6">
        <f t="shared" ca="1" si="49"/>
        <v>3.2088921434918576</v>
      </c>
      <c r="H96" s="7">
        <f t="shared" ca="1" si="6"/>
        <v>214.99577361395447</v>
      </c>
      <c r="I96" s="4">
        <f t="shared" ref="I96:J96" ca="1" si="76">AVERAGE(C66:C95)</f>
        <v>2.2333333333333334</v>
      </c>
      <c r="J96" s="4">
        <f t="shared" ca="1" si="76"/>
        <v>2.4333333333333331</v>
      </c>
      <c r="L96" s="7">
        <f t="shared" ca="1" si="7"/>
        <v>77.066666666666663</v>
      </c>
      <c r="M96" s="4">
        <f t="shared" ca="1" si="8"/>
        <v>184.832362254125</v>
      </c>
      <c r="N96" s="2">
        <f t="shared" ca="1" si="9"/>
        <v>13.957441640893721</v>
      </c>
      <c r="O96">
        <v>-1.6899470899472E-2</v>
      </c>
      <c r="P96" s="2">
        <f t="shared" ca="1" si="10"/>
        <v>13.940542169994249</v>
      </c>
      <c r="Q96" s="4">
        <f t="shared" ca="1" si="11"/>
        <v>184.86938506798998</v>
      </c>
      <c r="R96" s="9">
        <f t="shared" ca="1" si="12"/>
        <v>-1.9543146092386148E-2</v>
      </c>
      <c r="S96">
        <f t="shared" ca="1" si="13"/>
        <v>181.25645566759667</v>
      </c>
    </row>
    <row r="97" spans="1:19" x14ac:dyDescent="0.3">
      <c r="A97">
        <v>62</v>
      </c>
      <c r="B97" s="1">
        <v>42435</v>
      </c>
      <c r="C97">
        <f t="shared" ca="1" si="47"/>
        <v>2</v>
      </c>
      <c r="D97">
        <f t="shared" ca="1" si="48"/>
        <v>2</v>
      </c>
      <c r="F97">
        <f t="shared" ca="1" si="5"/>
        <v>68</v>
      </c>
      <c r="G97" s="6">
        <f t="shared" ca="1" si="49"/>
        <v>3.1324228899808841</v>
      </c>
      <c r="H97" s="7">
        <f t="shared" ca="1" si="6"/>
        <v>213.00475651870013</v>
      </c>
      <c r="I97" s="4">
        <f t="shared" ref="I97:J97" ca="1" si="77">AVERAGE(C67:C96)</f>
        <v>2.2666666666666666</v>
      </c>
      <c r="J97" s="4">
        <f t="shared" ca="1" si="77"/>
        <v>2.2999999999999998</v>
      </c>
      <c r="L97" s="7">
        <f t="shared" ca="1" si="7"/>
        <v>76.3</v>
      </c>
      <c r="M97" s="4">
        <f t="shared" ca="1" si="8"/>
        <v>184.52510094496935</v>
      </c>
      <c r="N97" s="2">
        <f t="shared" ca="1" si="9"/>
        <v>13.845653114960941</v>
      </c>
      <c r="O97">
        <v>-2.14332010582024E-2</v>
      </c>
      <c r="P97" s="2">
        <f t="shared" ca="1" si="10"/>
        <v>13.824219913902738</v>
      </c>
      <c r="Q97" s="4">
        <f t="shared" ca="1" si="11"/>
        <v>184.56206221291177</v>
      </c>
      <c r="R97" s="9">
        <f t="shared" ca="1" si="12"/>
        <v>-5.0264596016650162E-2</v>
      </c>
      <c r="S97">
        <f t="shared" ca="1" si="13"/>
        <v>175.28512471577992</v>
      </c>
    </row>
    <row r="98" spans="1:19" x14ac:dyDescent="0.3">
      <c r="A98">
        <v>63</v>
      </c>
      <c r="B98" s="1">
        <v>42436</v>
      </c>
      <c r="C98">
        <f t="shared" ca="1" si="47"/>
        <v>4</v>
      </c>
      <c r="D98">
        <f t="shared" ca="1" si="48"/>
        <v>4</v>
      </c>
      <c r="F98">
        <f t="shared" ca="1" si="5"/>
        <v>69</v>
      </c>
      <c r="G98" s="6">
        <f t="shared" ca="1" si="49"/>
        <v>2.0666639240978535</v>
      </c>
      <c r="H98" s="7">
        <f t="shared" ca="1" si="6"/>
        <v>142.5998107627519</v>
      </c>
      <c r="I98" s="4">
        <f t="shared" ref="I98:J98" ca="1" si="78">AVERAGE(C68:C97)</f>
        <v>2.2999999999999998</v>
      </c>
      <c r="J98" s="4">
        <f t="shared" ca="1" si="78"/>
        <v>2.2999999999999998</v>
      </c>
      <c r="L98" s="7">
        <f t="shared" ca="1" si="7"/>
        <v>75.466666666666669</v>
      </c>
      <c r="M98" s="4">
        <f t="shared" ca="1" si="8"/>
        <v>182.40456331540415</v>
      </c>
      <c r="N98" s="2">
        <f t="shared" ca="1" si="9"/>
        <v>14.037605960102582</v>
      </c>
      <c r="O98">
        <v>-2.59669312169328E-2</v>
      </c>
      <c r="P98" s="2">
        <f t="shared" ca="1" si="10"/>
        <v>14.011639028885648</v>
      </c>
      <c r="Q98" s="4">
        <f t="shared" ca="1" si="11"/>
        <v>182.44109982942902</v>
      </c>
      <c r="R98" s="9">
        <f t="shared" ca="1" si="12"/>
        <v>-7.6601208901636269E-4</v>
      </c>
      <c r="S98">
        <f t="shared" ca="1" si="13"/>
        <v>182.30134774142624</v>
      </c>
    </row>
    <row r="99" spans="1:19" x14ac:dyDescent="0.3">
      <c r="A99">
        <v>64</v>
      </c>
      <c r="B99" s="1">
        <v>42437</v>
      </c>
      <c r="C99">
        <f t="shared" ca="1" si="47"/>
        <v>5</v>
      </c>
      <c r="D99">
        <f t="shared" ca="1" si="48"/>
        <v>2</v>
      </c>
      <c r="F99">
        <f t="shared" ca="1" si="5"/>
        <v>72</v>
      </c>
      <c r="G99" s="6">
        <f t="shared" ca="1" si="49"/>
        <v>2.1554943519731786</v>
      </c>
      <c r="H99" s="7">
        <f t="shared" ca="1" si="6"/>
        <v>155.19559334206886</v>
      </c>
      <c r="I99" s="4">
        <f t="shared" ref="I99:J99" ca="1" si="79">AVERAGE(C69:C98)</f>
        <v>2.4</v>
      </c>
      <c r="J99" s="4">
        <f t="shared" ca="1" si="79"/>
        <v>2.4333333333333331</v>
      </c>
      <c r="L99" s="7">
        <f t="shared" ca="1" si="7"/>
        <v>74.8</v>
      </c>
      <c r="M99" s="4">
        <f t="shared" ca="1" si="8"/>
        <v>179.26568845356093</v>
      </c>
      <c r="N99" s="2">
        <f t="shared" ca="1" si="9"/>
        <v>13.933314091998072</v>
      </c>
      <c r="O99">
        <v>-3.05006613756632E-2</v>
      </c>
      <c r="P99" s="2">
        <f t="shared" ca="1" si="10"/>
        <v>13.902813430622409</v>
      </c>
      <c r="Q99" s="4">
        <f t="shared" ca="1" si="11"/>
        <v>179.30159623580778</v>
      </c>
      <c r="R99" s="9">
        <f t="shared" ca="1" si="12"/>
        <v>-2.9507546855089127E-2</v>
      </c>
      <c r="S99">
        <f t="shared" ca="1" si="13"/>
        <v>174.0108459836874</v>
      </c>
    </row>
    <row r="100" spans="1:19" x14ac:dyDescent="0.3">
      <c r="A100">
        <v>65</v>
      </c>
      <c r="B100" s="1">
        <v>42438</v>
      </c>
      <c r="C100">
        <f t="shared" ca="1" si="47"/>
        <v>5</v>
      </c>
      <c r="D100">
        <f t="shared" ca="1" si="48"/>
        <v>4</v>
      </c>
      <c r="F100">
        <f t="shared" ref="F100:F163" ca="1" si="80">SUM(C70:C99)</f>
        <v>75</v>
      </c>
      <c r="G100" s="6">
        <f t="shared" ca="1" si="49"/>
        <v>1.9575475639124069</v>
      </c>
      <c r="H100" s="7">
        <f t="shared" ref="H100:H163" ca="1" si="81">F100*G100</f>
        <v>146.81606729343051</v>
      </c>
      <c r="I100" s="4">
        <f t="shared" ref="I100:J100" ca="1" si="82">AVERAGE(C70:C99)</f>
        <v>2.5</v>
      </c>
      <c r="J100" s="4">
        <f t="shared" ca="1" si="82"/>
        <v>2.3666666666666667</v>
      </c>
      <c r="L100" s="7">
        <f t="shared" ref="L100:L163" ca="1" si="83">AVERAGE(F70:F99)</f>
        <v>74.2</v>
      </c>
      <c r="M100" s="4">
        <f t="shared" ref="M100:M163" ca="1" si="84">AVERAGE(H70:H99)</f>
        <v>177.40421246052202</v>
      </c>
      <c r="N100" s="2">
        <f t="shared" ref="N100:N163" ca="1" si="85">NORMINV(RAND(),$N$1,$N$2)</f>
        <v>14.060208351509823</v>
      </c>
      <c r="O100">
        <v>0</v>
      </c>
      <c r="P100" s="2">
        <f t="shared" ref="P100:P163" ca="1" si="86">N100+O100</f>
        <v>14.060208351509823</v>
      </c>
      <c r="Q100" s="4">
        <f t="shared" ref="Q100:Q163" ca="1" si="87">M100*(1+($P$35-$N$1)/100)</f>
        <v>177.43974738014697</v>
      </c>
      <c r="R100" s="9">
        <f t="shared" ref="R100:R163" ca="1" si="88">(P100-(AVERAGE($P$35:$P$367)))/(MAX($P$35:$P$367)-(MIN($P$35:$P$367)))/10</f>
        <v>1.2061455869309365E-2</v>
      </c>
      <c r="S100">
        <f t="shared" ref="S100:S163" ca="1" si="89">(1+R100)*Q100</f>
        <v>179.57992906263399</v>
      </c>
    </row>
    <row r="101" spans="1:19" x14ac:dyDescent="0.3">
      <c r="A101">
        <v>66</v>
      </c>
      <c r="B101" s="1">
        <v>42439</v>
      </c>
      <c r="C101">
        <f t="shared" ca="1" si="47"/>
        <v>5</v>
      </c>
      <c r="D101">
        <f t="shared" ca="1" si="48"/>
        <v>0</v>
      </c>
      <c r="F101">
        <f t="shared" ca="1" si="80"/>
        <v>78</v>
      </c>
      <c r="G101" s="6">
        <f t="shared" ca="1" si="49"/>
        <v>2.9343491676975746</v>
      </c>
      <c r="H101" s="7">
        <f t="shared" ca="1" si="81"/>
        <v>228.87923508041081</v>
      </c>
      <c r="I101" s="4">
        <f t="shared" ref="I101:J101" ca="1" si="90">AVERAGE(C71:C100)</f>
        <v>2.6</v>
      </c>
      <c r="J101" s="4">
        <f t="shared" ca="1" si="90"/>
        <v>2.5</v>
      </c>
      <c r="L101" s="7">
        <f t="shared" ca="1" si="83"/>
        <v>73.7</v>
      </c>
      <c r="M101" s="4">
        <f t="shared" ca="1" si="84"/>
        <v>175.20352835798815</v>
      </c>
      <c r="N101" s="2">
        <f t="shared" ca="1" si="85"/>
        <v>14.017077624567941</v>
      </c>
      <c r="O101">
        <v>1E-3</v>
      </c>
      <c r="P101" s="2">
        <f t="shared" ca="1" si="86"/>
        <v>14.01807762456794</v>
      </c>
      <c r="Q101" s="4">
        <f t="shared" ca="1" si="87"/>
        <v>175.23862246997038</v>
      </c>
      <c r="R101" s="9">
        <f t="shared" ca="1" si="88"/>
        <v>9.3446210639906485E-4</v>
      </c>
      <c r="S101">
        <f t="shared" ca="1" si="89"/>
        <v>175.40237632224614</v>
      </c>
    </row>
    <row r="102" spans="1:19" x14ac:dyDescent="0.3">
      <c r="A102">
        <v>67</v>
      </c>
      <c r="B102" s="1">
        <v>42440</v>
      </c>
      <c r="C102">
        <f t="shared" ca="1" si="47"/>
        <v>0</v>
      </c>
      <c r="D102">
        <f t="shared" ca="1" si="48"/>
        <v>5</v>
      </c>
      <c r="F102">
        <f t="shared" ca="1" si="80"/>
        <v>83</v>
      </c>
      <c r="G102" s="6">
        <f t="shared" ca="1" si="49"/>
        <v>2.0329364377062906</v>
      </c>
      <c r="H102" s="7">
        <f t="shared" ca="1" si="81"/>
        <v>168.73372432962213</v>
      </c>
      <c r="I102" s="4">
        <f t="shared" ref="I102:J102" ca="1" si="91">AVERAGE(C72:C101)</f>
        <v>2.7666666666666666</v>
      </c>
      <c r="J102" s="4">
        <f t="shared" ca="1" si="91"/>
        <v>2.3666666666666667</v>
      </c>
      <c r="L102" s="7">
        <f t="shared" ca="1" si="83"/>
        <v>73.266666666666666</v>
      </c>
      <c r="M102" s="4">
        <f t="shared" ca="1" si="84"/>
        <v>176.43921173042582</v>
      </c>
      <c r="N102" s="2">
        <f t="shared" ca="1" si="85"/>
        <v>14.100705278478799</v>
      </c>
      <c r="O102">
        <v>3.0000000000000001E-3</v>
      </c>
      <c r="P102" s="2">
        <f t="shared" ca="1" si="86"/>
        <v>14.103705278478799</v>
      </c>
      <c r="Q102" s="4">
        <f t="shared" ca="1" si="87"/>
        <v>176.47455335574898</v>
      </c>
      <c r="R102" s="9">
        <f t="shared" ca="1" si="88"/>
        <v>2.3549271775196633E-2</v>
      </c>
      <c r="S102">
        <f t="shared" ca="1" si="89"/>
        <v>180.63040057412994</v>
      </c>
    </row>
    <row r="103" spans="1:19" x14ac:dyDescent="0.3">
      <c r="A103">
        <v>68</v>
      </c>
      <c r="B103" s="1">
        <v>42441</v>
      </c>
      <c r="C103">
        <f t="shared" ca="1" si="47"/>
        <v>1</v>
      </c>
      <c r="D103">
        <f t="shared" ca="1" si="48"/>
        <v>0</v>
      </c>
      <c r="F103">
        <f t="shared" ca="1" si="80"/>
        <v>81</v>
      </c>
      <c r="G103" s="6">
        <f t="shared" ca="1" si="49"/>
        <v>2.1222944344590369</v>
      </c>
      <c r="H103" s="7">
        <f t="shared" ca="1" si="81"/>
        <v>171.905849191182</v>
      </c>
      <c r="I103" s="4">
        <f t="shared" ref="I103:J103" ca="1" si="92">AVERAGE(C73:C102)</f>
        <v>2.7</v>
      </c>
      <c r="J103" s="4">
        <f t="shared" ca="1" si="92"/>
        <v>2.4333333333333331</v>
      </c>
      <c r="L103" s="7">
        <f t="shared" ca="1" si="83"/>
        <v>73.066666666666663</v>
      </c>
      <c r="M103" s="4">
        <f t="shared" ca="1" si="84"/>
        <v>177.59311196767612</v>
      </c>
      <c r="N103" s="2">
        <f t="shared" ca="1" si="85"/>
        <v>13.983506379821094</v>
      </c>
      <c r="O103">
        <v>1.87503306878316E-2</v>
      </c>
      <c r="P103" s="2">
        <f t="shared" ca="1" si="86"/>
        <v>14.002256710508926</v>
      </c>
      <c r="Q103" s="4">
        <f t="shared" ca="1" si="87"/>
        <v>177.62868472478368</v>
      </c>
      <c r="R103" s="9">
        <f t="shared" ca="1" si="88"/>
        <v>-3.2439422278303211E-3</v>
      </c>
      <c r="S103">
        <f t="shared" ca="1" si="89"/>
        <v>177.052467533531</v>
      </c>
    </row>
    <row r="104" spans="1:19" x14ac:dyDescent="0.3">
      <c r="A104">
        <v>69</v>
      </c>
      <c r="B104" s="1">
        <v>42442</v>
      </c>
      <c r="C104">
        <f t="shared" ca="1" si="47"/>
        <v>4</v>
      </c>
      <c r="D104">
        <f t="shared" ca="1" si="48"/>
        <v>1</v>
      </c>
      <c r="F104">
        <f t="shared" ca="1" si="80"/>
        <v>77</v>
      </c>
      <c r="G104" s="6">
        <f t="shared" ca="1" si="49"/>
        <v>2.8942281611188325</v>
      </c>
      <c r="H104" s="7">
        <f t="shared" ca="1" si="81"/>
        <v>222.8555684061501</v>
      </c>
      <c r="I104" s="4">
        <f t="shared" ref="I104:J104" ca="1" si="93">AVERAGE(C74:C103)</f>
        <v>2.5666666666666669</v>
      </c>
      <c r="J104" s="4">
        <f t="shared" ca="1" si="93"/>
        <v>2.4333333333333331</v>
      </c>
      <c r="L104" s="7">
        <f t="shared" ca="1" si="83"/>
        <v>72.766666666666666</v>
      </c>
      <c r="M104" s="4">
        <f t="shared" ca="1" si="84"/>
        <v>174.59068005245069</v>
      </c>
      <c r="N104" s="2">
        <f t="shared" ca="1" si="85"/>
        <v>14.040326634022527</v>
      </c>
      <c r="O104">
        <v>2.5333774250442101E-2</v>
      </c>
      <c r="P104" s="2">
        <f t="shared" ca="1" si="86"/>
        <v>14.065660408272969</v>
      </c>
      <c r="Q104" s="4">
        <f t="shared" ca="1" si="87"/>
        <v>174.6256514079607</v>
      </c>
      <c r="R104" s="9">
        <f t="shared" ca="1" si="88"/>
        <v>1.3501378842445691E-2</v>
      </c>
      <c r="S104">
        <f t="shared" ca="1" si="89"/>
        <v>176.98333848322844</v>
      </c>
    </row>
    <row r="105" spans="1:19" x14ac:dyDescent="0.3">
      <c r="A105">
        <v>70</v>
      </c>
      <c r="B105" s="1">
        <v>42443</v>
      </c>
      <c r="C105">
        <f t="shared" ca="1" si="47"/>
        <v>3</v>
      </c>
      <c r="D105">
        <f t="shared" ca="1" si="48"/>
        <v>4</v>
      </c>
      <c r="F105">
        <f t="shared" ca="1" si="80"/>
        <v>79</v>
      </c>
      <c r="G105" s="6">
        <f t="shared" ca="1" si="49"/>
        <v>2.030210057771384</v>
      </c>
      <c r="H105" s="7">
        <f t="shared" ca="1" si="81"/>
        <v>160.38659456393933</v>
      </c>
      <c r="I105" s="4">
        <f t="shared" ref="I105:J105" ca="1" si="94">AVERAGE(C75:C104)</f>
        <v>2.6333333333333333</v>
      </c>
      <c r="J105" s="4">
        <f t="shared" ca="1" si="94"/>
        <v>2.4333333333333331</v>
      </c>
      <c r="L105" s="7">
        <f t="shared" ca="1" si="83"/>
        <v>72.333333333333329</v>
      </c>
      <c r="M105" s="4">
        <f t="shared" ca="1" si="84"/>
        <v>174.56351732639325</v>
      </c>
      <c r="N105" s="2">
        <f t="shared" ca="1" si="85"/>
        <v>13.997546046310548</v>
      </c>
      <c r="O105">
        <v>3.4208939594357897E-2</v>
      </c>
      <c r="P105" s="2">
        <f t="shared" ca="1" si="86"/>
        <v>14.031754985904906</v>
      </c>
      <c r="Q105" s="4">
        <f t="shared" ca="1" si="87"/>
        <v>174.59848324107818</v>
      </c>
      <c r="R105" s="9">
        <f t="shared" ca="1" si="88"/>
        <v>4.5467404917071824E-3</v>
      </c>
      <c r="S105">
        <f t="shared" ca="1" si="89"/>
        <v>175.39233723462107</v>
      </c>
    </row>
    <row r="106" spans="1:19" x14ac:dyDescent="0.3">
      <c r="A106">
        <v>71</v>
      </c>
      <c r="B106" s="1">
        <v>42444</v>
      </c>
      <c r="C106">
        <f t="shared" ca="1" si="47"/>
        <v>5</v>
      </c>
      <c r="D106">
        <f t="shared" ca="1" si="48"/>
        <v>2</v>
      </c>
      <c r="F106">
        <f t="shared" ca="1" si="80"/>
        <v>82</v>
      </c>
      <c r="G106" s="6">
        <f t="shared" ca="1" si="49"/>
        <v>3.6210200580947598</v>
      </c>
      <c r="H106" s="7">
        <f t="shared" ca="1" si="81"/>
        <v>296.92364476377031</v>
      </c>
      <c r="I106" s="4">
        <f t="shared" ref="I106:J106" ca="1" si="95">AVERAGE(C76:C105)</f>
        <v>2.7333333333333334</v>
      </c>
      <c r="J106" s="4">
        <f t="shared" ca="1" si="95"/>
        <v>2.5333333333333332</v>
      </c>
      <c r="L106" s="7">
        <f t="shared" ca="1" si="83"/>
        <v>71.933333333333337</v>
      </c>
      <c r="M106" s="4">
        <f t="shared" ca="1" si="84"/>
        <v>172.38599866283488</v>
      </c>
      <c r="N106" s="2">
        <f t="shared" ca="1" si="85"/>
        <v>14.023497011880048</v>
      </c>
      <c r="O106">
        <v>4.30841049382737E-2</v>
      </c>
      <c r="P106" s="2">
        <f t="shared" ca="1" si="86"/>
        <v>14.066581116818321</v>
      </c>
      <c r="Q106" s="4">
        <f t="shared" ca="1" si="87"/>
        <v>172.42052841002626</v>
      </c>
      <c r="R106" s="9">
        <f t="shared" ca="1" si="88"/>
        <v>1.374454384303378E-2</v>
      </c>
      <c r="S106">
        <f t="shared" ca="1" si="89"/>
        <v>174.7903699221969</v>
      </c>
    </row>
    <row r="107" spans="1:19" x14ac:dyDescent="0.3">
      <c r="A107">
        <v>72</v>
      </c>
      <c r="B107" s="1">
        <v>42445</v>
      </c>
      <c r="C107">
        <f t="shared" ca="1" si="47"/>
        <v>5</v>
      </c>
      <c r="D107">
        <f t="shared" ca="1" si="48"/>
        <v>2</v>
      </c>
      <c r="F107">
        <f t="shared" ca="1" si="80"/>
        <v>87</v>
      </c>
      <c r="G107" s="6">
        <f t="shared" ca="1" si="49"/>
        <v>3.2832800686732715</v>
      </c>
      <c r="H107" s="7">
        <f t="shared" ca="1" si="81"/>
        <v>285.64536597457464</v>
      </c>
      <c r="I107" s="4">
        <f t="shared" ref="I107:J107" ca="1" si="96">AVERAGE(C77:C106)</f>
        <v>2.9</v>
      </c>
      <c r="J107" s="4">
        <f t="shared" ca="1" si="96"/>
        <v>2.6</v>
      </c>
      <c r="L107" s="7">
        <f t="shared" ca="1" si="83"/>
        <v>71.8</v>
      </c>
      <c r="M107" s="4">
        <f t="shared" ca="1" si="84"/>
        <v>172.96668609708169</v>
      </c>
      <c r="N107" s="2">
        <f t="shared" ca="1" si="85"/>
        <v>14.030664436906127</v>
      </c>
      <c r="O107">
        <v>5.1959270282189503E-2</v>
      </c>
      <c r="P107" s="2">
        <f t="shared" ca="1" si="86"/>
        <v>14.082623707188317</v>
      </c>
      <c r="Q107" s="4">
        <f t="shared" ca="1" si="87"/>
        <v>173.00133215876764</v>
      </c>
      <c r="R107" s="9">
        <f t="shared" ca="1" si="88"/>
        <v>1.7981494305201236E-2</v>
      </c>
      <c r="S107">
        <f t="shared" ca="1" si="89"/>
        <v>176.11215462777275</v>
      </c>
    </row>
    <row r="108" spans="1:19" x14ac:dyDescent="0.3">
      <c r="A108">
        <v>73</v>
      </c>
      <c r="B108" s="1">
        <v>42446</v>
      </c>
      <c r="C108">
        <f t="shared" ca="1" si="47"/>
        <v>2</v>
      </c>
      <c r="D108">
        <f t="shared" ca="1" si="48"/>
        <v>3</v>
      </c>
      <c r="F108">
        <f t="shared" ca="1" si="80"/>
        <v>91</v>
      </c>
      <c r="G108" s="6">
        <f t="shared" ca="1" si="49"/>
        <v>3.3238743775759292</v>
      </c>
      <c r="H108" s="7">
        <f t="shared" ca="1" si="81"/>
        <v>302.47256835940954</v>
      </c>
      <c r="I108" s="4">
        <f t="shared" ref="I108:J108" ca="1" si="97">AVERAGE(C78:C107)</f>
        <v>3.0333333333333332</v>
      </c>
      <c r="J108" s="4">
        <f t="shared" ca="1" si="97"/>
        <v>2.5666666666666669</v>
      </c>
      <c r="L108" s="7">
        <f t="shared" ca="1" si="83"/>
        <v>71.966666666666669</v>
      </c>
      <c r="M108" s="4">
        <f t="shared" ca="1" si="84"/>
        <v>174.81662826197049</v>
      </c>
      <c r="N108" s="2">
        <f t="shared" ca="1" si="85"/>
        <v>14.009152541194334</v>
      </c>
      <c r="O108">
        <v>6.0834435626105299E-2</v>
      </c>
      <c r="P108" s="2">
        <f t="shared" ca="1" si="86"/>
        <v>14.06998697682044</v>
      </c>
      <c r="Q108" s="4">
        <f t="shared" ca="1" si="87"/>
        <v>174.85164487599693</v>
      </c>
      <c r="R108" s="9">
        <f t="shared" ca="1" si="88"/>
        <v>1.4644053197647878E-2</v>
      </c>
      <c r="S108">
        <f t="shared" ca="1" si="89"/>
        <v>177.41218166525726</v>
      </c>
    </row>
    <row r="109" spans="1:19" x14ac:dyDescent="0.3">
      <c r="A109">
        <v>74</v>
      </c>
      <c r="B109" s="1">
        <v>42447</v>
      </c>
      <c r="C109">
        <f t="shared" ca="1" si="47"/>
        <v>0</v>
      </c>
      <c r="D109">
        <f t="shared" ca="1" si="48"/>
        <v>4</v>
      </c>
      <c r="F109">
        <f t="shared" ca="1" si="80"/>
        <v>91</v>
      </c>
      <c r="G109" s="6">
        <f t="shared" ca="1" si="49"/>
        <v>3.2744885736249372</v>
      </c>
      <c r="H109" s="7">
        <f t="shared" ca="1" si="81"/>
        <v>297.97846019986929</v>
      </c>
      <c r="I109" s="4">
        <f t="shared" ref="I109:J109" ca="1" si="98">AVERAGE(C79:C108)</f>
        <v>3.0333333333333332</v>
      </c>
      <c r="J109" s="4">
        <f t="shared" ca="1" si="98"/>
        <v>2.5333333333333332</v>
      </c>
      <c r="L109" s="7">
        <f t="shared" ca="1" si="83"/>
        <v>72.36666666666666</v>
      </c>
      <c r="M109" s="4">
        <f t="shared" ca="1" si="84"/>
        <v>176.78442029535009</v>
      </c>
      <c r="N109" s="2">
        <f t="shared" ca="1" si="85"/>
        <v>13.933913456920893</v>
      </c>
      <c r="O109">
        <v>6.9709600970021102E-2</v>
      </c>
      <c r="P109" s="2">
        <f t="shared" ca="1" si="86"/>
        <v>14.003623057890914</v>
      </c>
      <c r="Q109" s="4">
        <f t="shared" ca="1" si="87"/>
        <v>176.81983106761422</v>
      </c>
      <c r="R109" s="9">
        <f t="shared" ca="1" si="88"/>
        <v>-2.8830811674851755E-3</v>
      </c>
      <c r="S109">
        <f t="shared" ca="1" si="89"/>
        <v>176.31004514262528</v>
      </c>
    </row>
    <row r="110" spans="1:19" x14ac:dyDescent="0.3">
      <c r="A110">
        <v>75</v>
      </c>
      <c r="B110" s="1">
        <v>42448</v>
      </c>
      <c r="C110">
        <f t="shared" ca="1" si="47"/>
        <v>2</v>
      </c>
      <c r="D110">
        <f t="shared" ca="1" si="48"/>
        <v>5</v>
      </c>
      <c r="F110">
        <f t="shared" ca="1" si="80"/>
        <v>88</v>
      </c>
      <c r="G110" s="6">
        <f t="shared" ca="1" si="49"/>
        <v>2.3548262675827032</v>
      </c>
      <c r="H110" s="7">
        <f t="shared" ca="1" si="81"/>
        <v>207.22471154727788</v>
      </c>
      <c r="I110" s="4">
        <f t="shared" ref="I110:J110" ca="1" si="99">AVERAGE(C80:C109)</f>
        <v>2.9333333333333331</v>
      </c>
      <c r="J110" s="4">
        <f t="shared" ca="1" si="99"/>
        <v>2.5333333333333332</v>
      </c>
      <c r="L110" s="7">
        <f t="shared" ca="1" si="83"/>
        <v>72.86666666666666</v>
      </c>
      <c r="M110" s="4">
        <f t="shared" ca="1" si="84"/>
        <v>181.03951206423412</v>
      </c>
      <c r="N110" s="2">
        <f t="shared" ca="1" si="85"/>
        <v>13.947402088042148</v>
      </c>
      <c r="O110">
        <v>7.8584766313936905E-2</v>
      </c>
      <c r="P110" s="2">
        <f t="shared" ca="1" si="86"/>
        <v>14.025986854356084</v>
      </c>
      <c r="Q110" s="4">
        <f t="shared" ca="1" si="87"/>
        <v>181.07577515190783</v>
      </c>
      <c r="R110" s="9">
        <f t="shared" ca="1" si="88"/>
        <v>3.0233401512402996E-3</v>
      </c>
      <c r="S110">
        <f t="shared" ca="1" si="89"/>
        <v>181.62322881334154</v>
      </c>
    </row>
    <row r="111" spans="1:19" x14ac:dyDescent="0.3">
      <c r="A111">
        <v>76</v>
      </c>
      <c r="B111" s="1">
        <v>42449</v>
      </c>
      <c r="C111">
        <f t="shared" ca="1" si="47"/>
        <v>3</v>
      </c>
      <c r="D111">
        <f t="shared" ca="1" si="48"/>
        <v>4</v>
      </c>
      <c r="F111">
        <f t="shared" ca="1" si="80"/>
        <v>89</v>
      </c>
      <c r="G111" s="6">
        <f t="shared" ca="1" si="49"/>
        <v>1.7041229344205915</v>
      </c>
      <c r="H111" s="7">
        <f t="shared" ca="1" si="81"/>
        <v>151.66694116343265</v>
      </c>
      <c r="I111" s="4">
        <f t="shared" ref="I111:J111" ca="1" si="100">AVERAGE(C81:C110)</f>
        <v>2.9666666666666668</v>
      </c>
      <c r="J111" s="4">
        <f t="shared" ca="1" si="100"/>
        <v>2.6333333333333333</v>
      </c>
      <c r="L111" s="7">
        <f t="shared" ca="1" si="83"/>
        <v>73.3</v>
      </c>
      <c r="M111" s="4">
        <f t="shared" ca="1" si="84"/>
        <v>182.95625734059408</v>
      </c>
      <c r="N111" s="2">
        <f t="shared" ca="1" si="85"/>
        <v>13.995098902571236</v>
      </c>
      <c r="O111">
        <v>8.7459931657852694E-2</v>
      </c>
      <c r="P111" s="2">
        <f t="shared" ca="1" si="86"/>
        <v>14.082558834229088</v>
      </c>
      <c r="Q111" s="4">
        <f t="shared" ca="1" si="87"/>
        <v>182.99290436159379</v>
      </c>
      <c r="R111" s="9">
        <f t="shared" ca="1" si="88"/>
        <v>1.7964360942804878E-2</v>
      </c>
      <c r="S111">
        <f t="shared" ca="1" si="89"/>
        <v>186.28025494551761</v>
      </c>
    </row>
    <row r="112" spans="1:19" x14ac:dyDescent="0.3">
      <c r="A112">
        <v>77</v>
      </c>
      <c r="B112" s="1">
        <v>42450</v>
      </c>
      <c r="C112">
        <f t="shared" ca="1" si="47"/>
        <v>1</v>
      </c>
      <c r="D112">
        <f t="shared" ca="1" si="48"/>
        <v>5</v>
      </c>
      <c r="F112">
        <f t="shared" ca="1" si="80"/>
        <v>89</v>
      </c>
      <c r="G112" s="6">
        <f t="shared" ca="1" si="49"/>
        <v>2.3414822150406538</v>
      </c>
      <c r="H112" s="7">
        <f t="shared" ca="1" si="81"/>
        <v>208.3919171386182</v>
      </c>
      <c r="I112" s="4">
        <f t="shared" ref="I112:J112" ca="1" si="101">AVERAGE(C82:C111)</f>
        <v>2.9666666666666668</v>
      </c>
      <c r="J112" s="4">
        <f t="shared" ca="1" si="101"/>
        <v>2.6666666666666665</v>
      </c>
      <c r="L112" s="7">
        <f t="shared" ca="1" si="83"/>
        <v>73.833333333333329</v>
      </c>
      <c r="M112" s="4">
        <f t="shared" ca="1" si="84"/>
        <v>182.27263061733314</v>
      </c>
      <c r="N112" s="2">
        <f t="shared" ca="1" si="85"/>
        <v>14.049950196104339</v>
      </c>
      <c r="O112">
        <v>9.6335097001768497E-2</v>
      </c>
      <c r="P112" s="2">
        <f t="shared" ca="1" si="86"/>
        <v>14.146285293106107</v>
      </c>
      <c r="Q112" s="4">
        <f t="shared" ca="1" si="87"/>
        <v>182.3091407046021</v>
      </c>
      <c r="R112" s="9">
        <f t="shared" ca="1" si="88"/>
        <v>3.4794925282107488E-2</v>
      </c>
      <c r="S112">
        <f t="shared" ca="1" si="89"/>
        <v>188.65257363366396</v>
      </c>
    </row>
    <row r="113" spans="1:19" x14ac:dyDescent="0.3">
      <c r="A113">
        <v>78</v>
      </c>
      <c r="B113" s="1">
        <v>42451</v>
      </c>
      <c r="C113">
        <f t="shared" ca="1" si="47"/>
        <v>5</v>
      </c>
      <c r="D113">
        <f t="shared" ca="1" si="48"/>
        <v>5</v>
      </c>
      <c r="F113">
        <f t="shared" ca="1" si="80"/>
        <v>89</v>
      </c>
      <c r="G113" s="6">
        <f t="shared" ca="1" si="49"/>
        <v>2.0989270808371088</v>
      </c>
      <c r="H113" s="7">
        <f t="shared" ca="1" si="81"/>
        <v>186.80451019450268</v>
      </c>
      <c r="I113" s="4">
        <f t="shared" ref="I113:J113" ca="1" si="102">AVERAGE(C83:C112)</f>
        <v>2.9666666666666668</v>
      </c>
      <c r="J113" s="4">
        <f t="shared" ca="1" si="102"/>
        <v>2.7666666666666666</v>
      </c>
      <c r="L113" s="7">
        <f t="shared" ca="1" si="83"/>
        <v>74.433333333333337</v>
      </c>
      <c r="M113" s="4">
        <f t="shared" ca="1" si="84"/>
        <v>183.18511691842639</v>
      </c>
      <c r="N113" s="2">
        <f t="shared" ca="1" si="85"/>
        <v>13.963241061297888</v>
      </c>
      <c r="O113">
        <v>0.10521026234568399</v>
      </c>
      <c r="P113" s="2">
        <f t="shared" ca="1" si="86"/>
        <v>14.068451323643572</v>
      </c>
      <c r="Q113" s="4">
        <f t="shared" ca="1" si="87"/>
        <v>183.22180978110364</v>
      </c>
      <c r="R113" s="9">
        <f t="shared" ca="1" si="88"/>
        <v>1.423847739677048E-2</v>
      </c>
      <c r="S113">
        <f t="shared" ca="1" si="89"/>
        <v>185.83060937826727</v>
      </c>
    </row>
    <row r="114" spans="1:19" x14ac:dyDescent="0.3">
      <c r="A114">
        <v>79</v>
      </c>
      <c r="B114" s="1">
        <v>42452</v>
      </c>
      <c r="C114">
        <f t="shared" ca="1" si="47"/>
        <v>0</v>
      </c>
      <c r="D114">
        <f t="shared" ca="1" si="48"/>
        <v>0</v>
      </c>
      <c r="F114">
        <f t="shared" ca="1" si="80"/>
        <v>90</v>
      </c>
      <c r="G114" s="6">
        <f t="shared" ca="1" si="49"/>
        <v>3.6682578418937419</v>
      </c>
      <c r="H114" s="7">
        <f t="shared" ca="1" si="81"/>
        <v>330.14320577043679</v>
      </c>
      <c r="I114" s="4">
        <f t="shared" ref="I114:J114" ca="1" si="103">AVERAGE(C84:C113)</f>
        <v>3</v>
      </c>
      <c r="J114" s="4">
        <f t="shared" ca="1" si="103"/>
        <v>2.8666666666666667</v>
      </c>
      <c r="L114" s="7">
        <f t="shared" ca="1" si="83"/>
        <v>75.166666666666671</v>
      </c>
      <c r="M114" s="4">
        <f t="shared" ca="1" si="84"/>
        <v>184.04668580095421</v>
      </c>
      <c r="N114" s="2">
        <f t="shared" ca="1" si="85"/>
        <v>14.022646579957472</v>
      </c>
      <c r="O114">
        <v>0.11408542768960001</v>
      </c>
      <c r="P114" s="2">
        <f t="shared" ca="1" si="86"/>
        <v>14.136732007647073</v>
      </c>
      <c r="Q114" s="4">
        <f t="shared" ca="1" si="87"/>
        <v>184.08355124003521</v>
      </c>
      <c r="R114" s="9">
        <f t="shared" ca="1" si="88"/>
        <v>3.2271841646151864E-2</v>
      </c>
      <c r="S114">
        <f t="shared" ca="1" si="89"/>
        <v>190.02426645531489</v>
      </c>
    </row>
    <row r="115" spans="1:19" x14ac:dyDescent="0.3">
      <c r="A115">
        <v>80</v>
      </c>
      <c r="B115" s="1">
        <v>42453</v>
      </c>
      <c r="C115">
        <f t="shared" ca="1" si="47"/>
        <v>0</v>
      </c>
      <c r="D115">
        <f t="shared" ca="1" si="48"/>
        <v>2</v>
      </c>
      <c r="F115">
        <f t="shared" ca="1" si="80"/>
        <v>86</v>
      </c>
      <c r="G115" s="6">
        <f t="shared" ca="1" si="49"/>
        <v>2.8932823368888405</v>
      </c>
      <c r="H115" s="7">
        <f t="shared" ca="1" si="81"/>
        <v>248.8222809724403</v>
      </c>
      <c r="I115" s="4">
        <f t="shared" ref="I115:J115" ca="1" si="104">AVERAGE(C85:C114)</f>
        <v>2.8666666666666667</v>
      </c>
      <c r="J115" s="4">
        <f t="shared" ca="1" si="104"/>
        <v>2.7</v>
      </c>
      <c r="L115" s="7">
        <f t="shared" ca="1" si="83"/>
        <v>75.900000000000006</v>
      </c>
      <c r="M115" s="4">
        <f t="shared" ca="1" si="84"/>
        <v>190.23989785789882</v>
      </c>
      <c r="N115" s="2">
        <f t="shared" ca="1" si="85"/>
        <v>13.877548928492049</v>
      </c>
      <c r="O115">
        <v>0.122960593033516</v>
      </c>
      <c r="P115" s="2">
        <f t="shared" ca="1" si="86"/>
        <v>14.000509521525565</v>
      </c>
      <c r="Q115" s="4">
        <f t="shared" ca="1" si="87"/>
        <v>190.27800382723336</v>
      </c>
      <c r="R115" s="9">
        <f t="shared" ca="1" si="88"/>
        <v>-3.7053859847181424E-3</v>
      </c>
      <c r="S115">
        <f t="shared" ca="1" si="89"/>
        <v>189.5729503786518</v>
      </c>
    </row>
    <row r="116" spans="1:19" x14ac:dyDescent="0.3">
      <c r="A116">
        <v>81</v>
      </c>
      <c r="B116" s="1">
        <v>42454</v>
      </c>
      <c r="C116">
        <f t="shared" ca="1" si="47"/>
        <v>3</v>
      </c>
      <c r="D116">
        <f t="shared" ca="1" si="48"/>
        <v>0</v>
      </c>
      <c r="F116">
        <f t="shared" ca="1" si="80"/>
        <v>86</v>
      </c>
      <c r="G116" s="6">
        <f t="shared" ca="1" si="49"/>
        <v>2.0494703036053994</v>
      </c>
      <c r="H116" s="7">
        <f t="shared" ca="1" si="81"/>
        <v>176.25444611006435</v>
      </c>
      <c r="I116" s="4">
        <f t="shared" ref="I116:J116" ca="1" si="105">AVERAGE(C86:C115)</f>
        <v>2.8666666666666667</v>
      </c>
      <c r="J116" s="4">
        <f t="shared" ca="1" si="105"/>
        <v>2.6</v>
      </c>
      <c r="L116" s="7">
        <f t="shared" ca="1" si="83"/>
        <v>76.433333333333337</v>
      </c>
      <c r="M116" s="4">
        <f t="shared" ca="1" si="84"/>
        <v>192.86557734434612</v>
      </c>
      <c r="N116" s="2">
        <f t="shared" ca="1" si="85"/>
        <v>13.798847391930613</v>
      </c>
      <c r="O116">
        <v>0.11</v>
      </c>
      <c r="P116" s="2">
        <f t="shared" ca="1" si="86"/>
        <v>13.908847391930612</v>
      </c>
      <c r="Q116" s="4">
        <f t="shared" ca="1" si="87"/>
        <v>192.90420924994913</v>
      </c>
      <c r="R116" s="9">
        <f t="shared" ca="1" si="88"/>
        <v>-2.7913939179279611E-2</v>
      </c>
      <c r="S116">
        <f t="shared" ca="1" si="89"/>
        <v>187.51949288551901</v>
      </c>
    </row>
    <row r="117" spans="1:19" x14ac:dyDescent="0.3">
      <c r="A117">
        <v>82</v>
      </c>
      <c r="B117" s="1">
        <v>42455</v>
      </c>
      <c r="C117">
        <f t="shared" ca="1" si="47"/>
        <v>0</v>
      </c>
      <c r="D117">
        <f t="shared" ca="1" si="48"/>
        <v>5</v>
      </c>
      <c r="F117">
        <f t="shared" ca="1" si="80"/>
        <v>85</v>
      </c>
      <c r="G117" s="6">
        <f t="shared" ca="1" si="49"/>
        <v>2.4953528693203721</v>
      </c>
      <c r="H117" s="7">
        <f t="shared" ca="1" si="81"/>
        <v>212.10499389223162</v>
      </c>
      <c r="I117" s="4">
        <f t="shared" ref="I117:J117" ca="1" si="106">AVERAGE(C87:C116)</f>
        <v>2.8333333333333335</v>
      </c>
      <c r="J117" s="4">
        <f t="shared" ca="1" si="106"/>
        <v>2.5666666666666669</v>
      </c>
      <c r="L117" s="7">
        <f t="shared" ca="1" si="83"/>
        <v>77.099999999999994</v>
      </c>
      <c r="M117" s="4">
        <f t="shared" ca="1" si="84"/>
        <v>194.77581867190349</v>
      </c>
      <c r="N117" s="2">
        <f t="shared" ca="1" si="85"/>
        <v>14.024820364924599</v>
      </c>
      <c r="O117">
        <v>9.7039406966483999E-2</v>
      </c>
      <c r="P117" s="2">
        <f t="shared" ca="1" si="86"/>
        <v>14.121859771891083</v>
      </c>
      <c r="Q117" s="4">
        <f t="shared" ca="1" si="87"/>
        <v>194.81483320806018</v>
      </c>
      <c r="R117" s="9">
        <f t="shared" ca="1" si="88"/>
        <v>2.834398930394802E-2</v>
      </c>
      <c r="S117">
        <f t="shared" ca="1" si="89"/>
        <v>200.33666275675986</v>
      </c>
    </row>
    <row r="118" spans="1:19" x14ac:dyDescent="0.3">
      <c r="A118">
        <v>83</v>
      </c>
      <c r="B118" s="1">
        <v>42456</v>
      </c>
      <c r="C118">
        <f t="shared" ca="1" si="47"/>
        <v>2</v>
      </c>
      <c r="D118">
        <f t="shared" ca="1" si="48"/>
        <v>5</v>
      </c>
      <c r="F118">
        <f t="shared" ca="1" si="80"/>
        <v>81</v>
      </c>
      <c r="G118" s="6">
        <f t="shared" ca="1" si="49"/>
        <v>2.4697280272571969</v>
      </c>
      <c r="H118" s="7">
        <f t="shared" ca="1" si="81"/>
        <v>200.04797020783295</v>
      </c>
      <c r="I118" s="4">
        <f t="shared" ref="I118:J118" ca="1" si="107">AVERAGE(C88:C117)</f>
        <v>2.7</v>
      </c>
      <c r="J118" s="4">
        <f t="shared" ca="1" si="107"/>
        <v>2.6666666666666665</v>
      </c>
      <c r="L118" s="7">
        <f t="shared" ca="1" si="83"/>
        <v>77.7</v>
      </c>
      <c r="M118" s="4">
        <f t="shared" ca="1" si="84"/>
        <v>198.6671708907071</v>
      </c>
      <c r="N118" s="2">
        <f t="shared" ca="1" si="85"/>
        <v>14.095057439409462</v>
      </c>
      <c r="O118">
        <v>8.4078813932967997E-2</v>
      </c>
      <c r="P118" s="2">
        <f t="shared" ca="1" si="86"/>
        <v>14.179136253342429</v>
      </c>
      <c r="Q118" s="4">
        <f t="shared" ca="1" si="87"/>
        <v>198.70696488348665</v>
      </c>
      <c r="R118" s="9">
        <f t="shared" ca="1" si="88"/>
        <v>4.34710734567973E-2</v>
      </c>
      <c r="S118">
        <f t="shared" ca="1" si="89"/>
        <v>207.34496995031395</v>
      </c>
    </row>
    <row r="119" spans="1:19" x14ac:dyDescent="0.3">
      <c r="A119">
        <v>84</v>
      </c>
      <c r="B119" s="1">
        <v>42457</v>
      </c>
      <c r="C119">
        <f t="shared" ca="1" si="47"/>
        <v>3</v>
      </c>
      <c r="D119">
        <f t="shared" ca="1" si="48"/>
        <v>1</v>
      </c>
      <c r="F119">
        <f t="shared" ca="1" si="80"/>
        <v>83</v>
      </c>
      <c r="G119" s="6">
        <f t="shared" ca="1" si="49"/>
        <v>2.7864931930865464</v>
      </c>
      <c r="H119" s="7">
        <f t="shared" ca="1" si="81"/>
        <v>231.27893502618335</v>
      </c>
      <c r="I119" s="4">
        <f t="shared" ref="I119:J119" ca="1" si="108">AVERAGE(C89:C118)</f>
        <v>2.7666666666666666</v>
      </c>
      <c r="J119" s="4">
        <f t="shared" ca="1" si="108"/>
        <v>2.7</v>
      </c>
      <c r="L119" s="7">
        <f t="shared" ca="1" si="83"/>
        <v>78.066666666666663</v>
      </c>
      <c r="M119" s="4">
        <f t="shared" ca="1" si="84"/>
        <v>200.18732766679253</v>
      </c>
      <c r="N119" s="2">
        <f t="shared" ca="1" si="85"/>
        <v>13.954282066568767</v>
      </c>
      <c r="O119">
        <v>7.1118220899451995E-2</v>
      </c>
      <c r="P119" s="2">
        <f t="shared" ca="1" si="86"/>
        <v>14.025400287468219</v>
      </c>
      <c r="Q119" s="4">
        <f t="shared" ca="1" si="87"/>
        <v>200.22742615430818</v>
      </c>
      <c r="R119" s="9">
        <f t="shared" ca="1" si="88"/>
        <v>2.8684240940878764E-3</v>
      </c>
      <c r="S119">
        <f t="shared" ca="1" si="89"/>
        <v>200.8017633277864</v>
      </c>
    </row>
    <row r="120" spans="1:19" x14ac:dyDescent="0.3">
      <c r="A120">
        <v>85</v>
      </c>
      <c r="B120" s="1">
        <v>42458</v>
      </c>
      <c r="C120">
        <f t="shared" ca="1" si="47"/>
        <v>3</v>
      </c>
      <c r="D120">
        <f t="shared" ca="1" si="48"/>
        <v>0</v>
      </c>
      <c r="F120">
        <f t="shared" ca="1" si="80"/>
        <v>81</v>
      </c>
      <c r="G120" s="6">
        <f t="shared" ca="1" si="49"/>
        <v>3.3712327606037449</v>
      </c>
      <c r="H120" s="7">
        <f t="shared" ca="1" si="81"/>
        <v>273.06985360890332</v>
      </c>
      <c r="I120" s="4">
        <f t="shared" ref="I120:J120" ca="1" si="109">AVERAGE(C90:C119)</f>
        <v>2.7</v>
      </c>
      <c r="J120" s="4">
        <f t="shared" ca="1" si="109"/>
        <v>2.6333333333333333</v>
      </c>
      <c r="L120" s="7">
        <f t="shared" ca="1" si="83"/>
        <v>78.666666666666671</v>
      </c>
      <c r="M120" s="4">
        <f t="shared" ca="1" si="84"/>
        <v>201.89599166968054</v>
      </c>
      <c r="N120" s="2">
        <f t="shared" ca="1" si="85"/>
        <v>13.971171451602311</v>
      </c>
      <c r="O120">
        <v>5.8157627865936E-2</v>
      </c>
      <c r="P120" s="2">
        <f t="shared" ca="1" si="86"/>
        <v>14.029329079468248</v>
      </c>
      <c r="Q120" s="4">
        <f t="shared" ca="1" si="87"/>
        <v>201.93643241083925</v>
      </c>
      <c r="R120" s="9">
        <f t="shared" ca="1" si="88"/>
        <v>3.9060431254516379E-3</v>
      </c>
      <c r="S120">
        <f t="shared" ca="1" si="89"/>
        <v>202.72520482443582</v>
      </c>
    </row>
    <row r="121" spans="1:19" x14ac:dyDescent="0.3">
      <c r="A121">
        <v>86</v>
      </c>
      <c r="B121" s="1">
        <v>42459</v>
      </c>
      <c r="C121">
        <f t="shared" ca="1" si="47"/>
        <v>1</v>
      </c>
      <c r="D121">
        <f t="shared" ca="1" si="48"/>
        <v>3</v>
      </c>
      <c r="F121">
        <f t="shared" ca="1" si="80"/>
        <v>81</v>
      </c>
      <c r="G121" s="6">
        <f t="shared" ca="1" si="49"/>
        <v>2.641819424964333</v>
      </c>
      <c r="H121" s="7">
        <f t="shared" ca="1" si="81"/>
        <v>213.98737342211098</v>
      </c>
      <c r="I121" s="4">
        <f t="shared" ref="I121:J121" ca="1" si="110">AVERAGE(C91:C120)</f>
        <v>2.7</v>
      </c>
      <c r="J121" s="4">
        <f t="shared" ca="1" si="110"/>
        <v>2.6333333333333333</v>
      </c>
      <c r="L121" s="7">
        <f t="shared" ca="1" si="83"/>
        <v>79.2</v>
      </c>
      <c r="M121" s="4">
        <f t="shared" ca="1" si="84"/>
        <v>207.35384637385749</v>
      </c>
      <c r="N121" s="2">
        <f t="shared" ca="1" si="85"/>
        <v>13.962870585697202</v>
      </c>
      <c r="O121">
        <v>4.5197034832419998E-2</v>
      </c>
      <c r="P121" s="2">
        <f t="shared" ca="1" si="86"/>
        <v>14.008067620529621</v>
      </c>
      <c r="Q121" s="4">
        <f t="shared" ca="1" si="87"/>
        <v>207.39538034964434</v>
      </c>
      <c r="R121" s="9">
        <f t="shared" ca="1" si="88"/>
        <v>-1.709243820031551E-3</v>
      </c>
      <c r="S121">
        <f t="shared" ca="1" si="89"/>
        <v>207.04089107747862</v>
      </c>
    </row>
    <row r="122" spans="1:19" x14ac:dyDescent="0.3">
      <c r="A122">
        <v>87</v>
      </c>
      <c r="B122" s="1">
        <v>42460</v>
      </c>
      <c r="C122">
        <f t="shared" ca="1" si="47"/>
        <v>0</v>
      </c>
      <c r="D122">
        <f t="shared" ca="1" si="48"/>
        <v>2</v>
      </c>
      <c r="F122">
        <f t="shared" ca="1" si="80"/>
        <v>78</v>
      </c>
      <c r="G122" s="6">
        <f t="shared" ca="1" si="49"/>
        <v>2.9902931750016553</v>
      </c>
      <c r="H122" s="7">
        <f t="shared" ca="1" si="81"/>
        <v>233.24286765012911</v>
      </c>
      <c r="I122" s="4">
        <f t="shared" ref="I122:J122" ca="1" si="111">AVERAGE(C92:C121)</f>
        <v>2.6</v>
      </c>
      <c r="J122" s="4">
        <f t="shared" ca="1" si="111"/>
        <v>2.7</v>
      </c>
      <c r="L122" s="7">
        <f t="shared" ca="1" si="83"/>
        <v>79.766666666666666</v>
      </c>
      <c r="M122" s="4">
        <f t="shared" ca="1" si="84"/>
        <v>211.71287308496983</v>
      </c>
      <c r="N122" s="2">
        <f t="shared" ca="1" si="85"/>
        <v>13.980240278977883</v>
      </c>
      <c r="O122">
        <v>3.2236441798904003E-2</v>
      </c>
      <c r="P122" s="2">
        <f t="shared" ca="1" si="86"/>
        <v>14.012476720776787</v>
      </c>
      <c r="Q122" s="4">
        <f t="shared" ca="1" si="87"/>
        <v>211.75528019483659</v>
      </c>
      <c r="R122" s="9">
        <f t="shared" ca="1" si="88"/>
        <v>-5.4477231641999124E-4</v>
      </c>
      <c r="S122">
        <f t="shared" ca="1" si="89"/>
        <v>211.63992178033067</v>
      </c>
    </row>
    <row r="123" spans="1:19" x14ac:dyDescent="0.3">
      <c r="A123">
        <v>88</v>
      </c>
      <c r="B123" s="1">
        <v>42461</v>
      </c>
      <c r="C123">
        <f t="shared" ca="1" si="47"/>
        <v>4</v>
      </c>
      <c r="D123">
        <f t="shared" ca="1" si="48"/>
        <v>2</v>
      </c>
      <c r="F123">
        <f t="shared" ca="1" si="80"/>
        <v>73</v>
      </c>
      <c r="G123" s="6">
        <f t="shared" ca="1" si="49"/>
        <v>2.2599017114263416</v>
      </c>
      <c r="H123" s="7">
        <f t="shared" ca="1" si="81"/>
        <v>164.97282493412294</v>
      </c>
      <c r="I123" s="4">
        <f t="shared" ref="I123:J123" ca="1" si="112">AVERAGE(C93:C122)</f>
        <v>2.4333333333333331</v>
      </c>
      <c r="J123" s="4">
        <f t="shared" ca="1" si="112"/>
        <v>2.7333333333333334</v>
      </c>
      <c r="L123" s="7">
        <f t="shared" ca="1" si="83"/>
        <v>80.13333333333334</v>
      </c>
      <c r="M123" s="4">
        <f t="shared" ca="1" si="84"/>
        <v>214.27447872301312</v>
      </c>
      <c r="N123" s="2">
        <f t="shared" ca="1" si="85"/>
        <v>13.858144796447958</v>
      </c>
      <c r="O123">
        <v>1.9275848765388001E-2</v>
      </c>
      <c r="P123" s="2">
        <f t="shared" ca="1" si="86"/>
        <v>13.877420645213345</v>
      </c>
      <c r="Q123" s="4">
        <f t="shared" ca="1" si="87"/>
        <v>214.3173989348474</v>
      </c>
      <c r="R123" s="9">
        <f t="shared" ca="1" si="88"/>
        <v>-3.6213943477661811E-2</v>
      </c>
      <c r="S123">
        <f t="shared" ca="1" si="89"/>
        <v>206.55612076354134</v>
      </c>
    </row>
    <row r="124" spans="1:19" x14ac:dyDescent="0.3">
      <c r="A124">
        <v>89</v>
      </c>
      <c r="B124" s="1">
        <v>42462</v>
      </c>
      <c r="C124">
        <f t="shared" ca="1" si="47"/>
        <v>5</v>
      </c>
      <c r="D124">
        <f t="shared" ca="1" si="48"/>
        <v>4</v>
      </c>
      <c r="F124">
        <f t="shared" ca="1" si="80"/>
        <v>77</v>
      </c>
      <c r="G124" s="6">
        <f t="shared" ca="1" si="49"/>
        <v>2.1063035248429243</v>
      </c>
      <c r="H124" s="7">
        <f t="shared" ca="1" si="81"/>
        <v>162.18537141290517</v>
      </c>
      <c r="I124" s="4">
        <f t="shared" ref="I124:J124" ca="1" si="113">AVERAGE(C94:C123)</f>
        <v>2.5666666666666669</v>
      </c>
      <c r="J124" s="4">
        <f t="shared" ca="1" si="113"/>
        <v>2.7</v>
      </c>
      <c r="L124" s="7">
        <f t="shared" ca="1" si="83"/>
        <v>80.3</v>
      </c>
      <c r="M124" s="4">
        <f t="shared" ca="1" si="84"/>
        <v>214.30751953575671</v>
      </c>
      <c r="N124" s="2">
        <f t="shared" ca="1" si="85"/>
        <v>13.961489818408264</v>
      </c>
      <c r="O124">
        <v>6.3152557318720002E-3</v>
      </c>
      <c r="P124" s="2">
        <f t="shared" ca="1" si="86"/>
        <v>13.967805074140136</v>
      </c>
      <c r="Q124" s="4">
        <f t="shared" ca="1" si="87"/>
        <v>214.35044636582518</v>
      </c>
      <c r="R124" s="9">
        <f t="shared" ca="1" si="88"/>
        <v>-1.2342839180792355E-2</v>
      </c>
      <c r="S124">
        <f t="shared" ca="1" si="89"/>
        <v>211.70475327800074</v>
      </c>
    </row>
    <row r="125" spans="1:19" x14ac:dyDescent="0.3">
      <c r="A125">
        <v>90</v>
      </c>
      <c r="B125" s="1">
        <v>42463</v>
      </c>
      <c r="C125">
        <f t="shared" ca="1" si="47"/>
        <v>4</v>
      </c>
      <c r="D125">
        <f t="shared" ca="1" si="48"/>
        <v>0</v>
      </c>
      <c r="F125">
        <f t="shared" ca="1" si="80"/>
        <v>80</v>
      </c>
      <c r="G125" s="6">
        <f t="shared" ca="1" si="49"/>
        <v>2.2280824618577286</v>
      </c>
      <c r="H125" s="7">
        <f t="shared" ca="1" si="81"/>
        <v>178.24659694861828</v>
      </c>
      <c r="I125" s="4">
        <f t="shared" ref="I125:J125" ca="1" si="114">AVERAGE(C95:C124)</f>
        <v>2.6666666666666665</v>
      </c>
      <c r="J125" s="4">
        <f t="shared" ca="1" si="114"/>
        <v>2.7</v>
      </c>
      <c r="L125" s="7">
        <f t="shared" ca="1" si="83"/>
        <v>80.7</v>
      </c>
      <c r="M125" s="4">
        <f t="shared" ca="1" si="84"/>
        <v>213.73041502954808</v>
      </c>
      <c r="N125" s="2">
        <f t="shared" ca="1" si="85"/>
        <v>13.981330383829285</v>
      </c>
      <c r="O125">
        <v>-6.6453373016439896E-3</v>
      </c>
      <c r="P125" s="2">
        <f t="shared" ca="1" si="86"/>
        <v>13.974685046527641</v>
      </c>
      <c r="Q125" s="4">
        <f t="shared" ca="1" si="87"/>
        <v>213.7732262627998</v>
      </c>
      <c r="R125" s="9">
        <f t="shared" ca="1" si="88"/>
        <v>-1.0525794581719391E-2</v>
      </c>
      <c r="S125">
        <f t="shared" ca="1" si="89"/>
        <v>211.52309319608614</v>
      </c>
    </row>
    <row r="126" spans="1:19" x14ac:dyDescent="0.3">
      <c r="A126">
        <v>91</v>
      </c>
      <c r="B126" s="1">
        <v>42464</v>
      </c>
      <c r="C126">
        <f t="shared" ca="1" si="47"/>
        <v>5</v>
      </c>
      <c r="D126">
        <f t="shared" ca="1" si="48"/>
        <v>4</v>
      </c>
      <c r="F126">
        <f t="shared" ca="1" si="80"/>
        <v>81</v>
      </c>
      <c r="G126" s="6">
        <f t="shared" ca="1" si="49"/>
        <v>2.6272275808026349</v>
      </c>
      <c r="H126" s="7">
        <f t="shared" ca="1" si="81"/>
        <v>212.80543404501341</v>
      </c>
      <c r="I126" s="4">
        <f t="shared" ref="I126:J126" ca="1" si="115">AVERAGE(C96:C125)</f>
        <v>2.7</v>
      </c>
      <c r="J126" s="4">
        <f t="shared" ca="1" si="115"/>
        <v>2.5333333333333332</v>
      </c>
      <c r="L126" s="7">
        <f t="shared" ca="1" si="83"/>
        <v>81.2</v>
      </c>
      <c r="M126" s="4">
        <f t="shared" ca="1" si="84"/>
        <v>212.89459374665486</v>
      </c>
      <c r="N126" s="2">
        <f t="shared" ca="1" si="85"/>
        <v>14.054456672385442</v>
      </c>
      <c r="O126">
        <v>-1.9605930335160001E-2</v>
      </c>
      <c r="P126" s="2">
        <f t="shared" ca="1" si="86"/>
        <v>14.034850742050281</v>
      </c>
      <c r="Q126" s="4">
        <f t="shared" ca="1" si="87"/>
        <v>212.93723756087127</v>
      </c>
      <c r="R126" s="9">
        <f t="shared" ca="1" si="88"/>
        <v>5.3643494394142533E-3</v>
      </c>
      <c r="S126">
        <f t="shared" ca="1" si="89"/>
        <v>214.07950731181134</v>
      </c>
    </row>
    <row r="127" spans="1:19" x14ac:dyDescent="0.3">
      <c r="A127">
        <v>92</v>
      </c>
      <c r="B127" s="1">
        <v>42465</v>
      </c>
      <c r="C127">
        <f t="shared" ca="1" si="47"/>
        <v>1</v>
      </c>
      <c r="D127">
        <f t="shared" ca="1" si="48"/>
        <v>3</v>
      </c>
      <c r="F127">
        <f t="shared" ca="1" si="80"/>
        <v>82</v>
      </c>
      <c r="G127" s="6">
        <f t="shared" ca="1" si="49"/>
        <v>2.6854667692783463</v>
      </c>
      <c r="H127" s="7">
        <f t="shared" ca="1" si="81"/>
        <v>220.20827508082439</v>
      </c>
      <c r="I127" s="4">
        <f t="shared" ref="I127:J127" ca="1" si="116">AVERAGE(C97:C126)</f>
        <v>2.7333333333333334</v>
      </c>
      <c r="J127" s="4">
        <f t="shared" ca="1" si="116"/>
        <v>2.6666666666666665</v>
      </c>
      <c r="L127" s="7">
        <f t="shared" ca="1" si="83"/>
        <v>81.666666666666671</v>
      </c>
      <c r="M127" s="4">
        <f t="shared" ca="1" si="84"/>
        <v>212.82158242769017</v>
      </c>
      <c r="N127" s="2">
        <f t="shared" ca="1" si="85"/>
        <v>14.079166380989493</v>
      </c>
      <c r="O127">
        <v>-3.2566523368675999E-2</v>
      </c>
      <c r="P127" s="2">
        <f t="shared" ca="1" si="86"/>
        <v>14.046599857620818</v>
      </c>
      <c r="Q127" s="4">
        <f t="shared" ca="1" si="87"/>
        <v>212.86421161738716</v>
      </c>
      <c r="R127" s="9">
        <f t="shared" ca="1" si="88"/>
        <v>8.4673658163547123E-3</v>
      </c>
      <c r="S127">
        <f t="shared" ca="1" si="89"/>
        <v>214.66661076636152</v>
      </c>
    </row>
    <row r="128" spans="1:19" x14ac:dyDescent="0.3">
      <c r="A128">
        <v>93</v>
      </c>
      <c r="B128" s="1">
        <v>42466</v>
      </c>
      <c r="C128">
        <f t="shared" ca="1" si="47"/>
        <v>4</v>
      </c>
      <c r="D128">
        <f t="shared" ca="1" si="48"/>
        <v>5</v>
      </c>
      <c r="F128">
        <f t="shared" ca="1" si="80"/>
        <v>81</v>
      </c>
      <c r="G128" s="6">
        <f t="shared" ca="1" si="49"/>
        <v>2.6411276022354109</v>
      </c>
      <c r="H128" s="7">
        <f t="shared" ca="1" si="81"/>
        <v>213.93133578106827</v>
      </c>
      <c r="I128" s="4">
        <f t="shared" ref="I128:J128" ca="1" si="117">AVERAGE(C98:C127)</f>
        <v>2.7</v>
      </c>
      <c r="J128" s="4">
        <f t="shared" ca="1" si="117"/>
        <v>2.7</v>
      </c>
      <c r="L128" s="7">
        <f t="shared" ca="1" si="83"/>
        <v>82.13333333333334</v>
      </c>
      <c r="M128" s="4">
        <f t="shared" ca="1" si="84"/>
        <v>213.0616997130943</v>
      </c>
      <c r="N128" s="2">
        <f t="shared" ca="1" si="85"/>
        <v>13.995294867854156</v>
      </c>
      <c r="O128">
        <v>-4.5527116402192001E-2</v>
      </c>
      <c r="P128" s="2">
        <f t="shared" ca="1" si="86"/>
        <v>13.949767751451963</v>
      </c>
      <c r="Q128" s="4">
        <f t="shared" ca="1" si="87"/>
        <v>213.10437699944197</v>
      </c>
      <c r="R128" s="9">
        <f t="shared" ca="1" si="88"/>
        <v>-1.7106611173802459E-2</v>
      </c>
      <c r="S128">
        <f t="shared" ca="1" si="89"/>
        <v>209.45888328267711</v>
      </c>
    </row>
    <row r="129" spans="1:19" x14ac:dyDescent="0.3">
      <c r="A129">
        <v>94</v>
      </c>
      <c r="B129" s="1">
        <v>42467</v>
      </c>
      <c r="C129">
        <f t="shared" ca="1" si="47"/>
        <v>5</v>
      </c>
      <c r="D129">
        <f t="shared" ca="1" si="48"/>
        <v>1</v>
      </c>
      <c r="F129">
        <f t="shared" ca="1" si="80"/>
        <v>81</v>
      </c>
      <c r="G129" s="6">
        <f t="shared" ca="1" si="49"/>
        <v>3.2302430244601914</v>
      </c>
      <c r="H129" s="7">
        <f t="shared" ca="1" si="81"/>
        <v>261.64968498127553</v>
      </c>
      <c r="I129" s="4">
        <f t="shared" ref="I129:J129" ca="1" si="118">AVERAGE(C99:C128)</f>
        <v>2.7</v>
      </c>
      <c r="J129" s="4">
        <f t="shared" ca="1" si="118"/>
        <v>2.7333333333333334</v>
      </c>
      <c r="L129" s="7">
        <f t="shared" ca="1" si="83"/>
        <v>82.533333333333331</v>
      </c>
      <c r="M129" s="4">
        <f t="shared" ca="1" si="84"/>
        <v>215.43941721370481</v>
      </c>
      <c r="N129" s="2">
        <f t="shared" ca="1" si="85"/>
        <v>14.024936553436081</v>
      </c>
      <c r="O129">
        <v>-5.8487709435708003E-2</v>
      </c>
      <c r="P129" s="2">
        <f t="shared" ca="1" si="86"/>
        <v>13.966448844000373</v>
      </c>
      <c r="Q129" s="4">
        <f t="shared" ca="1" si="87"/>
        <v>215.48257076833892</v>
      </c>
      <c r="R129" s="9">
        <f t="shared" ca="1" si="88"/>
        <v>-1.2701028212921508E-2</v>
      </c>
      <c r="S129">
        <f t="shared" ca="1" si="89"/>
        <v>212.74572055761737</v>
      </c>
    </row>
    <row r="130" spans="1:19" x14ac:dyDescent="0.3">
      <c r="A130">
        <v>95</v>
      </c>
      <c r="B130" s="1">
        <v>42468</v>
      </c>
      <c r="C130">
        <f t="shared" ca="1" si="47"/>
        <v>1</v>
      </c>
      <c r="D130">
        <f t="shared" ca="1" si="48"/>
        <v>3</v>
      </c>
      <c r="F130">
        <f t="shared" ca="1" si="80"/>
        <v>81</v>
      </c>
      <c r="G130" s="6">
        <f t="shared" ca="1" si="49"/>
        <v>2.3968094690729966</v>
      </c>
      <c r="H130" s="7">
        <f t="shared" ca="1" si="81"/>
        <v>194.14156699491272</v>
      </c>
      <c r="I130" s="4">
        <f t="shared" ref="I130:J130" ca="1" si="119">AVERAGE(C100:C129)</f>
        <v>2.7</v>
      </c>
      <c r="J130" s="4">
        <f t="shared" ca="1" si="119"/>
        <v>2.7</v>
      </c>
      <c r="L130" s="7">
        <f t="shared" ca="1" si="83"/>
        <v>82.833333333333329</v>
      </c>
      <c r="M130" s="4">
        <f t="shared" ca="1" si="84"/>
        <v>218.98788693501172</v>
      </c>
      <c r="N130" s="2">
        <f t="shared" ca="1" si="85"/>
        <v>14.107018367707608</v>
      </c>
      <c r="O130">
        <v>-7.1448302469223998E-2</v>
      </c>
      <c r="P130" s="2">
        <f t="shared" ca="1" si="86"/>
        <v>14.035570065238385</v>
      </c>
      <c r="Q130" s="4">
        <f t="shared" ca="1" si="87"/>
        <v>219.03175126525022</v>
      </c>
      <c r="R130" s="9">
        <f t="shared" ca="1" si="88"/>
        <v>5.554327282393098E-3</v>
      </c>
      <c r="S130">
        <f t="shared" ca="1" si="89"/>
        <v>220.24832529701311</v>
      </c>
    </row>
    <row r="131" spans="1:19" x14ac:dyDescent="0.3">
      <c r="A131">
        <v>96</v>
      </c>
      <c r="B131" s="1">
        <v>42469</v>
      </c>
      <c r="C131">
        <f t="shared" ca="1" si="47"/>
        <v>3</v>
      </c>
      <c r="D131">
        <f t="shared" ca="1" si="48"/>
        <v>3</v>
      </c>
      <c r="F131">
        <f t="shared" ca="1" si="80"/>
        <v>77</v>
      </c>
      <c r="G131" s="6">
        <f t="shared" ca="1" si="49"/>
        <v>3.2512470213293398</v>
      </c>
      <c r="H131" s="7">
        <f t="shared" ca="1" si="81"/>
        <v>250.34602064235918</v>
      </c>
      <c r="I131" s="4">
        <f t="shared" ref="I131:J131" ca="1" si="120">AVERAGE(C101:C130)</f>
        <v>2.5666666666666669</v>
      </c>
      <c r="J131" s="4">
        <f t="shared" ca="1" si="120"/>
        <v>2.6666666666666665</v>
      </c>
      <c r="L131" s="7">
        <f t="shared" ca="1" si="83"/>
        <v>83.033333333333331</v>
      </c>
      <c r="M131" s="4">
        <f t="shared" ca="1" si="84"/>
        <v>220.56540359172774</v>
      </c>
      <c r="N131" s="2">
        <f t="shared" ca="1" si="85"/>
        <v>14.050611240124972</v>
      </c>
      <c r="O131">
        <v>-5.0999999999999997E-2</v>
      </c>
      <c r="P131" s="2">
        <f t="shared" ca="1" si="86"/>
        <v>13.999611240124972</v>
      </c>
      <c r="Q131" s="4">
        <f t="shared" ca="1" si="87"/>
        <v>220.60958390616318</v>
      </c>
      <c r="R131" s="9">
        <f t="shared" ca="1" si="88"/>
        <v>-3.9426278332987102E-3</v>
      </c>
      <c r="S131">
        <f t="shared" ca="1" si="89"/>
        <v>219.73980242036231</v>
      </c>
    </row>
    <row r="132" spans="1:19" x14ac:dyDescent="0.3">
      <c r="A132">
        <v>97</v>
      </c>
      <c r="B132" s="1">
        <v>42470</v>
      </c>
      <c r="C132">
        <f t="shared" ca="1" si="47"/>
        <v>1</v>
      </c>
      <c r="D132">
        <f t="shared" ca="1" si="48"/>
        <v>4</v>
      </c>
      <c r="F132">
        <f t="shared" ca="1" si="80"/>
        <v>75</v>
      </c>
      <c r="G132" s="6">
        <f t="shared" ca="1" si="49"/>
        <v>2.5770394750702206</v>
      </c>
      <c r="H132" s="7">
        <f t="shared" ca="1" si="81"/>
        <v>193.27796063026653</v>
      </c>
      <c r="I132" s="4">
        <f t="shared" ref="I132:J132" ca="1" si="121">AVERAGE(C102:C131)</f>
        <v>2.5</v>
      </c>
      <c r="J132" s="4">
        <f t="shared" ca="1" si="121"/>
        <v>2.7666666666666666</v>
      </c>
      <c r="L132" s="7">
        <f t="shared" ca="1" si="83"/>
        <v>83</v>
      </c>
      <c r="M132" s="4">
        <f t="shared" ca="1" si="84"/>
        <v>221.28096311045934</v>
      </c>
      <c r="N132" s="2">
        <f t="shared" ca="1" si="85"/>
        <v>14.035805134651445</v>
      </c>
      <c r="O132">
        <v>-3.0551697530775999E-2</v>
      </c>
      <c r="P132" s="2">
        <f t="shared" ca="1" si="86"/>
        <v>14.00525343712067</v>
      </c>
      <c r="Q132" s="4">
        <f t="shared" ca="1" si="87"/>
        <v>221.32528675491852</v>
      </c>
      <c r="R132" s="9">
        <f t="shared" ca="1" si="88"/>
        <v>-2.4524876117249317E-3</v>
      </c>
      <c r="S132">
        <f t="shared" ca="1" si="89"/>
        <v>220.78248923099062</v>
      </c>
    </row>
    <row r="133" spans="1:19" x14ac:dyDescent="0.3">
      <c r="A133">
        <v>98</v>
      </c>
      <c r="B133" s="1">
        <v>42471</v>
      </c>
      <c r="C133">
        <f t="shared" ca="1" si="47"/>
        <v>4</v>
      </c>
      <c r="D133">
        <f t="shared" ca="1" si="48"/>
        <v>0</v>
      </c>
      <c r="F133">
        <f t="shared" ca="1" si="80"/>
        <v>76</v>
      </c>
      <c r="G133" s="6">
        <f t="shared" ca="1" si="49"/>
        <v>2.9247600081725174</v>
      </c>
      <c r="H133" s="7">
        <f t="shared" ca="1" si="81"/>
        <v>222.28176062111132</v>
      </c>
      <c r="I133" s="4">
        <f t="shared" ref="I133:J133" ca="1" si="122">AVERAGE(C103:C132)</f>
        <v>2.5333333333333332</v>
      </c>
      <c r="J133" s="4">
        <f t="shared" ca="1" si="122"/>
        <v>2.7333333333333334</v>
      </c>
      <c r="L133" s="7">
        <f t="shared" ca="1" si="83"/>
        <v>82.733333333333334</v>
      </c>
      <c r="M133" s="4">
        <f t="shared" ca="1" si="84"/>
        <v>222.09910432048082</v>
      </c>
      <c r="N133" s="2">
        <f t="shared" ca="1" si="85"/>
        <v>14.077831967742762</v>
      </c>
      <c r="O133">
        <v>-1.0103395061552001E-2</v>
      </c>
      <c r="P133" s="2">
        <f t="shared" ca="1" si="86"/>
        <v>14.06772857268121</v>
      </c>
      <c r="Q133" s="4">
        <f t="shared" ca="1" si="87"/>
        <v>222.1435918425714</v>
      </c>
      <c r="R133" s="9">
        <f t="shared" ca="1" si="88"/>
        <v>1.4047594256742183E-2</v>
      </c>
      <c r="S133">
        <f t="shared" ca="1" si="89"/>
        <v>225.26417488751119</v>
      </c>
    </row>
    <row r="134" spans="1:19" x14ac:dyDescent="0.3">
      <c r="A134">
        <v>99</v>
      </c>
      <c r="B134" s="1">
        <v>42472</v>
      </c>
      <c r="C134">
        <f t="shared" ref="C134:C197" ca="1" si="123">RANDBETWEEN($C$2,$C$1)</f>
        <v>4</v>
      </c>
      <c r="D134">
        <f t="shared" ref="D134:D197" ca="1" si="124">RANDBETWEEN($D$2,$D$1)</f>
        <v>3</v>
      </c>
      <c r="F134">
        <f t="shared" ca="1" si="80"/>
        <v>79</v>
      </c>
      <c r="G134" s="6">
        <f t="shared" ref="G134:G197" ca="1" si="125">NORMINV(RAND(),$G$1,$G$2)</f>
        <v>1.4102135296236571</v>
      </c>
      <c r="H134" s="7">
        <f t="shared" ca="1" si="81"/>
        <v>111.40686884026891</v>
      </c>
      <c r="I134" s="4">
        <f t="shared" ref="I134:J134" ca="1" si="126">AVERAGE(C104:C133)</f>
        <v>2.6333333333333333</v>
      </c>
      <c r="J134" s="4">
        <f t="shared" ca="1" si="126"/>
        <v>2.7333333333333334</v>
      </c>
      <c r="L134" s="7">
        <f t="shared" ca="1" si="83"/>
        <v>82.566666666666663</v>
      </c>
      <c r="M134" s="4">
        <f t="shared" ca="1" si="84"/>
        <v>223.77830136814518</v>
      </c>
      <c r="N134" s="2">
        <f t="shared" ca="1" si="85"/>
        <v>13.962673387544722</v>
      </c>
      <c r="O134">
        <v>1.0344907407672001E-2</v>
      </c>
      <c r="P134" s="2">
        <f t="shared" ca="1" si="86"/>
        <v>13.973018294952395</v>
      </c>
      <c r="Q134" s="4">
        <f t="shared" ca="1" si="87"/>
        <v>223.82312524150552</v>
      </c>
      <c r="R134" s="9">
        <f t="shared" ca="1" si="88"/>
        <v>-1.0965994305965154E-2</v>
      </c>
      <c r="S134">
        <f t="shared" ca="1" si="89"/>
        <v>221.36868212456386</v>
      </c>
    </row>
    <row r="135" spans="1:19" x14ac:dyDescent="0.3">
      <c r="A135">
        <v>100</v>
      </c>
      <c r="B135" s="1">
        <v>42473</v>
      </c>
      <c r="C135">
        <f t="shared" ca="1" si="123"/>
        <v>4</v>
      </c>
      <c r="D135">
        <f t="shared" ca="1" si="124"/>
        <v>1</v>
      </c>
      <c r="F135">
        <f t="shared" ca="1" si="80"/>
        <v>79</v>
      </c>
      <c r="G135" s="6">
        <f t="shared" ca="1" si="125"/>
        <v>2.99579266370255</v>
      </c>
      <c r="H135" s="7">
        <f t="shared" ca="1" si="81"/>
        <v>236.66762043250145</v>
      </c>
      <c r="I135" s="4">
        <f t="shared" ref="I135:J135" ca="1" si="127">AVERAGE(C105:C134)</f>
        <v>2.6333333333333333</v>
      </c>
      <c r="J135" s="4">
        <f t="shared" ca="1" si="127"/>
        <v>2.8</v>
      </c>
      <c r="L135" s="7">
        <f t="shared" ca="1" si="83"/>
        <v>82.63333333333334</v>
      </c>
      <c r="M135" s="4">
        <f t="shared" ca="1" si="84"/>
        <v>220.06334471594911</v>
      </c>
      <c r="N135" s="2">
        <f t="shared" ca="1" si="85"/>
        <v>13.983206184112767</v>
      </c>
      <c r="O135">
        <v>0.02</v>
      </c>
      <c r="P135" s="2">
        <f t="shared" ca="1" si="86"/>
        <v>14.003206184112766</v>
      </c>
      <c r="Q135" s="4">
        <f t="shared" ca="1" si="87"/>
        <v>220.10742446556961</v>
      </c>
      <c r="R135" s="9">
        <f t="shared" ca="1" si="88"/>
        <v>-2.9931801917857204E-3</v>
      </c>
      <c r="S135">
        <f t="shared" ca="1" si="89"/>
        <v>219.44860328259429</v>
      </c>
    </row>
    <row r="136" spans="1:19" x14ac:dyDescent="0.3">
      <c r="A136">
        <v>101</v>
      </c>
      <c r="B136" s="1">
        <v>42474</v>
      </c>
      <c r="C136">
        <f t="shared" ca="1" si="123"/>
        <v>4</v>
      </c>
      <c r="D136">
        <f t="shared" ca="1" si="124"/>
        <v>5</v>
      </c>
      <c r="F136">
        <f t="shared" ca="1" si="80"/>
        <v>80</v>
      </c>
      <c r="G136" s="6">
        <f t="shared" ca="1" si="125"/>
        <v>1.8670094461865649</v>
      </c>
      <c r="H136" s="7">
        <f t="shared" ca="1" si="81"/>
        <v>149.36075569492519</v>
      </c>
      <c r="I136" s="4">
        <f t="shared" ref="I136:J136" ca="1" si="128">AVERAGE(C106:C135)</f>
        <v>2.6666666666666665</v>
      </c>
      <c r="J136" s="4">
        <f t="shared" ca="1" si="128"/>
        <v>2.7</v>
      </c>
      <c r="L136" s="7">
        <f t="shared" ca="1" si="83"/>
        <v>82.63333333333334</v>
      </c>
      <c r="M136" s="4">
        <f t="shared" ca="1" si="84"/>
        <v>222.60604557823447</v>
      </c>
      <c r="N136" s="2">
        <f t="shared" ca="1" si="85"/>
        <v>13.968573098041055</v>
      </c>
      <c r="O136">
        <v>2.9655092592328E-2</v>
      </c>
      <c r="P136" s="2">
        <f t="shared" ca="1" si="86"/>
        <v>13.998228190633384</v>
      </c>
      <c r="Q136" s="4">
        <f t="shared" ca="1" si="87"/>
        <v>222.65063464310467</v>
      </c>
      <c r="R136" s="9">
        <f t="shared" ca="1" si="88"/>
        <v>-4.3079000273419741E-3</v>
      </c>
      <c r="S136">
        <f t="shared" ca="1" si="89"/>
        <v>221.69147796803793</v>
      </c>
    </row>
    <row r="137" spans="1:19" x14ac:dyDescent="0.3">
      <c r="A137">
        <v>102</v>
      </c>
      <c r="B137" s="1">
        <v>42475</v>
      </c>
      <c r="C137">
        <f t="shared" ca="1" si="123"/>
        <v>1</v>
      </c>
      <c r="D137">
        <f t="shared" ca="1" si="124"/>
        <v>1</v>
      </c>
      <c r="F137">
        <f t="shared" ca="1" si="80"/>
        <v>79</v>
      </c>
      <c r="G137" s="6">
        <f t="shared" ca="1" si="125"/>
        <v>2.6498711907563468</v>
      </c>
      <c r="H137" s="7">
        <f t="shared" ca="1" si="81"/>
        <v>209.33982406975139</v>
      </c>
      <c r="I137" s="4">
        <f t="shared" ref="I137:J137" ca="1" si="129">AVERAGE(C107:C136)</f>
        <v>2.6333333333333333</v>
      </c>
      <c r="J137" s="4">
        <f t="shared" ca="1" si="129"/>
        <v>2.8</v>
      </c>
      <c r="L137" s="7">
        <f t="shared" ca="1" si="83"/>
        <v>82.566666666666663</v>
      </c>
      <c r="M137" s="4">
        <f t="shared" ca="1" si="84"/>
        <v>217.68728260927298</v>
      </c>
      <c r="N137" s="2">
        <f t="shared" ca="1" si="85"/>
        <v>13.955201564027419</v>
      </c>
      <c r="O137">
        <v>3.9310185184656003E-2</v>
      </c>
      <c r="P137" s="2">
        <f t="shared" ca="1" si="86"/>
        <v>13.994511749212075</v>
      </c>
      <c r="Q137" s="4">
        <f t="shared" ca="1" si="87"/>
        <v>217.73088642219042</v>
      </c>
      <c r="R137" s="9">
        <f t="shared" ca="1" si="88"/>
        <v>-5.2894359161523435E-3</v>
      </c>
      <c r="S137">
        <f t="shared" ca="1" si="89"/>
        <v>216.5792128514932</v>
      </c>
    </row>
    <row r="138" spans="1:19" x14ac:dyDescent="0.3">
      <c r="A138">
        <v>103</v>
      </c>
      <c r="B138" s="1">
        <v>42476</v>
      </c>
      <c r="C138">
        <f t="shared" ca="1" si="123"/>
        <v>3</v>
      </c>
      <c r="D138">
        <f t="shared" ca="1" si="124"/>
        <v>0</v>
      </c>
      <c r="F138">
        <f t="shared" ca="1" si="80"/>
        <v>75</v>
      </c>
      <c r="G138" s="6">
        <f t="shared" ca="1" si="125"/>
        <v>2.4100789324568987</v>
      </c>
      <c r="H138" s="7">
        <f t="shared" ca="1" si="81"/>
        <v>180.75591993426741</v>
      </c>
      <c r="I138" s="4">
        <f t="shared" ref="I138:J138" ca="1" si="130">AVERAGE(C108:C137)</f>
        <v>2.5</v>
      </c>
      <c r="J138" s="4">
        <f t="shared" ca="1" si="130"/>
        <v>2.7666666666666666</v>
      </c>
      <c r="L138" s="7">
        <f t="shared" ca="1" si="83"/>
        <v>82.3</v>
      </c>
      <c r="M138" s="4">
        <f t="shared" ca="1" si="84"/>
        <v>215.14376454577888</v>
      </c>
      <c r="N138" s="2">
        <f t="shared" ca="1" si="85"/>
        <v>13.959660685155322</v>
      </c>
      <c r="O138">
        <v>4.8965277776983999E-2</v>
      </c>
      <c r="P138" s="2">
        <f t="shared" ca="1" si="86"/>
        <v>14.008625962932307</v>
      </c>
      <c r="Q138" s="4">
        <f t="shared" ca="1" si="87"/>
        <v>215.18685887975724</v>
      </c>
      <c r="R138" s="9">
        <f t="shared" ca="1" si="88"/>
        <v>-1.5617820294761438E-3</v>
      </c>
      <c r="S138">
        <f t="shared" ca="1" si="89"/>
        <v>214.85078391057942</v>
      </c>
    </row>
    <row r="139" spans="1:19" x14ac:dyDescent="0.3">
      <c r="A139">
        <v>104</v>
      </c>
      <c r="B139" s="1">
        <v>42477</v>
      </c>
      <c r="C139">
        <f t="shared" ca="1" si="123"/>
        <v>1</v>
      </c>
      <c r="D139">
        <f t="shared" ca="1" si="124"/>
        <v>5</v>
      </c>
      <c r="F139">
        <f t="shared" ca="1" si="80"/>
        <v>76</v>
      </c>
      <c r="G139" s="6">
        <f t="shared" ca="1" si="125"/>
        <v>2.776495010213635</v>
      </c>
      <c r="H139" s="7">
        <f t="shared" ca="1" si="81"/>
        <v>211.01362077623625</v>
      </c>
      <c r="I139" s="4">
        <f t="shared" ref="I139:J139" ca="1" si="131">AVERAGE(C109:C138)</f>
        <v>2.5333333333333332</v>
      </c>
      <c r="J139" s="4">
        <f t="shared" ca="1" si="131"/>
        <v>2.6666666666666665</v>
      </c>
      <c r="L139" s="7">
        <f t="shared" ca="1" si="83"/>
        <v>81.766666666666666</v>
      </c>
      <c r="M139" s="4">
        <f t="shared" ca="1" si="84"/>
        <v>211.08654293160751</v>
      </c>
      <c r="N139" s="2">
        <f t="shared" ca="1" si="85"/>
        <v>13.862188094339322</v>
      </c>
      <c r="O139">
        <v>4.9000000000000002E-2</v>
      </c>
      <c r="P139" s="2">
        <f t="shared" ca="1" si="86"/>
        <v>13.911188094339321</v>
      </c>
      <c r="Q139" s="4">
        <f t="shared" ca="1" si="87"/>
        <v>211.1288245845229</v>
      </c>
      <c r="R139" s="9">
        <f t="shared" ca="1" si="88"/>
        <v>-2.7295744740373679E-2</v>
      </c>
      <c r="S139">
        <f t="shared" ca="1" si="89"/>
        <v>205.36590608132863</v>
      </c>
    </row>
    <row r="140" spans="1:19" x14ac:dyDescent="0.3">
      <c r="A140">
        <v>105</v>
      </c>
      <c r="B140" s="1">
        <v>42478</v>
      </c>
      <c r="C140">
        <f t="shared" ca="1" si="123"/>
        <v>2</v>
      </c>
      <c r="D140">
        <f t="shared" ca="1" si="124"/>
        <v>0</v>
      </c>
      <c r="F140">
        <f t="shared" ca="1" si="80"/>
        <v>77</v>
      </c>
      <c r="G140" s="6">
        <f t="shared" ca="1" si="125"/>
        <v>2.9539196219207335</v>
      </c>
      <c r="H140" s="7">
        <f t="shared" ca="1" si="81"/>
        <v>227.45181088789647</v>
      </c>
      <c r="I140" s="4">
        <f t="shared" ref="I140:J140" ca="1" si="132">AVERAGE(C110:C139)</f>
        <v>2.5666666666666669</v>
      </c>
      <c r="J140" s="4">
        <f t="shared" ca="1" si="132"/>
        <v>2.7</v>
      </c>
      <c r="L140" s="7">
        <f t="shared" ca="1" si="83"/>
        <v>81.266666666666666</v>
      </c>
      <c r="M140" s="4">
        <f t="shared" ca="1" si="84"/>
        <v>208.18771495081972</v>
      </c>
      <c r="N140" s="2">
        <f t="shared" ca="1" si="85"/>
        <v>13.953845985693443</v>
      </c>
      <c r="O140">
        <v>4.9034722223015997E-2</v>
      </c>
      <c r="P140" s="2">
        <f t="shared" ca="1" si="86"/>
        <v>14.002880707916459</v>
      </c>
      <c r="Q140" s="4">
        <f t="shared" ca="1" si="87"/>
        <v>208.22941595450544</v>
      </c>
      <c r="R140" s="9">
        <f t="shared" ca="1" si="88"/>
        <v>-3.0791405316413336E-3</v>
      </c>
      <c r="S140">
        <f t="shared" ca="1" si="89"/>
        <v>207.58824831995992</v>
      </c>
    </row>
    <row r="141" spans="1:19" x14ac:dyDescent="0.3">
      <c r="A141">
        <v>106</v>
      </c>
      <c r="B141" s="1">
        <v>42479</v>
      </c>
      <c r="C141">
        <f t="shared" ca="1" si="123"/>
        <v>2</v>
      </c>
      <c r="D141">
        <f t="shared" ca="1" si="124"/>
        <v>2</v>
      </c>
      <c r="F141">
        <f t="shared" ca="1" si="80"/>
        <v>77</v>
      </c>
      <c r="G141" s="6">
        <f t="shared" ca="1" si="125"/>
        <v>2.0084917664134951</v>
      </c>
      <c r="H141" s="7">
        <f t="shared" ca="1" si="81"/>
        <v>154.65386601383912</v>
      </c>
      <c r="I141" s="4">
        <f t="shared" ref="I141:J141" ca="1" si="133">AVERAGE(C111:C140)</f>
        <v>2.5666666666666669</v>
      </c>
      <c r="J141" s="4">
        <f t="shared" ca="1" si="133"/>
        <v>2.5333333333333332</v>
      </c>
      <c r="L141" s="7">
        <f t="shared" ca="1" si="83"/>
        <v>80.900000000000006</v>
      </c>
      <c r="M141" s="4">
        <f t="shared" ca="1" si="84"/>
        <v>208.86195159550701</v>
      </c>
      <c r="N141" s="2">
        <f t="shared" ca="1" si="85"/>
        <v>14.127910536014225</v>
      </c>
      <c r="O141">
        <v>4.9069444446032E-2</v>
      </c>
      <c r="P141" s="2">
        <f t="shared" ca="1" si="86"/>
        <v>14.176979980460256</v>
      </c>
      <c r="Q141" s="4">
        <f t="shared" ca="1" si="87"/>
        <v>208.90378765204545</v>
      </c>
      <c r="R141" s="9">
        <f t="shared" ca="1" si="88"/>
        <v>4.2901588032437779E-2</v>
      </c>
      <c r="S141">
        <f t="shared" ca="1" si="89"/>
        <v>217.86609188830934</v>
      </c>
    </row>
    <row r="142" spans="1:19" x14ac:dyDescent="0.3">
      <c r="A142">
        <v>107</v>
      </c>
      <c r="B142" s="1">
        <v>42480</v>
      </c>
      <c r="C142">
        <f t="shared" ca="1" si="123"/>
        <v>4</v>
      </c>
      <c r="D142">
        <f t="shared" ca="1" si="124"/>
        <v>0</v>
      </c>
      <c r="F142">
        <f t="shared" ca="1" si="80"/>
        <v>76</v>
      </c>
      <c r="G142" s="6">
        <f t="shared" ca="1" si="125"/>
        <v>2.5195255127713643</v>
      </c>
      <c r="H142" s="7">
        <f t="shared" ca="1" si="81"/>
        <v>191.48393897062368</v>
      </c>
      <c r="I142" s="4">
        <f t="shared" ref="I142:J142" ca="1" si="134">AVERAGE(C112:C141)</f>
        <v>2.5333333333333332</v>
      </c>
      <c r="J142" s="4">
        <f t="shared" ca="1" si="134"/>
        <v>2.4666666666666668</v>
      </c>
      <c r="L142" s="7">
        <f t="shared" ca="1" si="83"/>
        <v>80.5</v>
      </c>
      <c r="M142" s="4">
        <f t="shared" ca="1" si="84"/>
        <v>208.96151575718724</v>
      </c>
      <c r="N142" s="2">
        <f t="shared" ca="1" si="85"/>
        <v>14.086342679719472</v>
      </c>
      <c r="O142">
        <v>4.9104166669048002E-2</v>
      </c>
      <c r="P142" s="2">
        <f t="shared" ca="1" si="86"/>
        <v>14.13544684638852</v>
      </c>
      <c r="Q142" s="4">
        <f t="shared" ca="1" si="87"/>
        <v>209.0033717569076</v>
      </c>
      <c r="R142" s="9">
        <f t="shared" ca="1" si="88"/>
        <v>3.1932422358941996E-2</v>
      </c>
      <c r="S142">
        <f t="shared" ca="1" si="89"/>
        <v>215.67735569829213</v>
      </c>
    </row>
    <row r="143" spans="1:19" x14ac:dyDescent="0.3">
      <c r="A143">
        <v>108</v>
      </c>
      <c r="B143" s="1">
        <v>42481</v>
      </c>
      <c r="C143">
        <f t="shared" ca="1" si="123"/>
        <v>0</v>
      </c>
      <c r="D143">
        <f t="shared" ca="1" si="124"/>
        <v>5</v>
      </c>
      <c r="F143">
        <f t="shared" ca="1" si="80"/>
        <v>79</v>
      </c>
      <c r="G143" s="6">
        <f t="shared" ca="1" si="125"/>
        <v>1.9478980152646588</v>
      </c>
      <c r="H143" s="7">
        <f t="shared" ca="1" si="81"/>
        <v>153.88394320590805</v>
      </c>
      <c r="I143" s="4">
        <f t="shared" ref="I143:J143" ca="1" si="135">AVERAGE(C113:C142)</f>
        <v>2.6333333333333333</v>
      </c>
      <c r="J143" s="4">
        <f t="shared" ca="1" si="135"/>
        <v>2.2999999999999998</v>
      </c>
      <c r="L143" s="7">
        <f t="shared" ca="1" si="83"/>
        <v>80.066666666666663</v>
      </c>
      <c r="M143" s="4">
        <f t="shared" ca="1" si="84"/>
        <v>208.39791648492078</v>
      </c>
      <c r="N143" s="2">
        <f t="shared" ca="1" si="85"/>
        <v>14.043478584776375</v>
      </c>
      <c r="O143">
        <v>4.9138888892063998E-2</v>
      </c>
      <c r="P143" s="2">
        <f t="shared" ca="1" si="86"/>
        <v>14.092617473668438</v>
      </c>
      <c r="Q143" s="4">
        <f t="shared" ca="1" si="87"/>
        <v>208.43965959298788</v>
      </c>
      <c r="R143" s="9">
        <f t="shared" ca="1" si="88"/>
        <v>2.0620911788922603E-2</v>
      </c>
      <c r="S143">
        <f t="shared" ca="1" si="89"/>
        <v>212.73787542676794</v>
      </c>
    </row>
    <row r="144" spans="1:19" x14ac:dyDescent="0.3">
      <c r="A144">
        <v>109</v>
      </c>
      <c r="B144" s="1">
        <v>42482</v>
      </c>
      <c r="C144">
        <f t="shared" ca="1" si="123"/>
        <v>5</v>
      </c>
      <c r="D144">
        <f t="shared" ca="1" si="124"/>
        <v>0</v>
      </c>
      <c r="F144">
        <f t="shared" ca="1" si="80"/>
        <v>74</v>
      </c>
      <c r="G144" s="6">
        <f t="shared" ca="1" si="125"/>
        <v>2.0536427721198462</v>
      </c>
      <c r="H144" s="7">
        <f t="shared" ca="1" si="81"/>
        <v>151.96956513686862</v>
      </c>
      <c r="I144" s="4">
        <f t="shared" ref="I144:J144" ca="1" si="136">AVERAGE(C114:C143)</f>
        <v>2.4666666666666668</v>
      </c>
      <c r="J144" s="4">
        <f t="shared" ca="1" si="136"/>
        <v>2.2999999999999998</v>
      </c>
      <c r="L144" s="7">
        <f t="shared" ca="1" si="83"/>
        <v>79.733333333333334</v>
      </c>
      <c r="M144" s="4">
        <f t="shared" ca="1" si="84"/>
        <v>207.3005642519677</v>
      </c>
      <c r="N144" s="2">
        <f t="shared" ca="1" si="85"/>
        <v>13.949998745221349</v>
      </c>
      <c r="O144">
        <v>4.917361111508E-2</v>
      </c>
      <c r="P144" s="2">
        <f t="shared" ca="1" si="86"/>
        <v>13.999172356336429</v>
      </c>
      <c r="Q144" s="4">
        <f t="shared" ca="1" si="87"/>
        <v>207.34208755508848</v>
      </c>
      <c r="R144" s="9">
        <f t="shared" ca="1" si="88"/>
        <v>-4.0585398417599889E-3</v>
      </c>
      <c r="S144">
        <f t="shared" ca="1" si="89"/>
        <v>206.50058143187246</v>
      </c>
    </row>
    <row r="145" spans="1:19" x14ac:dyDescent="0.3">
      <c r="A145">
        <v>110</v>
      </c>
      <c r="B145" s="1">
        <v>42483</v>
      </c>
      <c r="C145">
        <f t="shared" ca="1" si="123"/>
        <v>4</v>
      </c>
      <c r="D145">
        <f t="shared" ca="1" si="124"/>
        <v>2</v>
      </c>
      <c r="F145">
        <f t="shared" ca="1" si="80"/>
        <v>79</v>
      </c>
      <c r="G145" s="6">
        <f t="shared" ca="1" si="125"/>
        <v>2.6958122639409199</v>
      </c>
      <c r="H145" s="7">
        <f t="shared" ca="1" si="81"/>
        <v>212.96916885133268</v>
      </c>
      <c r="I145" s="4">
        <f t="shared" ref="I145:J145" ca="1" si="137">AVERAGE(C115:C144)</f>
        <v>2.6333333333333333</v>
      </c>
      <c r="J145" s="4">
        <f t="shared" ca="1" si="137"/>
        <v>2.2999999999999998</v>
      </c>
      <c r="L145" s="7">
        <f t="shared" ca="1" si="83"/>
        <v>79.2</v>
      </c>
      <c r="M145" s="4">
        <f t="shared" ca="1" si="84"/>
        <v>201.36144289751539</v>
      </c>
      <c r="N145" s="2">
        <f t="shared" ca="1" si="85"/>
        <v>13.928944852383802</v>
      </c>
      <c r="O145">
        <v>4.9208333338096003E-2</v>
      </c>
      <c r="P145" s="2">
        <f t="shared" ca="1" si="86"/>
        <v>13.978153185721899</v>
      </c>
      <c r="Q145" s="4">
        <f t="shared" ca="1" si="87"/>
        <v>201.40177656597615</v>
      </c>
      <c r="R145" s="9">
        <f t="shared" ca="1" si="88"/>
        <v>-9.6098368951443892E-3</v>
      </c>
      <c r="S145">
        <f t="shared" ca="1" si="89"/>
        <v>199.46633834278481</v>
      </c>
    </row>
    <row r="146" spans="1:19" x14ac:dyDescent="0.3">
      <c r="A146">
        <v>111</v>
      </c>
      <c r="B146" s="1">
        <v>42484</v>
      </c>
      <c r="C146">
        <f t="shared" ca="1" si="123"/>
        <v>2</v>
      </c>
      <c r="D146">
        <f t="shared" ca="1" si="124"/>
        <v>2</v>
      </c>
      <c r="F146">
        <f t="shared" ca="1" si="80"/>
        <v>83</v>
      </c>
      <c r="G146" s="6">
        <f t="shared" ca="1" si="125"/>
        <v>2.0699192085719975</v>
      </c>
      <c r="H146" s="7">
        <f t="shared" ca="1" si="81"/>
        <v>171.80329431147578</v>
      </c>
      <c r="I146" s="4">
        <f t="shared" ref="I146:J146" ca="1" si="138">AVERAGE(C116:C145)</f>
        <v>2.7666666666666666</v>
      </c>
      <c r="J146" s="4">
        <f t="shared" ca="1" si="138"/>
        <v>2.2999999999999998</v>
      </c>
      <c r="L146" s="7">
        <f t="shared" ca="1" si="83"/>
        <v>78.966666666666669</v>
      </c>
      <c r="M146" s="4">
        <f t="shared" ca="1" si="84"/>
        <v>200.16633916014513</v>
      </c>
      <c r="N146" s="2">
        <f t="shared" ca="1" si="85"/>
        <v>14.137767664682384</v>
      </c>
      <c r="O146">
        <v>4.9243055561111998E-2</v>
      </c>
      <c r="P146" s="2">
        <f t="shared" ca="1" si="86"/>
        <v>14.187010720243496</v>
      </c>
      <c r="Q146" s="4">
        <f t="shared" ca="1" si="87"/>
        <v>200.20643344356165</v>
      </c>
      <c r="R146" s="9">
        <f t="shared" ca="1" si="88"/>
        <v>4.5550770401387775E-2</v>
      </c>
      <c r="S146">
        <f t="shared" ca="1" si="89"/>
        <v>209.32599072623006</v>
      </c>
    </row>
    <row r="147" spans="1:19" x14ac:dyDescent="0.3">
      <c r="A147">
        <v>112</v>
      </c>
      <c r="B147" s="1">
        <v>42485</v>
      </c>
      <c r="C147">
        <f t="shared" ca="1" si="123"/>
        <v>5</v>
      </c>
      <c r="D147">
        <f t="shared" ca="1" si="124"/>
        <v>1</v>
      </c>
      <c r="F147">
        <f t="shared" ca="1" si="80"/>
        <v>82</v>
      </c>
      <c r="G147" s="6">
        <f t="shared" ca="1" si="125"/>
        <v>2.3231277261565895</v>
      </c>
      <c r="H147" s="7">
        <f t="shared" ca="1" si="81"/>
        <v>190.49647354484034</v>
      </c>
      <c r="I147" s="4">
        <f t="shared" ref="I147:J147" ca="1" si="139">AVERAGE(C117:C146)</f>
        <v>2.7333333333333334</v>
      </c>
      <c r="J147" s="4">
        <f t="shared" ca="1" si="139"/>
        <v>2.3666666666666667</v>
      </c>
      <c r="L147" s="7">
        <f t="shared" ca="1" si="83"/>
        <v>78.86666666666666</v>
      </c>
      <c r="M147" s="4">
        <f t="shared" ca="1" si="84"/>
        <v>200.01796743352551</v>
      </c>
      <c r="N147" s="2">
        <f t="shared" ca="1" si="85"/>
        <v>13.991891284307327</v>
      </c>
      <c r="O147">
        <v>4.9277777784128E-2</v>
      </c>
      <c r="P147" s="2">
        <f t="shared" ca="1" si="86"/>
        <v>14.041169062091456</v>
      </c>
      <c r="Q147" s="4">
        <f t="shared" ca="1" si="87"/>
        <v>200.05803199736937</v>
      </c>
      <c r="R147" s="9">
        <f t="shared" ca="1" si="88"/>
        <v>7.0330580706989164E-3</v>
      </c>
      <c r="S147">
        <f t="shared" ca="1" si="89"/>
        <v>201.46505175391661</v>
      </c>
    </row>
    <row r="148" spans="1:19" x14ac:dyDescent="0.3">
      <c r="A148">
        <v>113</v>
      </c>
      <c r="B148" s="1">
        <v>42486</v>
      </c>
      <c r="C148">
        <f t="shared" ca="1" si="123"/>
        <v>1</v>
      </c>
      <c r="D148">
        <f t="shared" ca="1" si="124"/>
        <v>2</v>
      </c>
      <c r="F148">
        <f t="shared" ca="1" si="80"/>
        <v>87</v>
      </c>
      <c r="G148" s="6">
        <f t="shared" ca="1" si="125"/>
        <v>2.0843086707243397</v>
      </c>
      <c r="H148" s="7">
        <f t="shared" ca="1" si="81"/>
        <v>181.33485435301756</v>
      </c>
      <c r="I148" s="4">
        <f t="shared" ref="I148:J148" ca="1" si="140">AVERAGE(C118:C147)</f>
        <v>2.9</v>
      </c>
      <c r="J148" s="4">
        <f t="shared" ca="1" si="140"/>
        <v>2.2333333333333334</v>
      </c>
      <c r="L148" s="7">
        <f t="shared" ca="1" si="83"/>
        <v>78.766666666666666</v>
      </c>
      <c r="M148" s="4">
        <f t="shared" ca="1" si="84"/>
        <v>199.29768342194581</v>
      </c>
      <c r="N148" s="2">
        <f t="shared" ca="1" si="85"/>
        <v>13.953857367169155</v>
      </c>
      <c r="O148">
        <v>4.5999999999999999E-2</v>
      </c>
      <c r="P148" s="2">
        <f t="shared" ca="1" si="86"/>
        <v>13.999857367169154</v>
      </c>
      <c r="Q148" s="4">
        <f t="shared" ca="1" si="87"/>
        <v>199.33760370942721</v>
      </c>
      <c r="R148" s="9">
        <f t="shared" ca="1" si="88"/>
        <v>-3.8776241107359639E-3</v>
      </c>
      <c r="S148">
        <f t="shared" ca="1" si="89"/>
        <v>198.56464741110719</v>
      </c>
    </row>
    <row r="149" spans="1:19" x14ac:dyDescent="0.3">
      <c r="A149">
        <v>114</v>
      </c>
      <c r="B149" s="1">
        <v>42487</v>
      </c>
      <c r="C149">
        <f t="shared" ca="1" si="123"/>
        <v>5</v>
      </c>
      <c r="D149">
        <f t="shared" ca="1" si="124"/>
        <v>0</v>
      </c>
      <c r="F149">
        <f t="shared" ca="1" si="80"/>
        <v>86</v>
      </c>
      <c r="G149" s="6">
        <f t="shared" ca="1" si="125"/>
        <v>2.6499915302121479</v>
      </c>
      <c r="H149" s="7">
        <f t="shared" ca="1" si="81"/>
        <v>227.89927159824472</v>
      </c>
      <c r="I149" s="4">
        <f t="shared" ref="I149:J149" ca="1" si="141">AVERAGE(C119:C148)</f>
        <v>2.8666666666666667</v>
      </c>
      <c r="J149" s="4">
        <f t="shared" ca="1" si="141"/>
        <v>2.1333333333333333</v>
      </c>
      <c r="L149" s="7">
        <f t="shared" ca="1" si="83"/>
        <v>78.966666666666669</v>
      </c>
      <c r="M149" s="4">
        <f t="shared" ca="1" si="84"/>
        <v>198.67391289345193</v>
      </c>
      <c r="N149" s="2">
        <f t="shared" ca="1" si="85"/>
        <v>14.089238222182914</v>
      </c>
      <c r="O149">
        <v>4.4930555553968E-2</v>
      </c>
      <c r="P149" s="2">
        <f t="shared" ca="1" si="86"/>
        <v>14.134168777736882</v>
      </c>
      <c r="Q149" s="4">
        <f t="shared" ca="1" si="87"/>
        <v>198.71370823668715</v>
      </c>
      <c r="R149" s="9">
        <f t="shared" ca="1" si="88"/>
        <v>3.1594876274466235E-2</v>
      </c>
      <c r="S149">
        <f t="shared" ca="1" si="89"/>
        <v>204.99204326246567</v>
      </c>
    </row>
    <row r="150" spans="1:19" x14ac:dyDescent="0.3">
      <c r="A150">
        <v>115</v>
      </c>
      <c r="B150" s="1">
        <v>42488</v>
      </c>
      <c r="C150">
        <f t="shared" ca="1" si="123"/>
        <v>5</v>
      </c>
      <c r="D150">
        <f t="shared" ca="1" si="124"/>
        <v>1</v>
      </c>
      <c r="F150">
        <f t="shared" ca="1" si="80"/>
        <v>88</v>
      </c>
      <c r="G150" s="6">
        <f t="shared" ca="1" si="125"/>
        <v>3.1375194230097034</v>
      </c>
      <c r="H150" s="7">
        <f t="shared" ca="1" si="81"/>
        <v>276.10170922485389</v>
      </c>
      <c r="I150" s="4">
        <f t="shared" ref="I150:J150" ca="1" si="142">AVERAGE(C120:C149)</f>
        <v>2.9333333333333331</v>
      </c>
      <c r="J150" s="4">
        <f t="shared" ca="1" si="142"/>
        <v>2.1</v>
      </c>
      <c r="L150" s="7">
        <f t="shared" ca="1" si="83"/>
        <v>79.066666666666663</v>
      </c>
      <c r="M150" s="4">
        <f t="shared" ca="1" si="84"/>
        <v>198.56125744585401</v>
      </c>
      <c r="N150" s="2">
        <f t="shared" ca="1" si="85"/>
        <v>13.9480897842001</v>
      </c>
      <c r="O150">
        <v>4.3309027773412001E-2</v>
      </c>
      <c r="P150" s="2">
        <f t="shared" ca="1" si="86"/>
        <v>13.991398811973513</v>
      </c>
      <c r="Q150" s="4">
        <f t="shared" ca="1" si="87"/>
        <v>198.60103022365959</v>
      </c>
      <c r="R150" s="9">
        <f t="shared" ca="1" si="88"/>
        <v>-6.1115825001785921E-3</v>
      </c>
      <c r="S150">
        <f t="shared" ca="1" si="89"/>
        <v>197.38726364282724</v>
      </c>
    </row>
    <row r="151" spans="1:19" x14ac:dyDescent="0.3">
      <c r="A151">
        <v>116</v>
      </c>
      <c r="B151" s="1">
        <v>42489</v>
      </c>
      <c r="C151">
        <f t="shared" ca="1" si="123"/>
        <v>5</v>
      </c>
      <c r="D151">
        <f t="shared" ca="1" si="124"/>
        <v>2</v>
      </c>
      <c r="F151">
        <f t="shared" ca="1" si="80"/>
        <v>90</v>
      </c>
      <c r="G151" s="6">
        <f t="shared" ca="1" si="125"/>
        <v>2.5461164576961552</v>
      </c>
      <c r="H151" s="7">
        <f t="shared" ca="1" si="81"/>
        <v>229.15048119265398</v>
      </c>
      <c r="I151" s="4">
        <f t="shared" ref="I151:J151" ca="1" si="143">AVERAGE(C121:C150)</f>
        <v>3</v>
      </c>
      <c r="J151" s="4">
        <f t="shared" ca="1" si="143"/>
        <v>2.1333333333333333</v>
      </c>
      <c r="L151" s="7">
        <f t="shared" ca="1" si="83"/>
        <v>79.3</v>
      </c>
      <c r="M151" s="4">
        <f t="shared" ca="1" si="84"/>
        <v>198.662319299719</v>
      </c>
      <c r="N151" s="2">
        <f t="shared" ca="1" si="85"/>
        <v>14.069402326466779</v>
      </c>
      <c r="O151">
        <v>4.1687499992856002E-2</v>
      </c>
      <c r="P151" s="2">
        <f t="shared" ca="1" si="86"/>
        <v>14.111089826459635</v>
      </c>
      <c r="Q151" s="4">
        <f t="shared" ca="1" si="87"/>
        <v>198.70211232070147</v>
      </c>
      <c r="R151" s="9">
        <f t="shared" ca="1" si="88"/>
        <v>2.5499578007463143E-2</v>
      </c>
      <c r="S151">
        <f t="shared" ca="1" si="89"/>
        <v>203.76893233407091</v>
      </c>
    </row>
    <row r="152" spans="1:19" x14ac:dyDescent="0.3">
      <c r="A152">
        <v>117</v>
      </c>
      <c r="B152" s="1">
        <v>42490</v>
      </c>
      <c r="C152">
        <f t="shared" ca="1" si="123"/>
        <v>2</v>
      </c>
      <c r="D152">
        <f t="shared" ca="1" si="124"/>
        <v>0</v>
      </c>
      <c r="F152">
        <f t="shared" ca="1" si="80"/>
        <v>94</v>
      </c>
      <c r="G152" s="6">
        <f t="shared" ca="1" si="125"/>
        <v>1.9875026588454188</v>
      </c>
      <c r="H152" s="7">
        <f t="shared" ca="1" si="81"/>
        <v>186.82524993146936</v>
      </c>
      <c r="I152" s="4">
        <f t="shared" ref="I152:J152" ca="1" si="144">AVERAGE(C122:C151)</f>
        <v>3.1333333333333333</v>
      </c>
      <c r="J152" s="4">
        <f t="shared" ca="1" si="144"/>
        <v>2.1</v>
      </c>
      <c r="L152" s="7">
        <f t="shared" ca="1" si="83"/>
        <v>79.599999999999994</v>
      </c>
      <c r="M152" s="4">
        <f t="shared" ca="1" si="84"/>
        <v>199.16775622540379</v>
      </c>
      <c r="N152" s="2">
        <f t="shared" ca="1" si="85"/>
        <v>14.062216048337257</v>
      </c>
      <c r="O152">
        <v>4.0065972212300002E-2</v>
      </c>
      <c r="P152" s="2">
        <f t="shared" ca="1" si="86"/>
        <v>14.102282020549557</v>
      </c>
      <c r="Q152" s="4">
        <f t="shared" ca="1" si="87"/>
        <v>199.20765048784091</v>
      </c>
      <c r="R152" s="9">
        <f t="shared" ca="1" si="88"/>
        <v>2.3173380276255061E-2</v>
      </c>
      <c r="S152">
        <f t="shared" ca="1" si="89"/>
        <v>203.82396512653494</v>
      </c>
    </row>
    <row r="153" spans="1:19" x14ac:dyDescent="0.3">
      <c r="A153">
        <v>118</v>
      </c>
      <c r="B153" s="1">
        <v>42491</v>
      </c>
      <c r="C153">
        <f t="shared" ca="1" si="123"/>
        <v>2</v>
      </c>
      <c r="D153">
        <f t="shared" ca="1" si="124"/>
        <v>0</v>
      </c>
      <c r="F153">
        <f t="shared" ca="1" si="80"/>
        <v>96</v>
      </c>
      <c r="G153" s="6">
        <f t="shared" ca="1" si="125"/>
        <v>3.5735546172561774</v>
      </c>
      <c r="H153" s="7">
        <f t="shared" ca="1" si="81"/>
        <v>343.061243256593</v>
      </c>
      <c r="I153" s="4">
        <f t="shared" ref="I153:J153" ca="1" si="145">AVERAGE(C123:C152)</f>
        <v>3.2</v>
      </c>
      <c r="J153" s="4">
        <f t="shared" ca="1" si="145"/>
        <v>2.0333333333333332</v>
      </c>
      <c r="L153" s="7">
        <f t="shared" ca="1" si="83"/>
        <v>80.13333333333334</v>
      </c>
      <c r="M153" s="4">
        <f t="shared" ca="1" si="84"/>
        <v>197.62050230144845</v>
      </c>
      <c r="N153" s="2">
        <f t="shared" ca="1" si="85"/>
        <v>13.929234610769717</v>
      </c>
      <c r="O153">
        <v>3.8444444431744003E-2</v>
      </c>
      <c r="P153" s="2">
        <f t="shared" ca="1" si="86"/>
        <v>13.967679055201462</v>
      </c>
      <c r="Q153" s="4">
        <f t="shared" ca="1" si="87"/>
        <v>197.66008664146003</v>
      </c>
      <c r="R153" s="9">
        <f t="shared" ca="1" si="88"/>
        <v>-1.2376121586447821E-2</v>
      </c>
      <c r="S153">
        <f t="shared" ca="1" si="89"/>
        <v>195.2138213763975</v>
      </c>
    </row>
    <row r="154" spans="1:19" x14ac:dyDescent="0.3">
      <c r="A154">
        <v>119</v>
      </c>
      <c r="B154" s="1">
        <v>42492</v>
      </c>
      <c r="C154">
        <f t="shared" ca="1" si="123"/>
        <v>4</v>
      </c>
      <c r="D154">
        <f t="shared" ca="1" si="124"/>
        <v>0</v>
      </c>
      <c r="F154">
        <f t="shared" ca="1" si="80"/>
        <v>94</v>
      </c>
      <c r="G154" s="6">
        <f t="shared" ca="1" si="125"/>
        <v>2.567185868130561</v>
      </c>
      <c r="H154" s="7">
        <f t="shared" ca="1" si="81"/>
        <v>241.31547160427274</v>
      </c>
      <c r="I154" s="4">
        <f t="shared" ref="I154:J154" ca="1" si="146">AVERAGE(C124:C153)</f>
        <v>3.1333333333333333</v>
      </c>
      <c r="J154" s="4">
        <f t="shared" ca="1" si="146"/>
        <v>1.9666666666666666</v>
      </c>
      <c r="L154" s="7">
        <f t="shared" ca="1" si="83"/>
        <v>80.900000000000006</v>
      </c>
      <c r="M154" s="4">
        <f t="shared" ca="1" si="84"/>
        <v>203.55678291219743</v>
      </c>
      <c r="N154" s="2">
        <f t="shared" ca="1" si="85"/>
        <v>14.008958787605398</v>
      </c>
      <c r="O154">
        <v>3.6822916651187997E-2</v>
      </c>
      <c r="P154" s="2">
        <f t="shared" ca="1" si="86"/>
        <v>14.045781704256585</v>
      </c>
      <c r="Q154" s="4">
        <f t="shared" ca="1" si="87"/>
        <v>203.59755631785436</v>
      </c>
      <c r="R154" s="9">
        <f t="shared" ca="1" si="88"/>
        <v>8.2512862933625357E-3</v>
      </c>
      <c r="S154">
        <f t="shared" ca="1" si="89"/>
        <v>205.27749804366198</v>
      </c>
    </row>
    <row r="155" spans="1:19" x14ac:dyDescent="0.3">
      <c r="A155">
        <v>120</v>
      </c>
      <c r="B155" s="1">
        <v>42493</v>
      </c>
      <c r="C155">
        <f t="shared" ca="1" si="123"/>
        <v>3</v>
      </c>
      <c r="D155">
        <f t="shared" ca="1" si="124"/>
        <v>3</v>
      </c>
      <c r="F155">
        <f t="shared" ca="1" si="80"/>
        <v>93</v>
      </c>
      <c r="G155" s="6">
        <f t="shared" ca="1" si="125"/>
        <v>2.9529255407600559</v>
      </c>
      <c r="H155" s="7">
        <f t="shared" ca="1" si="81"/>
        <v>274.62207529068519</v>
      </c>
      <c r="I155" s="4">
        <f t="shared" ref="I155:J155" ca="1" si="147">AVERAGE(C125:C154)</f>
        <v>3.1</v>
      </c>
      <c r="J155" s="4">
        <f t="shared" ca="1" si="147"/>
        <v>1.8333333333333333</v>
      </c>
      <c r="L155" s="7">
        <f t="shared" ca="1" si="83"/>
        <v>81.466666666666669</v>
      </c>
      <c r="M155" s="4">
        <f t="shared" ca="1" si="84"/>
        <v>206.19445291857633</v>
      </c>
      <c r="N155" s="2">
        <f t="shared" ca="1" si="85"/>
        <v>14.025811736236147</v>
      </c>
      <c r="O155">
        <v>3.5201388870631997E-2</v>
      </c>
      <c r="P155" s="2">
        <f t="shared" ca="1" si="86"/>
        <v>14.061013125106779</v>
      </c>
      <c r="Q155" s="4">
        <f t="shared" ca="1" si="87"/>
        <v>206.23575466226069</v>
      </c>
      <c r="R155" s="9">
        <f t="shared" ca="1" si="88"/>
        <v>1.2274001710406178E-2</v>
      </c>
      <c r="S155">
        <f t="shared" ca="1" si="89"/>
        <v>208.76709266773219</v>
      </c>
    </row>
    <row r="156" spans="1:19" x14ac:dyDescent="0.3">
      <c r="A156">
        <v>121</v>
      </c>
      <c r="B156" s="1">
        <v>42494</v>
      </c>
      <c r="C156">
        <f t="shared" ca="1" si="123"/>
        <v>4</v>
      </c>
      <c r="D156">
        <f t="shared" ca="1" si="124"/>
        <v>3</v>
      </c>
      <c r="F156">
        <f t="shared" ca="1" si="80"/>
        <v>92</v>
      </c>
      <c r="G156" s="6">
        <f t="shared" ca="1" si="125"/>
        <v>2.781572847109576</v>
      </c>
      <c r="H156" s="7">
        <f t="shared" ca="1" si="81"/>
        <v>255.904701934081</v>
      </c>
      <c r="I156" s="4">
        <f t="shared" ref="I156:J156" ca="1" si="148">AVERAGE(C126:C155)</f>
        <v>3.0666666666666669</v>
      </c>
      <c r="J156" s="4">
        <f t="shared" ca="1" si="148"/>
        <v>1.9333333333333333</v>
      </c>
      <c r="L156" s="7">
        <f t="shared" ca="1" si="83"/>
        <v>81.900000000000006</v>
      </c>
      <c r="M156" s="4">
        <f t="shared" ca="1" si="84"/>
        <v>209.40696886331187</v>
      </c>
      <c r="N156" s="2">
        <f t="shared" ca="1" si="85"/>
        <v>13.926899568828246</v>
      </c>
      <c r="O156">
        <v>3.3579861090075998E-2</v>
      </c>
      <c r="P156" s="2">
        <f t="shared" ca="1" si="86"/>
        <v>13.960479429918321</v>
      </c>
      <c r="Q156" s="4">
        <f t="shared" ca="1" si="87"/>
        <v>209.44891408943843</v>
      </c>
      <c r="R156" s="9">
        <f t="shared" ca="1" si="88"/>
        <v>-1.4277588554518572E-2</v>
      </c>
      <c r="S156">
        <f t="shared" ca="1" si="89"/>
        <v>206.45848867087872</v>
      </c>
    </row>
    <row r="157" spans="1:19" x14ac:dyDescent="0.3">
      <c r="A157">
        <v>122</v>
      </c>
      <c r="B157" s="1">
        <v>42495</v>
      </c>
      <c r="C157">
        <f t="shared" ca="1" si="123"/>
        <v>3</v>
      </c>
      <c r="D157">
        <f t="shared" ca="1" si="124"/>
        <v>1</v>
      </c>
      <c r="F157">
        <f t="shared" ca="1" si="80"/>
        <v>91</v>
      </c>
      <c r="G157" s="6">
        <f t="shared" ca="1" si="125"/>
        <v>2.7048363647699243</v>
      </c>
      <c r="H157" s="7">
        <f t="shared" ca="1" si="81"/>
        <v>246.14010919406311</v>
      </c>
      <c r="I157" s="4">
        <f t="shared" ref="I157:J157" ca="1" si="149">AVERAGE(C127:C156)</f>
        <v>3.0333333333333332</v>
      </c>
      <c r="J157" s="4">
        <f t="shared" ca="1" si="149"/>
        <v>1.9</v>
      </c>
      <c r="L157" s="7">
        <f t="shared" ca="1" si="83"/>
        <v>82.266666666666666</v>
      </c>
      <c r="M157" s="4">
        <f t="shared" ca="1" si="84"/>
        <v>210.84361112628085</v>
      </c>
      <c r="N157" s="2">
        <f t="shared" ca="1" si="85"/>
        <v>13.975727280185762</v>
      </c>
      <c r="O157">
        <v>3.1958333309519998E-2</v>
      </c>
      <c r="P157" s="2">
        <f t="shared" ca="1" si="86"/>
        <v>14.007685613495282</v>
      </c>
      <c r="Q157" s="4">
        <f t="shared" ca="1" si="87"/>
        <v>210.88584411878364</v>
      </c>
      <c r="R157" s="9">
        <f t="shared" ca="1" si="88"/>
        <v>-1.8101343148560587E-3</v>
      </c>
      <c r="S157">
        <f t="shared" ca="1" si="89"/>
        <v>210.50411241582682</v>
      </c>
    </row>
    <row r="158" spans="1:19" x14ac:dyDescent="0.3">
      <c r="A158">
        <v>123</v>
      </c>
      <c r="B158" s="1">
        <v>42496</v>
      </c>
      <c r="C158">
        <f t="shared" ca="1" si="123"/>
        <v>0</v>
      </c>
      <c r="D158">
        <f t="shared" ca="1" si="124"/>
        <v>0</v>
      </c>
      <c r="F158">
        <f t="shared" ca="1" si="80"/>
        <v>93</v>
      </c>
      <c r="G158" s="6">
        <f t="shared" ca="1" si="125"/>
        <v>2.4338505929914267</v>
      </c>
      <c r="H158" s="7">
        <f t="shared" ca="1" si="81"/>
        <v>226.34810514820268</v>
      </c>
      <c r="I158" s="4">
        <f t="shared" ref="I158:J158" ca="1" si="150">AVERAGE(C128:C157)</f>
        <v>3.1</v>
      </c>
      <c r="J158" s="4">
        <f t="shared" ca="1" si="150"/>
        <v>1.8333333333333333</v>
      </c>
      <c r="L158" s="7">
        <f t="shared" ca="1" si="83"/>
        <v>82.566666666666663</v>
      </c>
      <c r="M158" s="4">
        <f t="shared" ca="1" si="84"/>
        <v>211.70800559672216</v>
      </c>
      <c r="N158" s="2">
        <f t="shared" ca="1" si="85"/>
        <v>14.043035232843776</v>
      </c>
      <c r="O158">
        <v>3.0336805528963999E-2</v>
      </c>
      <c r="P158" s="2">
        <f t="shared" ca="1" si="86"/>
        <v>14.073372038372741</v>
      </c>
      <c r="Q158" s="4">
        <f t="shared" ca="1" si="87"/>
        <v>211.75041173160756</v>
      </c>
      <c r="R158" s="9">
        <f t="shared" ca="1" si="88"/>
        <v>1.5538069548979197E-2</v>
      </c>
      <c r="S158">
        <f t="shared" ca="1" si="89"/>
        <v>215.04060435611828</v>
      </c>
    </row>
    <row r="159" spans="1:19" x14ac:dyDescent="0.3">
      <c r="A159">
        <v>124</v>
      </c>
      <c r="B159" s="1">
        <v>42497</v>
      </c>
      <c r="C159">
        <f t="shared" ca="1" si="123"/>
        <v>1</v>
      </c>
      <c r="D159">
        <f t="shared" ca="1" si="124"/>
        <v>5</v>
      </c>
      <c r="F159">
        <f t="shared" ca="1" si="80"/>
        <v>89</v>
      </c>
      <c r="G159" s="6">
        <f t="shared" ca="1" si="125"/>
        <v>3.1041751176661427</v>
      </c>
      <c r="H159" s="7">
        <f t="shared" ca="1" si="81"/>
        <v>276.27158547228669</v>
      </c>
      <c r="I159" s="4">
        <f t="shared" ref="I159:J159" ca="1" si="151">AVERAGE(C129:C158)</f>
        <v>2.9666666666666668</v>
      </c>
      <c r="J159" s="4">
        <f t="shared" ca="1" si="151"/>
        <v>1.6666666666666667</v>
      </c>
      <c r="L159" s="7">
        <f t="shared" ca="1" si="83"/>
        <v>82.966666666666669</v>
      </c>
      <c r="M159" s="4">
        <f t="shared" ca="1" si="84"/>
        <v>212.12189790895999</v>
      </c>
      <c r="N159" s="2">
        <f t="shared" ca="1" si="85"/>
        <v>14.081402730574592</v>
      </c>
      <c r="O159">
        <v>2.8715277748408E-2</v>
      </c>
      <c r="P159" s="2">
        <f t="shared" ca="1" si="86"/>
        <v>14.110118008322999</v>
      </c>
      <c r="Q159" s="4">
        <f t="shared" ca="1" si="87"/>
        <v>212.1643869484723</v>
      </c>
      <c r="R159" s="9">
        <f t="shared" ca="1" si="88"/>
        <v>2.5242914637758081E-2</v>
      </c>
      <c r="S159">
        <f t="shared" ca="1" si="89"/>
        <v>217.5200344573849</v>
      </c>
    </row>
    <row r="160" spans="1:19" x14ac:dyDescent="0.3">
      <c r="A160">
        <v>125</v>
      </c>
      <c r="B160" s="1">
        <v>42498</v>
      </c>
      <c r="C160">
        <f t="shared" ca="1" si="123"/>
        <v>2</v>
      </c>
      <c r="D160">
        <f t="shared" ca="1" si="124"/>
        <v>5</v>
      </c>
      <c r="F160">
        <f t="shared" ca="1" si="80"/>
        <v>85</v>
      </c>
      <c r="G160" s="6">
        <f t="shared" ca="1" si="125"/>
        <v>1.4293985306047059</v>
      </c>
      <c r="H160" s="7">
        <f t="shared" ca="1" si="81"/>
        <v>121.4988751014</v>
      </c>
      <c r="I160" s="4">
        <f t="shared" ref="I160:J160" ca="1" si="152">AVERAGE(C130:C159)</f>
        <v>2.8333333333333335</v>
      </c>
      <c r="J160" s="4">
        <f t="shared" ca="1" si="152"/>
        <v>1.8</v>
      </c>
      <c r="L160" s="7">
        <f t="shared" ca="1" si="83"/>
        <v>83.233333333333334</v>
      </c>
      <c r="M160" s="4">
        <f t="shared" ca="1" si="84"/>
        <v>212.60929459199363</v>
      </c>
      <c r="N160" s="2">
        <f t="shared" ca="1" si="85"/>
        <v>13.85718018975947</v>
      </c>
      <c r="O160">
        <v>2.7093749967852E-2</v>
      </c>
      <c r="P160" s="2">
        <f t="shared" ca="1" si="86"/>
        <v>13.884273939727322</v>
      </c>
      <c r="Q160" s="4">
        <f t="shared" ca="1" si="87"/>
        <v>212.65188125941296</v>
      </c>
      <c r="R160" s="9">
        <f t="shared" ca="1" si="88"/>
        <v>-3.4403944675182013E-2</v>
      </c>
      <c r="S160">
        <f t="shared" ca="1" si="89"/>
        <v>205.33581770149073</v>
      </c>
    </row>
    <row r="161" spans="1:19" x14ac:dyDescent="0.3">
      <c r="A161">
        <v>126</v>
      </c>
      <c r="B161" s="1">
        <v>42499</v>
      </c>
      <c r="C161">
        <f t="shared" ca="1" si="123"/>
        <v>4</v>
      </c>
      <c r="D161">
        <f t="shared" ca="1" si="124"/>
        <v>1</v>
      </c>
      <c r="F161">
        <f t="shared" ca="1" si="80"/>
        <v>86</v>
      </c>
      <c r="G161" s="6">
        <f t="shared" ca="1" si="125"/>
        <v>2.479764314398746</v>
      </c>
      <c r="H161" s="7">
        <f t="shared" ca="1" si="81"/>
        <v>213.25973103829216</v>
      </c>
      <c r="I161" s="4">
        <f t="shared" ref="I161:J161" ca="1" si="153">AVERAGE(C131:C160)</f>
        <v>2.8666666666666667</v>
      </c>
      <c r="J161" s="4">
        <f t="shared" ca="1" si="153"/>
        <v>1.8666666666666667</v>
      </c>
      <c r="L161" s="7">
        <f t="shared" ca="1" si="83"/>
        <v>83.36666666666666</v>
      </c>
      <c r="M161" s="4">
        <f t="shared" ca="1" si="84"/>
        <v>210.1878715288766</v>
      </c>
      <c r="N161" s="2">
        <f t="shared" ca="1" si="85"/>
        <v>14.076344650169039</v>
      </c>
      <c r="O161">
        <v>2.5472222187296001E-2</v>
      </c>
      <c r="P161" s="2">
        <f t="shared" ca="1" si="86"/>
        <v>14.101816872356336</v>
      </c>
      <c r="Q161" s="4">
        <f t="shared" ca="1" si="87"/>
        <v>210.22997317357445</v>
      </c>
      <c r="R161" s="9">
        <f t="shared" ca="1" si="88"/>
        <v>2.3050531670961751E-2</v>
      </c>
      <c r="S161">
        <f t="shared" ca="1" si="89"/>
        <v>215.07588582839736</v>
      </c>
    </row>
    <row r="162" spans="1:19" x14ac:dyDescent="0.3">
      <c r="A162">
        <v>127</v>
      </c>
      <c r="B162" s="1">
        <v>42500</v>
      </c>
      <c r="C162">
        <f t="shared" ca="1" si="123"/>
        <v>4</v>
      </c>
      <c r="D162">
        <f t="shared" ca="1" si="124"/>
        <v>4</v>
      </c>
      <c r="F162">
        <f t="shared" ca="1" si="80"/>
        <v>87</v>
      </c>
      <c r="G162" s="6">
        <f t="shared" ca="1" si="125"/>
        <v>2.2680830318813423</v>
      </c>
      <c r="H162" s="7">
        <f t="shared" ca="1" si="81"/>
        <v>197.32322377367677</v>
      </c>
      <c r="I162" s="4">
        <f t="shared" ref="I162:J162" ca="1" si="154">AVERAGE(C132:C161)</f>
        <v>2.9</v>
      </c>
      <c r="J162" s="4">
        <f t="shared" ca="1" si="154"/>
        <v>1.8</v>
      </c>
      <c r="L162" s="7">
        <f t="shared" ca="1" si="83"/>
        <v>83.666666666666671</v>
      </c>
      <c r="M162" s="4">
        <f t="shared" ca="1" si="84"/>
        <v>208.95166187540767</v>
      </c>
      <c r="N162" s="2">
        <f t="shared" ca="1" si="85"/>
        <v>13.951775089042474</v>
      </c>
      <c r="O162">
        <v>2.3850694406740001E-2</v>
      </c>
      <c r="P162" s="2">
        <f t="shared" ca="1" si="86"/>
        <v>13.975625783449214</v>
      </c>
      <c r="Q162" s="4">
        <f t="shared" ca="1" si="87"/>
        <v>208.99351590134796</v>
      </c>
      <c r="R162" s="9">
        <f t="shared" ca="1" si="88"/>
        <v>-1.0277339959198465E-2</v>
      </c>
      <c r="S162">
        <f t="shared" ca="1" si="89"/>
        <v>206.84561848916167</v>
      </c>
    </row>
    <row r="163" spans="1:19" x14ac:dyDescent="0.3">
      <c r="A163">
        <v>128</v>
      </c>
      <c r="B163" s="1">
        <v>42501</v>
      </c>
      <c r="C163">
        <f t="shared" ca="1" si="123"/>
        <v>3</v>
      </c>
      <c r="D163">
        <f t="shared" ca="1" si="124"/>
        <v>3</v>
      </c>
      <c r="F163">
        <f t="shared" ca="1" si="80"/>
        <v>90</v>
      </c>
      <c r="G163" s="6">
        <f t="shared" ca="1" si="125"/>
        <v>3.2559199349676966</v>
      </c>
      <c r="H163" s="7">
        <f t="shared" ca="1" si="81"/>
        <v>293.03279414709272</v>
      </c>
      <c r="I163" s="4">
        <f t="shared" ref="I163:J163" ca="1" si="155">AVERAGE(C133:C162)</f>
        <v>3</v>
      </c>
      <c r="J163" s="4">
        <f t="shared" ca="1" si="155"/>
        <v>1.8</v>
      </c>
      <c r="L163" s="7">
        <f t="shared" ca="1" si="83"/>
        <v>84.066666666666663</v>
      </c>
      <c r="M163" s="4">
        <f t="shared" ca="1" si="84"/>
        <v>209.08650398018798</v>
      </c>
      <c r="N163" s="2">
        <f t="shared" ca="1" si="85"/>
        <v>14.160658421224538</v>
      </c>
      <c r="O163">
        <v>2.2229166626183999E-2</v>
      </c>
      <c r="P163" s="2">
        <f t="shared" ca="1" si="86"/>
        <v>14.182887587850722</v>
      </c>
      <c r="Q163" s="4">
        <f t="shared" ca="1" si="87"/>
        <v>209.12838501565241</v>
      </c>
      <c r="R163" s="9">
        <f t="shared" ca="1" si="88"/>
        <v>4.4461824832484217E-2</v>
      </c>
      <c r="S163">
        <f t="shared" ca="1" si="89"/>
        <v>218.42661463771867</v>
      </c>
    </row>
    <row r="164" spans="1:19" x14ac:dyDescent="0.3">
      <c r="A164">
        <v>129</v>
      </c>
      <c r="B164" s="1">
        <v>42502</v>
      </c>
      <c r="C164">
        <f t="shared" ca="1" si="123"/>
        <v>4</v>
      </c>
      <c r="D164">
        <f t="shared" ca="1" si="124"/>
        <v>2</v>
      </c>
      <c r="F164">
        <f t="shared" ref="F164:F227" ca="1" si="156">SUM(C134:C163)</f>
        <v>89</v>
      </c>
      <c r="G164" s="6">
        <f t="shared" ca="1" si="125"/>
        <v>2.9753063101929271</v>
      </c>
      <c r="H164" s="7">
        <f t="shared" ref="H164:H227" ca="1" si="157">F164*G164</f>
        <v>264.80226160717052</v>
      </c>
      <c r="I164" s="4">
        <f t="shared" ref="I164:J164" ca="1" si="158">AVERAGE(C134:C163)</f>
        <v>2.9666666666666668</v>
      </c>
      <c r="J164" s="4">
        <f t="shared" ca="1" si="158"/>
        <v>1.9</v>
      </c>
      <c r="L164" s="7">
        <f t="shared" ref="L164:L227" ca="1" si="159">AVERAGE(F134:F163)</f>
        <v>84.533333333333331</v>
      </c>
      <c r="M164" s="4">
        <f t="shared" ref="M164:M227" ca="1" si="160">AVERAGE(H134:H163)</f>
        <v>211.44487176438739</v>
      </c>
      <c r="N164" s="2">
        <f t="shared" ref="N164:N227" ca="1" si="161">NORMINV(RAND(),$N$1,$N$2)</f>
        <v>13.921706468527066</v>
      </c>
      <c r="O164">
        <v>2.0607638845627999E-2</v>
      </c>
      <c r="P164" s="2">
        <f t="shared" ref="P164:P227" ca="1" si="162">N164+O164</f>
        <v>13.942314107372695</v>
      </c>
      <c r="Q164" s="4">
        <f t="shared" ref="Q164:Q227" ca="1" si="163">M164*(1+($P$35-$N$1)/100)</f>
        <v>211.48722519229671</v>
      </c>
      <c r="R164" s="9">
        <f t="shared" ref="R164:R227" ca="1" si="164">(P164-(AVERAGE($P$35:$P$367)))/(MAX($P$35:$P$367)-(MIN($P$35:$P$367)))/10</f>
        <v>-1.9075166126470994E-2</v>
      </c>
      <c r="S164">
        <f t="shared" ref="S164:S227" ca="1" si="165">(1+R164)*Q164</f>
        <v>207.45307123812728</v>
      </c>
    </row>
    <row r="165" spans="1:19" x14ac:dyDescent="0.3">
      <c r="A165">
        <v>130</v>
      </c>
      <c r="B165" s="1">
        <v>42503</v>
      </c>
      <c r="C165">
        <f t="shared" ca="1" si="123"/>
        <v>3</v>
      </c>
      <c r="D165">
        <f t="shared" ca="1" si="124"/>
        <v>3</v>
      </c>
      <c r="F165">
        <f t="shared" ca="1" si="156"/>
        <v>89</v>
      </c>
      <c r="G165" s="6">
        <f t="shared" ca="1" si="125"/>
        <v>2.3649731571331554</v>
      </c>
      <c r="H165" s="7">
        <f t="shared" ca="1" si="157"/>
        <v>210.48261098485082</v>
      </c>
      <c r="I165" s="4">
        <f t="shared" ref="I165:J165" ca="1" si="166">AVERAGE(C135:C164)</f>
        <v>2.9666666666666668</v>
      </c>
      <c r="J165" s="4">
        <f t="shared" ca="1" si="166"/>
        <v>1.8666666666666667</v>
      </c>
      <c r="L165" s="7">
        <f t="shared" ca="1" si="159"/>
        <v>84.86666666666666</v>
      </c>
      <c r="M165" s="4">
        <f t="shared" ca="1" si="160"/>
        <v>216.55805152328409</v>
      </c>
      <c r="N165" s="2">
        <f t="shared" ca="1" si="161"/>
        <v>14.002324775284611</v>
      </c>
      <c r="O165">
        <v>1.8986111065072E-2</v>
      </c>
      <c r="P165" s="2">
        <f t="shared" ca="1" si="162"/>
        <v>14.021310886349683</v>
      </c>
      <c r="Q165" s="4">
        <f t="shared" ca="1" si="163"/>
        <v>216.60142914576713</v>
      </c>
      <c r="R165" s="9">
        <f t="shared" ca="1" si="164"/>
        <v>1.7883871699028507E-3</v>
      </c>
      <c r="S165">
        <f t="shared" ca="1" si="165"/>
        <v>216.98879636263405</v>
      </c>
    </row>
    <row r="166" spans="1:19" x14ac:dyDescent="0.3">
      <c r="A166">
        <v>131</v>
      </c>
      <c r="B166" s="1">
        <v>42504</v>
      </c>
      <c r="C166">
        <f t="shared" ca="1" si="123"/>
        <v>2</v>
      </c>
      <c r="D166">
        <f t="shared" ca="1" si="124"/>
        <v>1</v>
      </c>
      <c r="F166">
        <f t="shared" ca="1" si="156"/>
        <v>88</v>
      </c>
      <c r="G166" s="6">
        <f t="shared" ca="1" si="125"/>
        <v>1.7855897226373625</v>
      </c>
      <c r="H166" s="7">
        <f t="shared" ca="1" si="157"/>
        <v>157.13189559208789</v>
      </c>
      <c r="I166" s="4">
        <f t="shared" ref="I166:J166" ca="1" si="167">AVERAGE(C136:C165)</f>
        <v>2.9333333333333331</v>
      </c>
      <c r="J166" s="4">
        <f t="shared" ca="1" si="167"/>
        <v>1.9333333333333333</v>
      </c>
      <c r="L166" s="7">
        <f t="shared" ca="1" si="159"/>
        <v>85.2</v>
      </c>
      <c r="M166" s="4">
        <f t="shared" ca="1" si="160"/>
        <v>215.68521787502908</v>
      </c>
      <c r="N166" s="2">
        <f t="shared" ca="1" si="161"/>
        <v>13.920202186810078</v>
      </c>
      <c r="O166">
        <v>1.7364583284516E-2</v>
      </c>
      <c r="P166" s="2">
        <f t="shared" ca="1" si="162"/>
        <v>13.937566770094595</v>
      </c>
      <c r="Q166" s="4">
        <f t="shared" ca="1" si="163"/>
        <v>215.72842066472148</v>
      </c>
      <c r="R166" s="9">
        <f t="shared" ca="1" si="164"/>
        <v>-2.0328968187772342E-2</v>
      </c>
      <c r="S166">
        <f t="shared" ca="1" si="165"/>
        <v>211.34288446382999</v>
      </c>
    </row>
    <row r="167" spans="1:19" x14ac:dyDescent="0.3">
      <c r="A167">
        <v>132</v>
      </c>
      <c r="B167" s="1">
        <v>42505</v>
      </c>
      <c r="C167">
        <f t="shared" ca="1" si="123"/>
        <v>1</v>
      </c>
      <c r="D167">
        <f t="shared" ca="1" si="124"/>
        <v>0</v>
      </c>
      <c r="F167">
        <f t="shared" ca="1" si="156"/>
        <v>86</v>
      </c>
      <c r="G167" s="6">
        <f t="shared" ca="1" si="125"/>
        <v>2.9426909930430258</v>
      </c>
      <c r="H167" s="7">
        <f t="shared" ca="1" si="157"/>
        <v>253.07142540170022</v>
      </c>
      <c r="I167" s="4">
        <f t="shared" ref="I167:J167" ca="1" si="168">AVERAGE(C137:C166)</f>
        <v>2.8666666666666667</v>
      </c>
      <c r="J167" s="4">
        <f t="shared" ca="1" si="168"/>
        <v>1.8</v>
      </c>
      <c r="L167" s="7">
        <f t="shared" ca="1" si="159"/>
        <v>85.466666666666669</v>
      </c>
      <c r="M167" s="4">
        <f t="shared" ca="1" si="160"/>
        <v>215.94425587160114</v>
      </c>
      <c r="N167" s="2">
        <f t="shared" ca="1" si="161"/>
        <v>13.99841959114374</v>
      </c>
      <c r="O167">
        <v>1.5743055503960001E-2</v>
      </c>
      <c r="P167" s="2">
        <f t="shared" ca="1" si="162"/>
        <v>14.0141626466477</v>
      </c>
      <c r="Q167" s="4">
        <f t="shared" ca="1" si="163"/>
        <v>215.98751054785396</v>
      </c>
      <c r="R167" s="9">
        <f t="shared" ca="1" si="164"/>
        <v>-9.9508538364359816E-5</v>
      </c>
      <c r="S167">
        <f t="shared" ca="1" si="165"/>
        <v>215.96601794637439</v>
      </c>
    </row>
    <row r="168" spans="1:19" x14ac:dyDescent="0.3">
      <c r="A168">
        <v>133</v>
      </c>
      <c r="B168" s="1">
        <v>42506</v>
      </c>
      <c r="C168">
        <f t="shared" ca="1" si="123"/>
        <v>3</v>
      </c>
      <c r="D168">
        <f t="shared" ca="1" si="124"/>
        <v>3</v>
      </c>
      <c r="F168">
        <f t="shared" ca="1" si="156"/>
        <v>86</v>
      </c>
      <c r="G168" s="6">
        <f t="shared" ca="1" si="125"/>
        <v>1.4251744444057579</v>
      </c>
      <c r="H168" s="7">
        <f t="shared" ca="1" si="157"/>
        <v>122.56500221889517</v>
      </c>
      <c r="I168" s="4">
        <f t="shared" ref="I168:J168" ca="1" si="169">AVERAGE(C138:C167)</f>
        <v>2.8666666666666667</v>
      </c>
      <c r="J168" s="4">
        <f t="shared" ca="1" si="169"/>
        <v>1.7666666666666666</v>
      </c>
      <c r="L168" s="7">
        <f t="shared" ca="1" si="159"/>
        <v>85.7</v>
      </c>
      <c r="M168" s="4">
        <f t="shared" ca="1" si="160"/>
        <v>217.40197591599946</v>
      </c>
      <c r="N168" s="2">
        <f t="shared" ca="1" si="161"/>
        <v>14.064875825179994</v>
      </c>
      <c r="O168">
        <v>1.4121527723404E-2</v>
      </c>
      <c r="P168" s="2">
        <f t="shared" ca="1" si="162"/>
        <v>14.078997352903398</v>
      </c>
      <c r="Q168" s="4">
        <f t="shared" ca="1" si="163"/>
        <v>217.4455225806098</v>
      </c>
      <c r="R168" s="9">
        <f t="shared" ca="1" si="164"/>
        <v>1.7023751003832344E-2</v>
      </c>
      <c r="S168">
        <f t="shared" ca="1" si="165"/>
        <v>221.14726101392029</v>
      </c>
    </row>
    <row r="169" spans="1:19" x14ac:dyDescent="0.3">
      <c r="A169">
        <v>134</v>
      </c>
      <c r="B169" s="1">
        <v>42507</v>
      </c>
      <c r="C169">
        <f t="shared" ca="1" si="123"/>
        <v>5</v>
      </c>
      <c r="D169">
        <f t="shared" ca="1" si="124"/>
        <v>0</v>
      </c>
      <c r="F169">
        <f t="shared" ca="1" si="156"/>
        <v>86</v>
      </c>
      <c r="G169" s="6">
        <f t="shared" ca="1" si="125"/>
        <v>2.0395419213629529</v>
      </c>
      <c r="H169" s="7">
        <f t="shared" ca="1" si="157"/>
        <v>175.40060523721394</v>
      </c>
      <c r="I169" s="4">
        <f t="shared" ref="I169:J169" ca="1" si="170">AVERAGE(C139:C168)</f>
        <v>2.8666666666666667</v>
      </c>
      <c r="J169" s="4">
        <f t="shared" ca="1" si="170"/>
        <v>1.8666666666666667</v>
      </c>
      <c r="L169" s="7">
        <f t="shared" ca="1" si="159"/>
        <v>86.066666666666663</v>
      </c>
      <c r="M169" s="4">
        <f t="shared" ca="1" si="160"/>
        <v>215.46227865882034</v>
      </c>
      <c r="N169" s="2">
        <f t="shared" ca="1" si="161"/>
        <v>14.010581152285093</v>
      </c>
      <c r="O169">
        <v>1.2499999942848001E-2</v>
      </c>
      <c r="P169" s="2">
        <f t="shared" ca="1" si="162"/>
        <v>14.023081152227942</v>
      </c>
      <c r="Q169" s="4">
        <f t="shared" ca="1" si="163"/>
        <v>215.50543679271217</v>
      </c>
      <c r="R169" s="9">
        <f t="shared" ca="1" si="164"/>
        <v>2.255925681954827E-3</v>
      </c>
      <c r="S169">
        <f t="shared" ca="1" si="165"/>
        <v>215.99160104217373</v>
      </c>
    </row>
    <row r="170" spans="1:19" x14ac:dyDescent="0.3">
      <c r="A170">
        <v>135</v>
      </c>
      <c r="B170" s="1">
        <v>42508</v>
      </c>
      <c r="C170">
        <f t="shared" ca="1" si="123"/>
        <v>1</v>
      </c>
      <c r="D170">
        <f t="shared" ca="1" si="124"/>
        <v>3</v>
      </c>
      <c r="F170">
        <f t="shared" ca="1" si="156"/>
        <v>90</v>
      </c>
      <c r="G170" s="6">
        <f t="shared" ca="1" si="125"/>
        <v>2.5044819075539353</v>
      </c>
      <c r="H170" s="7">
        <f t="shared" ca="1" si="157"/>
        <v>225.40337167985419</v>
      </c>
      <c r="I170" s="4">
        <f t="shared" ref="I170:J170" ca="1" si="171">AVERAGE(C140:C169)</f>
        <v>3</v>
      </c>
      <c r="J170" s="4">
        <f t="shared" ca="1" si="171"/>
        <v>1.7</v>
      </c>
      <c r="L170" s="7">
        <f t="shared" ca="1" si="159"/>
        <v>86.4</v>
      </c>
      <c r="M170" s="4">
        <f t="shared" ca="1" si="160"/>
        <v>214.27517814085292</v>
      </c>
      <c r="N170" s="2">
        <f t="shared" ca="1" si="161"/>
        <v>13.971337866465534</v>
      </c>
      <c r="O170">
        <v>1.0878472162291999E-2</v>
      </c>
      <c r="P170" s="2">
        <f t="shared" ca="1" si="162"/>
        <v>13.982216338627826</v>
      </c>
      <c r="Q170" s="4">
        <f t="shared" ca="1" si="163"/>
        <v>214.31809849278397</v>
      </c>
      <c r="R170" s="9">
        <f t="shared" ca="1" si="164"/>
        <v>-8.5367322913629043E-3</v>
      </c>
      <c r="S170">
        <f t="shared" ca="1" si="165"/>
        <v>212.48852226075715</v>
      </c>
    </row>
    <row r="171" spans="1:19" x14ac:dyDescent="0.3">
      <c r="A171">
        <v>136</v>
      </c>
      <c r="B171" s="1">
        <v>42509</v>
      </c>
      <c r="C171">
        <f t="shared" ca="1" si="123"/>
        <v>3</v>
      </c>
      <c r="D171">
        <f t="shared" ca="1" si="124"/>
        <v>1</v>
      </c>
      <c r="F171">
        <f t="shared" ca="1" si="156"/>
        <v>89</v>
      </c>
      <c r="G171" s="6">
        <f t="shared" ca="1" si="125"/>
        <v>3.5747830527657589</v>
      </c>
      <c r="H171" s="7">
        <f t="shared" ca="1" si="157"/>
        <v>318.15569169615253</v>
      </c>
      <c r="I171" s="4">
        <f t="shared" ref="I171:J171" ca="1" si="172">AVERAGE(C141:C170)</f>
        <v>2.9666666666666668</v>
      </c>
      <c r="J171" s="4">
        <f t="shared" ca="1" si="172"/>
        <v>1.8</v>
      </c>
      <c r="L171" s="7">
        <f t="shared" ca="1" si="159"/>
        <v>86.833333333333329</v>
      </c>
      <c r="M171" s="4">
        <f t="shared" ca="1" si="160"/>
        <v>214.20689683391819</v>
      </c>
      <c r="N171" s="2">
        <f t="shared" ca="1" si="161"/>
        <v>14.066543740632737</v>
      </c>
      <c r="O171">
        <v>9.256944381736E-3</v>
      </c>
      <c r="P171" s="2">
        <f t="shared" ca="1" si="162"/>
        <v>14.075800685014473</v>
      </c>
      <c r="Q171" s="4">
        <f t="shared" ca="1" si="163"/>
        <v>214.24980350877405</v>
      </c>
      <c r="R171" s="9">
        <f t="shared" ca="1" si="164"/>
        <v>1.6179490620876327E-2</v>
      </c>
      <c r="S171">
        <f t="shared" ca="1" si="165"/>
        <v>217.71625619516885</v>
      </c>
    </row>
    <row r="172" spans="1:19" x14ac:dyDescent="0.3">
      <c r="A172">
        <v>137</v>
      </c>
      <c r="B172" s="1">
        <v>42510</v>
      </c>
      <c r="C172">
        <f t="shared" ca="1" si="123"/>
        <v>1</v>
      </c>
      <c r="D172">
        <f t="shared" ca="1" si="124"/>
        <v>4</v>
      </c>
      <c r="F172">
        <f t="shared" ca="1" si="156"/>
        <v>90</v>
      </c>
      <c r="G172" s="6">
        <f t="shared" ca="1" si="125"/>
        <v>2.3123547637371282</v>
      </c>
      <c r="H172" s="7">
        <f t="shared" ca="1" si="157"/>
        <v>208.11192873634155</v>
      </c>
      <c r="I172" s="4">
        <f t="shared" ref="I172:J172" ca="1" si="173">AVERAGE(C142:C171)</f>
        <v>3</v>
      </c>
      <c r="J172" s="4">
        <f t="shared" ca="1" si="173"/>
        <v>1.7666666666666666</v>
      </c>
      <c r="L172" s="7">
        <f t="shared" ca="1" si="159"/>
        <v>87.233333333333334</v>
      </c>
      <c r="M172" s="4">
        <f t="shared" ca="1" si="160"/>
        <v>219.65695768999529</v>
      </c>
      <c r="N172" s="2">
        <f t="shared" ca="1" si="161"/>
        <v>13.997182125660487</v>
      </c>
      <c r="O172">
        <v>7.6354166011799998E-3</v>
      </c>
      <c r="P172" s="2">
        <f t="shared" ca="1" si="162"/>
        <v>14.004817542261668</v>
      </c>
      <c r="Q172" s="4">
        <f t="shared" ca="1" si="163"/>
        <v>219.70095603833391</v>
      </c>
      <c r="R172" s="9">
        <f t="shared" ca="1" si="164"/>
        <v>-2.567610224826176E-3</v>
      </c>
      <c r="S172">
        <f t="shared" ca="1" si="165"/>
        <v>219.1368496172058</v>
      </c>
    </row>
    <row r="173" spans="1:19" x14ac:dyDescent="0.3">
      <c r="A173">
        <v>138</v>
      </c>
      <c r="B173" s="1">
        <v>42511</v>
      </c>
      <c r="C173">
        <f t="shared" ca="1" si="123"/>
        <v>4</v>
      </c>
      <c r="D173">
        <f t="shared" ca="1" si="124"/>
        <v>4</v>
      </c>
      <c r="F173">
        <f t="shared" ca="1" si="156"/>
        <v>87</v>
      </c>
      <c r="G173" s="6">
        <f t="shared" ca="1" si="125"/>
        <v>2.865293780916812</v>
      </c>
      <c r="H173" s="7">
        <f t="shared" ca="1" si="157"/>
        <v>249.28055893976264</v>
      </c>
      <c r="I173" s="4">
        <f t="shared" ref="I173:J173" ca="1" si="174">AVERAGE(C143:C172)</f>
        <v>2.9</v>
      </c>
      <c r="J173" s="4">
        <f t="shared" ca="1" si="174"/>
        <v>1.9</v>
      </c>
      <c r="L173" s="7">
        <f t="shared" ca="1" si="159"/>
        <v>87.7</v>
      </c>
      <c r="M173" s="4">
        <f t="shared" ca="1" si="160"/>
        <v>220.21122401551924</v>
      </c>
      <c r="N173" s="2">
        <f t="shared" ca="1" si="161"/>
        <v>13.912638729282577</v>
      </c>
      <c r="O173">
        <v>6.0138888206240004E-3</v>
      </c>
      <c r="P173" s="2">
        <f t="shared" ca="1" si="162"/>
        <v>13.9186526181032</v>
      </c>
      <c r="Q173" s="4">
        <f t="shared" ca="1" si="163"/>
        <v>220.25533338607684</v>
      </c>
      <c r="R173" s="9">
        <f t="shared" ca="1" si="164"/>
        <v>-2.5324316393591249E-2</v>
      </c>
      <c r="S173">
        <f t="shared" ca="1" si="165"/>
        <v>214.67751763603192</v>
      </c>
    </row>
    <row r="174" spans="1:19" x14ac:dyDescent="0.3">
      <c r="A174">
        <v>139</v>
      </c>
      <c r="B174" s="1">
        <v>42512</v>
      </c>
      <c r="C174">
        <f t="shared" ca="1" si="123"/>
        <v>2</v>
      </c>
      <c r="D174">
        <f t="shared" ca="1" si="124"/>
        <v>4</v>
      </c>
      <c r="F174">
        <f t="shared" ca="1" si="156"/>
        <v>91</v>
      </c>
      <c r="G174" s="6">
        <f t="shared" ca="1" si="125"/>
        <v>2.0793693118999723</v>
      </c>
      <c r="H174" s="7">
        <f t="shared" ca="1" si="157"/>
        <v>189.22260738289748</v>
      </c>
      <c r="I174" s="4">
        <f t="shared" ref="I174:J174" ca="1" si="175">AVERAGE(C144:C173)</f>
        <v>3.0333333333333332</v>
      </c>
      <c r="J174" s="4">
        <f t="shared" ca="1" si="175"/>
        <v>1.8666666666666667</v>
      </c>
      <c r="L174" s="7">
        <f t="shared" ca="1" si="159"/>
        <v>87.966666666666669</v>
      </c>
      <c r="M174" s="4">
        <f t="shared" ca="1" si="160"/>
        <v>223.39111120664774</v>
      </c>
      <c r="N174" s="2">
        <f t="shared" ca="1" si="161"/>
        <v>14.10470702031024</v>
      </c>
      <c r="O174">
        <v>4.3923610400680001E-3</v>
      </c>
      <c r="P174" s="2">
        <f t="shared" ca="1" si="162"/>
        <v>14.109099381350308</v>
      </c>
      <c r="Q174" s="4">
        <f t="shared" ca="1" si="163"/>
        <v>223.43585752395077</v>
      </c>
      <c r="R174" s="9">
        <f t="shared" ca="1" si="164"/>
        <v>2.4973888755828767E-2</v>
      </c>
      <c r="S174">
        <f t="shared" ca="1" si="165"/>
        <v>229.01591977381713</v>
      </c>
    </row>
    <row r="175" spans="1:19" x14ac:dyDescent="0.3">
      <c r="A175">
        <v>140</v>
      </c>
      <c r="B175" s="1">
        <v>42513</v>
      </c>
      <c r="C175">
        <f t="shared" ca="1" si="123"/>
        <v>5</v>
      </c>
      <c r="D175">
        <f t="shared" ca="1" si="124"/>
        <v>4</v>
      </c>
      <c r="F175">
        <f t="shared" ca="1" si="156"/>
        <v>88</v>
      </c>
      <c r="G175" s="6">
        <f t="shared" ca="1" si="125"/>
        <v>2.525809319036878</v>
      </c>
      <c r="H175" s="7">
        <f t="shared" ca="1" si="157"/>
        <v>222.27122007524525</v>
      </c>
      <c r="I175" s="4">
        <f t="shared" ref="I175:J175" ca="1" si="176">AVERAGE(C145:C174)</f>
        <v>2.9333333333333331</v>
      </c>
      <c r="J175" s="4">
        <f t="shared" ca="1" si="176"/>
        <v>2</v>
      </c>
      <c r="L175" s="7">
        <f t="shared" ca="1" si="159"/>
        <v>88.533333333333331</v>
      </c>
      <c r="M175" s="4">
        <f t="shared" ca="1" si="160"/>
        <v>224.63287928151536</v>
      </c>
      <c r="N175" s="2">
        <f t="shared" ca="1" si="161"/>
        <v>14.027475010312441</v>
      </c>
      <c r="O175">
        <v>2.7708332595119999E-3</v>
      </c>
      <c r="P175" s="2">
        <f t="shared" ca="1" si="162"/>
        <v>14.030245843571954</v>
      </c>
      <c r="Q175" s="4">
        <f t="shared" ca="1" si="163"/>
        <v>224.67787433095458</v>
      </c>
      <c r="R175" s="9">
        <f t="shared" ca="1" si="164"/>
        <v>4.1481663738369709E-3</v>
      </c>
      <c r="S175">
        <f t="shared" ca="1" si="165"/>
        <v>225.6098755341994</v>
      </c>
    </row>
    <row r="176" spans="1:19" x14ac:dyDescent="0.3">
      <c r="A176">
        <v>141</v>
      </c>
      <c r="B176" s="1">
        <v>42514</v>
      </c>
      <c r="C176">
        <f t="shared" ca="1" si="123"/>
        <v>1</v>
      </c>
      <c r="D176">
        <f t="shared" ca="1" si="124"/>
        <v>4</v>
      </c>
      <c r="F176">
        <f t="shared" ca="1" si="156"/>
        <v>89</v>
      </c>
      <c r="G176" s="6">
        <f t="shared" ca="1" si="125"/>
        <v>1.7203321146511805</v>
      </c>
      <c r="H176" s="7">
        <f t="shared" ca="1" si="157"/>
        <v>153.10955820395506</v>
      </c>
      <c r="I176" s="4">
        <f t="shared" ref="I176:J176" ca="1" si="177">AVERAGE(C146:C175)</f>
        <v>2.9666666666666668</v>
      </c>
      <c r="J176" s="4">
        <f t="shared" ca="1" si="177"/>
        <v>2.0666666666666669</v>
      </c>
      <c r="L176" s="7">
        <f t="shared" ca="1" si="159"/>
        <v>88.833333333333329</v>
      </c>
      <c r="M176" s="4">
        <f t="shared" ca="1" si="160"/>
        <v>224.94294765564578</v>
      </c>
      <c r="N176" s="2">
        <f t="shared" ca="1" si="161"/>
        <v>14.101754681558306</v>
      </c>
      <c r="P176" s="2">
        <f t="shared" ca="1" si="162"/>
        <v>14.101754681558306</v>
      </c>
      <c r="Q176" s="4">
        <f t="shared" ca="1" si="163"/>
        <v>224.98800481327623</v>
      </c>
      <c r="R176" s="9">
        <f t="shared" ca="1" si="164"/>
        <v>2.3034106684449166E-2</v>
      </c>
      <c r="S176">
        <f t="shared" ca="1" si="165"/>
        <v>230.17040251886664</v>
      </c>
    </row>
    <row r="177" spans="1:19" x14ac:dyDescent="0.3">
      <c r="A177">
        <v>142</v>
      </c>
      <c r="B177" s="1">
        <v>42515</v>
      </c>
      <c r="C177">
        <f t="shared" ca="1" si="123"/>
        <v>0</v>
      </c>
      <c r="D177">
        <f t="shared" ca="1" si="124"/>
        <v>4</v>
      </c>
      <c r="F177">
        <f t="shared" ca="1" si="156"/>
        <v>88</v>
      </c>
      <c r="G177" s="6">
        <f t="shared" ca="1" si="125"/>
        <v>2.7878790016626236</v>
      </c>
      <c r="H177" s="7">
        <f t="shared" ca="1" si="157"/>
        <v>245.33335214631089</v>
      </c>
      <c r="I177" s="4">
        <f t="shared" ref="I177:J177" ca="1" si="178">AVERAGE(C147:C176)</f>
        <v>2.9333333333333331</v>
      </c>
      <c r="J177" s="4">
        <f t="shared" ca="1" si="178"/>
        <v>2.1333333333333333</v>
      </c>
      <c r="L177" s="7">
        <f t="shared" ca="1" si="159"/>
        <v>89.033333333333331</v>
      </c>
      <c r="M177" s="4">
        <f t="shared" ca="1" si="160"/>
        <v>224.31982311872846</v>
      </c>
      <c r="N177" s="2">
        <f t="shared" ca="1" si="161"/>
        <v>14.021852067692061</v>
      </c>
      <c r="P177" s="2">
        <f t="shared" ca="1" si="162"/>
        <v>14.021852067692061</v>
      </c>
      <c r="Q177" s="4">
        <f t="shared" ca="1" si="163"/>
        <v>224.36475546150797</v>
      </c>
      <c r="R177" s="9">
        <f t="shared" ca="1" si="164"/>
        <v>1.9313166149500856E-3</v>
      </c>
      <c r="S177">
        <f t="shared" ca="1" si="165"/>
        <v>224.79807484154</v>
      </c>
    </row>
    <row r="178" spans="1:19" x14ac:dyDescent="0.3">
      <c r="A178">
        <v>143</v>
      </c>
      <c r="B178" s="1">
        <v>42516</v>
      </c>
      <c r="C178">
        <f t="shared" ca="1" si="123"/>
        <v>2</v>
      </c>
      <c r="D178">
        <f t="shared" ca="1" si="124"/>
        <v>1</v>
      </c>
      <c r="F178">
        <f t="shared" ca="1" si="156"/>
        <v>83</v>
      </c>
      <c r="G178" s="6">
        <f t="shared" ca="1" si="125"/>
        <v>2.5166375565441546</v>
      </c>
      <c r="H178" s="7">
        <f t="shared" ca="1" si="157"/>
        <v>208.88091719316483</v>
      </c>
      <c r="I178" s="4">
        <f t="shared" ref="I178:J178" ca="1" si="179">AVERAGE(C148:C177)</f>
        <v>2.7666666666666666</v>
      </c>
      <c r="J178" s="4">
        <f t="shared" ca="1" si="179"/>
        <v>2.2333333333333334</v>
      </c>
      <c r="L178" s="7">
        <f t="shared" ca="1" si="159"/>
        <v>89.233333333333334</v>
      </c>
      <c r="M178" s="4">
        <f t="shared" ca="1" si="160"/>
        <v>226.14771907211082</v>
      </c>
      <c r="N178" s="2">
        <f t="shared" ca="1" si="161"/>
        <v>14.099991546629543</v>
      </c>
      <c r="P178" s="2">
        <f t="shared" ca="1" si="162"/>
        <v>14.099991546629543</v>
      </c>
      <c r="Q178" s="4">
        <f t="shared" ca="1" si="163"/>
        <v>226.1930175512683</v>
      </c>
      <c r="R178" s="9">
        <f t="shared" ca="1" si="164"/>
        <v>2.256845150165146E-2</v>
      </c>
      <c r="S178">
        <f t="shared" ca="1" si="165"/>
        <v>231.29784369788632</v>
      </c>
    </row>
    <row r="179" spans="1:19" x14ac:dyDescent="0.3">
      <c r="A179">
        <v>144</v>
      </c>
      <c r="B179" s="1">
        <v>42517</v>
      </c>
      <c r="C179">
        <f t="shared" ca="1" si="123"/>
        <v>3</v>
      </c>
      <c r="D179">
        <f t="shared" ca="1" si="124"/>
        <v>5</v>
      </c>
      <c r="F179">
        <f t="shared" ca="1" si="156"/>
        <v>84</v>
      </c>
      <c r="G179" s="6">
        <f t="shared" ca="1" si="125"/>
        <v>2.2029185626076213</v>
      </c>
      <c r="H179" s="7">
        <f t="shared" ca="1" si="157"/>
        <v>185.04515925904019</v>
      </c>
      <c r="I179" s="4">
        <f t="shared" ref="I179:J179" ca="1" si="180">AVERAGE(C149:C178)</f>
        <v>2.8</v>
      </c>
      <c r="J179" s="4">
        <f t="shared" ca="1" si="180"/>
        <v>2.2000000000000002</v>
      </c>
      <c r="L179" s="7">
        <f t="shared" ca="1" si="159"/>
        <v>89.1</v>
      </c>
      <c r="M179" s="4">
        <f t="shared" ca="1" si="160"/>
        <v>227.0659211667824</v>
      </c>
      <c r="N179" s="2">
        <f t="shared" ca="1" si="161"/>
        <v>14.08049395216354</v>
      </c>
      <c r="P179" s="2">
        <f t="shared" ca="1" si="162"/>
        <v>14.08049395216354</v>
      </c>
      <c r="Q179" s="4">
        <f t="shared" ca="1" si="163"/>
        <v>227.11140356624924</v>
      </c>
      <c r="R179" s="9">
        <f t="shared" ca="1" si="164"/>
        <v>1.7419012416153606E-2</v>
      </c>
      <c r="S179">
        <f t="shared" ca="1" si="165"/>
        <v>231.06745992481979</v>
      </c>
    </row>
    <row r="180" spans="1:19" x14ac:dyDescent="0.3">
      <c r="A180">
        <v>145</v>
      </c>
      <c r="B180" s="1">
        <v>42518</v>
      </c>
      <c r="C180">
        <f t="shared" ca="1" si="123"/>
        <v>0</v>
      </c>
      <c r="D180">
        <f t="shared" ca="1" si="124"/>
        <v>3</v>
      </c>
      <c r="F180">
        <f t="shared" ca="1" si="156"/>
        <v>82</v>
      </c>
      <c r="G180" s="6">
        <f t="shared" ca="1" si="125"/>
        <v>2.237005521916581</v>
      </c>
      <c r="H180" s="7">
        <f t="shared" ca="1" si="157"/>
        <v>183.43445279715965</v>
      </c>
      <c r="I180" s="4">
        <f t="shared" ref="I180:J180" ca="1" si="181">AVERAGE(C150:C179)</f>
        <v>2.7333333333333334</v>
      </c>
      <c r="J180" s="4">
        <f t="shared" ca="1" si="181"/>
        <v>2.3666666666666667</v>
      </c>
      <c r="L180" s="7">
        <f t="shared" ca="1" si="159"/>
        <v>89.033333333333331</v>
      </c>
      <c r="M180" s="4">
        <f t="shared" ca="1" si="160"/>
        <v>225.63745075547558</v>
      </c>
      <c r="N180" s="2">
        <f t="shared" ca="1" si="161"/>
        <v>13.943538009379749</v>
      </c>
      <c r="P180" s="2">
        <f t="shared" ca="1" si="162"/>
        <v>13.943538009379749</v>
      </c>
      <c r="Q180" s="4">
        <f t="shared" ca="1" si="163"/>
        <v>225.68264702542751</v>
      </c>
      <c r="R180" s="9">
        <f t="shared" ca="1" si="164"/>
        <v>-1.8751925798392081E-2</v>
      </c>
      <c r="S180">
        <f t="shared" ca="1" si="165"/>
        <v>221.45066277442197</v>
      </c>
    </row>
    <row r="181" spans="1:19" x14ac:dyDescent="0.3">
      <c r="A181">
        <v>146</v>
      </c>
      <c r="B181" s="1">
        <v>42519</v>
      </c>
      <c r="C181">
        <f t="shared" ca="1" si="123"/>
        <v>4</v>
      </c>
      <c r="D181">
        <f t="shared" ca="1" si="124"/>
        <v>3</v>
      </c>
      <c r="F181">
        <f t="shared" ca="1" si="156"/>
        <v>77</v>
      </c>
      <c r="G181" s="6">
        <f t="shared" ca="1" si="125"/>
        <v>2.1650236193023216</v>
      </c>
      <c r="H181" s="7">
        <f t="shared" ca="1" si="157"/>
        <v>166.70681868627875</v>
      </c>
      <c r="I181" s="4">
        <f t="shared" ref="I181:J181" ca="1" si="182">AVERAGE(C151:C180)</f>
        <v>2.5666666666666669</v>
      </c>
      <c r="J181" s="4">
        <f t="shared" ca="1" si="182"/>
        <v>2.4333333333333331</v>
      </c>
      <c r="L181" s="7">
        <f t="shared" ca="1" si="159"/>
        <v>88.833333333333329</v>
      </c>
      <c r="M181" s="4">
        <f t="shared" ca="1" si="160"/>
        <v>222.54854220788579</v>
      </c>
      <c r="N181" s="2">
        <f t="shared" ca="1" si="161"/>
        <v>14.082315474040021</v>
      </c>
      <c r="P181" s="2">
        <f t="shared" ca="1" si="162"/>
        <v>14.082315474040021</v>
      </c>
      <c r="Q181" s="4">
        <f t="shared" ca="1" si="163"/>
        <v>222.5931197545535</v>
      </c>
      <c r="R181" s="9">
        <f t="shared" ca="1" si="164"/>
        <v>1.7900087964329403E-2</v>
      </c>
      <c r="S181">
        <f t="shared" ca="1" si="165"/>
        <v>226.57755617841451</v>
      </c>
    </row>
    <row r="182" spans="1:19" x14ac:dyDescent="0.3">
      <c r="A182">
        <v>147</v>
      </c>
      <c r="B182" s="1">
        <v>42520</v>
      </c>
      <c r="C182">
        <f t="shared" ca="1" si="123"/>
        <v>2</v>
      </c>
      <c r="D182">
        <f t="shared" ca="1" si="124"/>
        <v>5</v>
      </c>
      <c r="F182">
        <f t="shared" ca="1" si="156"/>
        <v>76</v>
      </c>
      <c r="G182" s="6">
        <f t="shared" ca="1" si="125"/>
        <v>3.1586312477539988</v>
      </c>
      <c r="H182" s="7">
        <f t="shared" ca="1" si="157"/>
        <v>240.05597482930392</v>
      </c>
      <c r="I182" s="4">
        <f t="shared" ref="I182:J182" ca="1" si="183">AVERAGE(C152:C181)</f>
        <v>2.5333333333333332</v>
      </c>
      <c r="J182" s="4">
        <f t="shared" ca="1" si="183"/>
        <v>2.4666666666666668</v>
      </c>
      <c r="L182" s="7">
        <f t="shared" ca="1" si="159"/>
        <v>88.4</v>
      </c>
      <c r="M182" s="4">
        <f t="shared" ca="1" si="160"/>
        <v>220.46708679100661</v>
      </c>
      <c r="N182" s="2">
        <f t="shared" ca="1" si="161"/>
        <v>13.8804745268439</v>
      </c>
      <c r="P182" s="2">
        <f t="shared" ca="1" si="162"/>
        <v>13.8804745268439</v>
      </c>
      <c r="Q182" s="4">
        <f t="shared" ca="1" si="163"/>
        <v>220.51124741211254</v>
      </c>
      <c r="R182" s="9">
        <f t="shared" ca="1" si="164"/>
        <v>-3.5407393856461987E-2</v>
      </c>
      <c r="S182">
        <f t="shared" ca="1" si="165"/>
        <v>212.70351882521214</v>
      </c>
    </row>
    <row r="183" spans="1:19" x14ac:dyDescent="0.3">
      <c r="A183">
        <v>148</v>
      </c>
      <c r="B183" s="1">
        <v>42521</v>
      </c>
      <c r="C183">
        <f t="shared" ca="1" si="123"/>
        <v>5</v>
      </c>
      <c r="D183">
        <f t="shared" ca="1" si="124"/>
        <v>5</v>
      </c>
      <c r="F183">
        <f t="shared" ca="1" si="156"/>
        <v>76</v>
      </c>
      <c r="G183" s="6">
        <f t="shared" ca="1" si="125"/>
        <v>3.5474399250693622</v>
      </c>
      <c r="H183" s="7">
        <f t="shared" ca="1" si="157"/>
        <v>269.6054343052715</v>
      </c>
      <c r="I183" s="4">
        <f t="shared" ref="I183:J183" ca="1" si="184">AVERAGE(C153:C182)</f>
        <v>2.5333333333333332</v>
      </c>
      <c r="J183" s="4">
        <f t="shared" ca="1" si="184"/>
        <v>2.6333333333333333</v>
      </c>
      <c r="L183" s="7">
        <f t="shared" ca="1" si="159"/>
        <v>87.8</v>
      </c>
      <c r="M183" s="4">
        <f t="shared" ca="1" si="160"/>
        <v>222.2414442876011</v>
      </c>
      <c r="N183" s="2">
        <f t="shared" ca="1" si="161"/>
        <v>14.067338756827025</v>
      </c>
      <c r="P183" s="2">
        <f t="shared" ca="1" si="162"/>
        <v>14.067338756827025</v>
      </c>
      <c r="Q183" s="4">
        <f t="shared" ca="1" si="163"/>
        <v>222.28596032107382</v>
      </c>
      <c r="R183" s="9">
        <f t="shared" ca="1" si="164"/>
        <v>1.3944641402779404E-2</v>
      </c>
      <c r="S183">
        <f t="shared" ca="1" si="165"/>
        <v>225.38565832662366</v>
      </c>
    </row>
    <row r="184" spans="1:19" x14ac:dyDescent="0.3">
      <c r="A184">
        <v>149</v>
      </c>
      <c r="B184" s="1">
        <v>42522</v>
      </c>
      <c r="C184">
        <f t="shared" ca="1" si="123"/>
        <v>4</v>
      </c>
      <c r="D184">
        <f t="shared" ca="1" si="124"/>
        <v>2</v>
      </c>
      <c r="F184">
        <f t="shared" ca="1" si="156"/>
        <v>79</v>
      </c>
      <c r="G184" s="6">
        <f t="shared" ca="1" si="125"/>
        <v>3.1500349336453404</v>
      </c>
      <c r="H184" s="7">
        <f t="shared" ca="1" si="157"/>
        <v>248.85275975798189</v>
      </c>
      <c r="I184" s="4">
        <f t="shared" ref="I184:J184" ca="1" si="185">AVERAGE(C154:C183)</f>
        <v>2.6333333333333333</v>
      </c>
      <c r="J184" s="4">
        <f t="shared" ca="1" si="185"/>
        <v>2.8</v>
      </c>
      <c r="L184" s="7">
        <f t="shared" ca="1" si="159"/>
        <v>87.13333333333334</v>
      </c>
      <c r="M184" s="4">
        <f t="shared" ca="1" si="160"/>
        <v>219.79291732255703</v>
      </c>
      <c r="N184" s="2">
        <f t="shared" ca="1" si="161"/>
        <v>14.002409593977625</v>
      </c>
      <c r="P184" s="2">
        <f t="shared" ca="1" si="162"/>
        <v>14.002409593977625</v>
      </c>
      <c r="Q184" s="4">
        <f t="shared" ca="1" si="163"/>
        <v>219.83694290426595</v>
      </c>
      <c r="R184" s="9">
        <f t="shared" ca="1" si="164"/>
        <v>-3.2035647284101784E-3</v>
      </c>
      <c r="S184">
        <f t="shared" ca="1" si="165"/>
        <v>219.1326810279763</v>
      </c>
    </row>
    <row r="185" spans="1:19" x14ac:dyDescent="0.3">
      <c r="A185">
        <v>150</v>
      </c>
      <c r="B185" s="1">
        <v>42523</v>
      </c>
      <c r="C185">
        <f t="shared" ca="1" si="123"/>
        <v>2</v>
      </c>
      <c r="D185">
        <f t="shared" ca="1" si="124"/>
        <v>3</v>
      </c>
      <c r="F185">
        <f t="shared" ca="1" si="156"/>
        <v>79</v>
      </c>
      <c r="G185" s="6">
        <f t="shared" ca="1" si="125"/>
        <v>1.6014394601894877</v>
      </c>
      <c r="H185" s="7">
        <f t="shared" ca="1" si="157"/>
        <v>126.51371735496953</v>
      </c>
      <c r="I185" s="4">
        <f t="shared" ref="I185:J185" ca="1" si="186">AVERAGE(C155:C184)</f>
        <v>2.6333333333333333</v>
      </c>
      <c r="J185" s="4">
        <f t="shared" ca="1" si="186"/>
        <v>2.8666666666666667</v>
      </c>
      <c r="L185" s="7">
        <f t="shared" ca="1" si="159"/>
        <v>86.63333333333334</v>
      </c>
      <c r="M185" s="4">
        <f t="shared" ca="1" si="160"/>
        <v>220.04416026101399</v>
      </c>
      <c r="N185" s="2">
        <f t="shared" ca="1" si="161"/>
        <v>14.136019244065157</v>
      </c>
      <c r="P185" s="2">
        <f t="shared" ca="1" si="162"/>
        <v>14.136019244065157</v>
      </c>
      <c r="Q185" s="4">
        <f t="shared" ca="1" si="163"/>
        <v>220.08823616789559</v>
      </c>
      <c r="R185" s="9">
        <f t="shared" ca="1" si="164"/>
        <v>3.2083596237014997E-2</v>
      </c>
      <c r="S185">
        <f t="shared" ca="1" si="165"/>
        <v>227.14945827362314</v>
      </c>
    </row>
    <row r="186" spans="1:19" x14ac:dyDescent="0.3">
      <c r="A186">
        <v>151</v>
      </c>
      <c r="B186" s="1">
        <v>42524</v>
      </c>
      <c r="C186">
        <f t="shared" ca="1" si="123"/>
        <v>4</v>
      </c>
      <c r="D186">
        <f t="shared" ca="1" si="124"/>
        <v>3</v>
      </c>
      <c r="F186">
        <f t="shared" ca="1" si="156"/>
        <v>78</v>
      </c>
      <c r="G186" s="6">
        <f t="shared" ca="1" si="125"/>
        <v>2.2456615915002818</v>
      </c>
      <c r="H186" s="7">
        <f t="shared" ca="1" si="157"/>
        <v>175.16160413702198</v>
      </c>
      <c r="I186" s="4">
        <f t="shared" ref="I186:J186" ca="1" si="187">AVERAGE(C156:C185)</f>
        <v>2.6</v>
      </c>
      <c r="J186" s="4">
        <f t="shared" ca="1" si="187"/>
        <v>2.8666666666666667</v>
      </c>
      <c r="L186" s="7">
        <f t="shared" ca="1" si="159"/>
        <v>86.166666666666671</v>
      </c>
      <c r="M186" s="4">
        <f t="shared" ca="1" si="160"/>
        <v>215.10721499649014</v>
      </c>
      <c r="N186" s="2">
        <f t="shared" ca="1" si="161"/>
        <v>13.987294979072566</v>
      </c>
      <c r="P186" s="2">
        <f t="shared" ca="1" si="162"/>
        <v>13.987294979072566</v>
      </c>
      <c r="Q186" s="4">
        <f t="shared" ca="1" si="163"/>
        <v>215.15030200941746</v>
      </c>
      <c r="R186" s="9">
        <f t="shared" ca="1" si="164"/>
        <v>-7.1954309501674613E-3</v>
      </c>
      <c r="S186">
        <f t="shared" ca="1" si="165"/>
        <v>213.60220286740102</v>
      </c>
    </row>
    <row r="187" spans="1:19" x14ac:dyDescent="0.3">
      <c r="A187">
        <v>152</v>
      </c>
      <c r="B187" s="1">
        <v>42525</v>
      </c>
      <c r="C187">
        <f t="shared" ca="1" si="123"/>
        <v>0</v>
      </c>
      <c r="D187">
        <f t="shared" ca="1" si="124"/>
        <v>0</v>
      </c>
      <c r="F187">
        <f t="shared" ca="1" si="156"/>
        <v>78</v>
      </c>
      <c r="G187" s="6">
        <f t="shared" ca="1" si="125"/>
        <v>2.3803314325165914</v>
      </c>
      <c r="H187" s="7">
        <f t="shared" ca="1" si="157"/>
        <v>185.66585173629414</v>
      </c>
      <c r="I187" s="4">
        <f t="shared" ref="I187:J187" ca="1" si="188">AVERAGE(C157:C186)</f>
        <v>2.6</v>
      </c>
      <c r="J187" s="4">
        <f t="shared" ca="1" si="188"/>
        <v>2.8666666666666667</v>
      </c>
      <c r="L187" s="7">
        <f t="shared" ca="1" si="159"/>
        <v>85.7</v>
      </c>
      <c r="M187" s="4">
        <f t="shared" ca="1" si="160"/>
        <v>212.41577840325482</v>
      </c>
      <c r="N187" s="2">
        <f t="shared" ca="1" si="161"/>
        <v>14.048479894552553</v>
      </c>
      <c r="P187" s="2">
        <f t="shared" ca="1" si="162"/>
        <v>14.048479894552553</v>
      </c>
      <c r="Q187" s="4">
        <f t="shared" ca="1" si="163"/>
        <v>212.45832630844794</v>
      </c>
      <c r="R187" s="9">
        <f t="shared" ca="1" si="164"/>
        <v>8.9638955639264016E-3</v>
      </c>
      <c r="S187">
        <f t="shared" ca="1" si="165"/>
        <v>214.36278055716346</v>
      </c>
    </row>
    <row r="188" spans="1:19" x14ac:dyDescent="0.3">
      <c r="A188">
        <v>153</v>
      </c>
      <c r="B188" s="1">
        <v>42526</v>
      </c>
      <c r="C188">
        <f t="shared" ca="1" si="123"/>
        <v>0</v>
      </c>
      <c r="D188">
        <f t="shared" ca="1" si="124"/>
        <v>3</v>
      </c>
      <c r="F188">
        <f t="shared" ca="1" si="156"/>
        <v>75</v>
      </c>
      <c r="G188" s="6">
        <f t="shared" ca="1" si="125"/>
        <v>2.6658988239207497</v>
      </c>
      <c r="H188" s="7">
        <f t="shared" ca="1" si="157"/>
        <v>199.94241179405623</v>
      </c>
      <c r="I188" s="4">
        <f t="shared" ref="I188:J188" ca="1" si="189">AVERAGE(C158:C187)</f>
        <v>2.5</v>
      </c>
      <c r="J188" s="4">
        <f t="shared" ca="1" si="189"/>
        <v>2.8333333333333335</v>
      </c>
      <c r="L188" s="7">
        <f t="shared" ca="1" si="159"/>
        <v>85.266666666666666</v>
      </c>
      <c r="M188" s="4">
        <f t="shared" ca="1" si="160"/>
        <v>210.39996982132919</v>
      </c>
      <c r="N188" s="2">
        <f t="shared" ca="1" si="161"/>
        <v>14.051849137926711</v>
      </c>
      <c r="P188" s="2">
        <f t="shared" ca="1" si="162"/>
        <v>14.051849137926711</v>
      </c>
      <c r="Q188" s="4">
        <f t="shared" ca="1" si="163"/>
        <v>210.4421139503383</v>
      </c>
      <c r="R188" s="9">
        <f t="shared" ca="1" si="164"/>
        <v>9.8537342334962773E-3</v>
      </c>
      <c r="S188">
        <f t="shared" ca="1" si="165"/>
        <v>212.51575461274007</v>
      </c>
    </row>
    <row r="189" spans="1:19" x14ac:dyDescent="0.3">
      <c r="A189">
        <v>154</v>
      </c>
      <c r="B189" s="1">
        <v>42527</v>
      </c>
      <c r="C189">
        <f t="shared" ca="1" si="123"/>
        <v>1</v>
      </c>
      <c r="D189">
        <f t="shared" ca="1" si="124"/>
        <v>5</v>
      </c>
      <c r="F189">
        <f t="shared" ca="1" si="156"/>
        <v>75</v>
      </c>
      <c r="G189" s="6">
        <f t="shared" ca="1" si="125"/>
        <v>2.4626063207220534</v>
      </c>
      <c r="H189" s="7">
        <f t="shared" ca="1" si="157"/>
        <v>184.695474054154</v>
      </c>
      <c r="I189" s="4">
        <f t="shared" ref="I189:J189" ca="1" si="190">AVERAGE(C159:C188)</f>
        <v>2.5</v>
      </c>
      <c r="J189" s="4">
        <f t="shared" ca="1" si="190"/>
        <v>2.9333333333333331</v>
      </c>
      <c r="L189" s="7">
        <f t="shared" ca="1" si="159"/>
        <v>84.666666666666671</v>
      </c>
      <c r="M189" s="4">
        <f t="shared" ca="1" si="160"/>
        <v>209.51978004285763</v>
      </c>
      <c r="N189" s="2">
        <f t="shared" ca="1" si="161"/>
        <v>14.033944540425725</v>
      </c>
      <c r="P189" s="2">
        <f t="shared" ca="1" si="162"/>
        <v>14.033944540425725</v>
      </c>
      <c r="Q189" s="4">
        <f t="shared" ca="1" si="163"/>
        <v>209.56174786560771</v>
      </c>
      <c r="R189" s="9">
        <f t="shared" ca="1" si="164"/>
        <v>5.1250158091571529E-3</v>
      </c>
      <c r="S189">
        <f t="shared" ca="1" si="165"/>
        <v>210.63575513641356</v>
      </c>
    </row>
    <row r="190" spans="1:19" x14ac:dyDescent="0.3">
      <c r="A190">
        <v>155</v>
      </c>
      <c r="B190" s="1">
        <v>42528</v>
      </c>
      <c r="C190">
        <f t="shared" ca="1" si="123"/>
        <v>3</v>
      </c>
      <c r="D190">
        <f t="shared" ca="1" si="124"/>
        <v>3</v>
      </c>
      <c r="F190">
        <f t="shared" ca="1" si="156"/>
        <v>75</v>
      </c>
      <c r="G190" s="6">
        <f t="shared" ca="1" si="125"/>
        <v>1.6215037488025352</v>
      </c>
      <c r="H190" s="7">
        <f t="shared" ca="1" si="157"/>
        <v>121.61278116019014</v>
      </c>
      <c r="I190" s="4">
        <f t="shared" ref="I190:J190" ca="1" si="191">AVERAGE(C160:C189)</f>
        <v>2.5</v>
      </c>
      <c r="J190" s="4">
        <f t="shared" ca="1" si="191"/>
        <v>2.9333333333333331</v>
      </c>
      <c r="L190" s="7">
        <f t="shared" ca="1" si="159"/>
        <v>84.2</v>
      </c>
      <c r="M190" s="4">
        <f t="shared" ca="1" si="160"/>
        <v>206.46724299558656</v>
      </c>
      <c r="N190" s="2">
        <f t="shared" ca="1" si="161"/>
        <v>14.091114782923063</v>
      </c>
      <c r="P190" s="2">
        <f t="shared" ca="1" si="162"/>
        <v>14.091114782923063</v>
      </c>
      <c r="Q190" s="4">
        <f t="shared" ca="1" si="163"/>
        <v>206.50859938043939</v>
      </c>
      <c r="R190" s="9">
        <f t="shared" ca="1" si="164"/>
        <v>2.0224041576489628E-2</v>
      </c>
      <c r="S190">
        <f t="shared" ca="1" si="165"/>
        <v>210.68503788021204</v>
      </c>
    </row>
    <row r="191" spans="1:19" x14ac:dyDescent="0.3">
      <c r="A191">
        <v>156</v>
      </c>
      <c r="B191" s="1">
        <v>42529</v>
      </c>
      <c r="C191">
        <f t="shared" ca="1" si="123"/>
        <v>1</v>
      </c>
      <c r="D191">
        <f t="shared" ca="1" si="124"/>
        <v>4</v>
      </c>
      <c r="F191">
        <f t="shared" ca="1" si="156"/>
        <v>76</v>
      </c>
      <c r="G191" s="6">
        <f t="shared" ca="1" si="125"/>
        <v>2.5552498751478772</v>
      </c>
      <c r="H191" s="7">
        <f t="shared" ca="1" si="157"/>
        <v>194.19899051123866</v>
      </c>
      <c r="I191" s="4">
        <f t="shared" ref="I191:J191" ca="1" si="192">AVERAGE(C161:C190)</f>
        <v>2.5333333333333332</v>
      </c>
      <c r="J191" s="4">
        <f t="shared" ca="1" si="192"/>
        <v>2.8666666666666667</v>
      </c>
      <c r="L191" s="7">
        <f t="shared" ca="1" si="159"/>
        <v>83.86666666666666</v>
      </c>
      <c r="M191" s="4">
        <f t="shared" ca="1" si="160"/>
        <v>206.47103986421286</v>
      </c>
      <c r="N191" s="2">
        <f t="shared" ca="1" si="161"/>
        <v>13.911209760434799</v>
      </c>
      <c r="P191" s="2">
        <f t="shared" ca="1" si="162"/>
        <v>13.911209760434799</v>
      </c>
      <c r="Q191" s="4">
        <f t="shared" ca="1" si="163"/>
        <v>206.51239700959681</v>
      </c>
      <c r="R191" s="9">
        <f t="shared" ca="1" si="164"/>
        <v>-2.7290022586336799E-2</v>
      </c>
      <c r="S191">
        <f t="shared" ca="1" si="165"/>
        <v>200.87666903084636</v>
      </c>
    </row>
    <row r="192" spans="1:19" x14ac:dyDescent="0.3">
      <c r="A192">
        <v>157</v>
      </c>
      <c r="B192" s="1">
        <v>42530</v>
      </c>
      <c r="C192">
        <f t="shared" ca="1" si="123"/>
        <v>2</v>
      </c>
      <c r="D192">
        <f t="shared" ca="1" si="124"/>
        <v>3</v>
      </c>
      <c r="F192">
        <f t="shared" ca="1" si="156"/>
        <v>73</v>
      </c>
      <c r="G192" s="6">
        <f t="shared" ca="1" si="125"/>
        <v>2.9290615111948823</v>
      </c>
      <c r="H192" s="7">
        <f t="shared" ca="1" si="157"/>
        <v>213.82149031722642</v>
      </c>
      <c r="I192" s="4">
        <f t="shared" ref="I192:J192" ca="1" si="193">AVERAGE(C162:C191)</f>
        <v>2.4333333333333331</v>
      </c>
      <c r="J192" s="4">
        <f t="shared" ca="1" si="193"/>
        <v>2.9666666666666668</v>
      </c>
      <c r="L192" s="7">
        <f t="shared" ca="1" si="159"/>
        <v>83.533333333333331</v>
      </c>
      <c r="M192" s="4">
        <f t="shared" ca="1" si="160"/>
        <v>205.83568184664443</v>
      </c>
      <c r="N192" s="2">
        <f t="shared" ca="1" si="161"/>
        <v>13.874020419791846</v>
      </c>
      <c r="P192" s="2">
        <f t="shared" ca="1" si="162"/>
        <v>13.874020419791846</v>
      </c>
      <c r="Q192" s="4">
        <f t="shared" ca="1" si="163"/>
        <v>205.87691172675224</v>
      </c>
      <c r="R192" s="9">
        <f t="shared" ca="1" si="164"/>
        <v>-3.7111964703588025E-2</v>
      </c>
      <c r="S192">
        <f t="shared" ca="1" si="165"/>
        <v>198.23641504546529</v>
      </c>
    </row>
    <row r="193" spans="1:19" x14ac:dyDescent="0.3">
      <c r="A193">
        <v>158</v>
      </c>
      <c r="B193" s="1">
        <v>42531</v>
      </c>
      <c r="C193">
        <f t="shared" ca="1" si="123"/>
        <v>5</v>
      </c>
      <c r="D193">
        <f t="shared" ca="1" si="124"/>
        <v>2</v>
      </c>
      <c r="F193">
        <f t="shared" ca="1" si="156"/>
        <v>71</v>
      </c>
      <c r="G193" s="6">
        <f t="shared" ca="1" si="125"/>
        <v>3.2341705255712179</v>
      </c>
      <c r="H193" s="7">
        <f t="shared" ca="1" si="157"/>
        <v>229.62610731555648</v>
      </c>
      <c r="I193" s="4">
        <f t="shared" ref="I193:J193" ca="1" si="194">AVERAGE(C163:C192)</f>
        <v>2.3666666666666667</v>
      </c>
      <c r="J193" s="4">
        <f t="shared" ca="1" si="194"/>
        <v>2.9333333333333331</v>
      </c>
      <c r="L193" s="7">
        <f t="shared" ca="1" si="159"/>
        <v>83.066666666666663</v>
      </c>
      <c r="M193" s="4">
        <f t="shared" ca="1" si="160"/>
        <v>206.38562406476279</v>
      </c>
      <c r="N193" s="2">
        <f t="shared" ca="1" si="161"/>
        <v>14.044615777737404</v>
      </c>
      <c r="P193" s="2">
        <f t="shared" ca="1" si="162"/>
        <v>14.044615777737404</v>
      </c>
      <c r="Q193" s="4">
        <f t="shared" ca="1" si="163"/>
        <v>206.42696410095002</v>
      </c>
      <c r="R193" s="9">
        <f t="shared" ca="1" si="164"/>
        <v>7.9433576614914986E-3</v>
      </c>
      <c r="S193">
        <f t="shared" ca="1" si="165"/>
        <v>208.06668730777974</v>
      </c>
    </row>
    <row r="194" spans="1:19" x14ac:dyDescent="0.3">
      <c r="A194">
        <v>159</v>
      </c>
      <c r="B194" s="1">
        <v>42532</v>
      </c>
      <c r="C194">
        <f t="shared" ca="1" si="123"/>
        <v>5</v>
      </c>
      <c r="D194">
        <f t="shared" ca="1" si="124"/>
        <v>3</v>
      </c>
      <c r="F194">
        <f t="shared" ca="1" si="156"/>
        <v>73</v>
      </c>
      <c r="G194" s="6">
        <f t="shared" ca="1" si="125"/>
        <v>2.2788174816994564</v>
      </c>
      <c r="H194" s="7">
        <f t="shared" ca="1" si="157"/>
        <v>166.35367616406032</v>
      </c>
      <c r="I194" s="4">
        <f t="shared" ref="I194:J194" ca="1" si="195">AVERAGE(C164:C193)</f>
        <v>2.4333333333333331</v>
      </c>
      <c r="J194" s="4">
        <f t="shared" ca="1" si="195"/>
        <v>2.9</v>
      </c>
      <c r="L194" s="7">
        <f t="shared" ca="1" si="159"/>
        <v>82.433333333333337</v>
      </c>
      <c r="M194" s="4">
        <f t="shared" ca="1" si="160"/>
        <v>204.27206783704489</v>
      </c>
      <c r="N194" s="2">
        <f t="shared" ca="1" si="161"/>
        <v>14.048786478723695</v>
      </c>
      <c r="P194" s="2">
        <f t="shared" ca="1" si="162"/>
        <v>14.048786478723695</v>
      </c>
      <c r="Q194" s="4">
        <f t="shared" ca="1" si="163"/>
        <v>204.31298451772307</v>
      </c>
      <c r="R194" s="9">
        <f t="shared" ca="1" si="164"/>
        <v>9.0448663994120541E-3</v>
      </c>
      <c r="S194">
        <f t="shared" ca="1" si="165"/>
        <v>206.16096816635101</v>
      </c>
    </row>
    <row r="195" spans="1:19" x14ac:dyDescent="0.3">
      <c r="A195">
        <v>160</v>
      </c>
      <c r="B195" s="1">
        <v>42533</v>
      </c>
      <c r="C195">
        <f t="shared" ca="1" si="123"/>
        <v>5</v>
      </c>
      <c r="D195">
        <f t="shared" ca="1" si="124"/>
        <v>3</v>
      </c>
      <c r="F195">
        <f t="shared" ca="1" si="156"/>
        <v>74</v>
      </c>
      <c r="G195" s="6">
        <f t="shared" ca="1" si="125"/>
        <v>1.8711638598624731</v>
      </c>
      <c r="H195" s="7">
        <f t="shared" ca="1" si="157"/>
        <v>138.46612562982301</v>
      </c>
      <c r="I195" s="4">
        <f t="shared" ref="I195:J195" ca="1" si="196">AVERAGE(C165:C194)</f>
        <v>2.4666666666666668</v>
      </c>
      <c r="J195" s="4">
        <f t="shared" ca="1" si="196"/>
        <v>2.9333333333333331</v>
      </c>
      <c r="L195" s="7">
        <f t="shared" ca="1" si="159"/>
        <v>81.900000000000006</v>
      </c>
      <c r="M195" s="4">
        <f t="shared" ca="1" si="160"/>
        <v>200.99044832227455</v>
      </c>
      <c r="N195" s="2">
        <f t="shared" ca="1" si="161"/>
        <v>14.122406796666029</v>
      </c>
      <c r="P195" s="2">
        <f t="shared" ca="1" si="162"/>
        <v>14.122406796666029</v>
      </c>
      <c r="Q195" s="4">
        <f t="shared" ca="1" si="163"/>
        <v>201.03070767873206</v>
      </c>
      <c r="R195" s="9">
        <f t="shared" ca="1" si="164"/>
        <v>2.8488462036815293E-2</v>
      </c>
      <c r="S195">
        <f t="shared" ca="1" si="165"/>
        <v>206.75776336267174</v>
      </c>
    </row>
    <row r="196" spans="1:19" x14ac:dyDescent="0.3">
      <c r="A196">
        <v>161</v>
      </c>
      <c r="B196" s="1">
        <v>42534</v>
      </c>
      <c r="C196">
        <f t="shared" ca="1" si="123"/>
        <v>1</v>
      </c>
      <c r="D196">
        <f t="shared" ca="1" si="124"/>
        <v>4</v>
      </c>
      <c r="F196">
        <f t="shared" ca="1" si="156"/>
        <v>76</v>
      </c>
      <c r="G196" s="6">
        <f t="shared" ca="1" si="125"/>
        <v>2.6624934307855357</v>
      </c>
      <c r="H196" s="7">
        <f t="shared" ca="1" si="157"/>
        <v>202.34950073970072</v>
      </c>
      <c r="I196" s="4">
        <f t="shared" ref="I196:J196" ca="1" si="197">AVERAGE(C166:C195)</f>
        <v>2.5333333333333332</v>
      </c>
      <c r="J196" s="4">
        <f t="shared" ca="1" si="197"/>
        <v>2.9333333333333331</v>
      </c>
      <c r="L196" s="7">
        <f t="shared" ca="1" si="159"/>
        <v>81.400000000000006</v>
      </c>
      <c r="M196" s="4">
        <f t="shared" ca="1" si="160"/>
        <v>198.5898988104403</v>
      </c>
      <c r="N196" s="2">
        <f t="shared" ca="1" si="161"/>
        <v>14.026622015218715</v>
      </c>
      <c r="P196" s="2">
        <f t="shared" ca="1" si="162"/>
        <v>14.026622015218715</v>
      </c>
      <c r="Q196" s="4">
        <f t="shared" ca="1" si="163"/>
        <v>198.62967732524939</v>
      </c>
      <c r="R196" s="9">
        <f t="shared" ca="1" si="164"/>
        <v>3.1910901871389395E-3</v>
      </c>
      <c r="S196">
        <f t="shared" ca="1" si="165"/>
        <v>199.26352253943659</v>
      </c>
    </row>
    <row r="197" spans="1:19" x14ac:dyDescent="0.3">
      <c r="A197">
        <v>162</v>
      </c>
      <c r="B197" s="1">
        <v>42535</v>
      </c>
      <c r="C197">
        <f t="shared" ca="1" si="123"/>
        <v>3</v>
      </c>
      <c r="D197">
        <f t="shared" ca="1" si="124"/>
        <v>4</v>
      </c>
      <c r="F197">
        <f t="shared" ca="1" si="156"/>
        <v>75</v>
      </c>
      <c r="G197" s="6">
        <f t="shared" ca="1" si="125"/>
        <v>1.7857093561658148</v>
      </c>
      <c r="H197" s="7">
        <f t="shared" ca="1" si="157"/>
        <v>133.92820171243611</v>
      </c>
      <c r="I197" s="4">
        <f t="shared" ref="I197:J197" ca="1" si="198">AVERAGE(C167:C196)</f>
        <v>2.5</v>
      </c>
      <c r="J197" s="4">
        <f t="shared" ca="1" si="198"/>
        <v>3.0333333333333332</v>
      </c>
      <c r="L197" s="7">
        <f t="shared" ca="1" si="159"/>
        <v>81</v>
      </c>
      <c r="M197" s="4">
        <f t="shared" ca="1" si="160"/>
        <v>200.09715231536074</v>
      </c>
      <c r="N197" s="2">
        <f t="shared" ca="1" si="161"/>
        <v>13.992337526184524</v>
      </c>
      <c r="P197" s="2">
        <f t="shared" ca="1" si="162"/>
        <v>13.992337526184524</v>
      </c>
      <c r="Q197" s="4">
        <f t="shared" ca="1" si="163"/>
        <v>200.13723274031847</v>
      </c>
      <c r="R197" s="9">
        <f t="shared" ca="1" si="164"/>
        <v>-5.8636620884208821E-3</v>
      </c>
      <c r="S197">
        <f t="shared" ca="1" si="165"/>
        <v>198.96369563621758</v>
      </c>
    </row>
    <row r="198" spans="1:19" x14ac:dyDescent="0.3">
      <c r="A198">
        <v>163</v>
      </c>
      <c r="B198" s="1">
        <v>42536</v>
      </c>
      <c r="C198">
        <f t="shared" ref="C198:C261" ca="1" si="199">RANDBETWEEN($C$2,$C$1)</f>
        <v>1</v>
      </c>
      <c r="D198">
        <f t="shared" ref="D198:D261" ca="1" si="200">RANDBETWEEN($D$2,$D$1)</f>
        <v>3</v>
      </c>
      <c r="F198">
        <f t="shared" ca="1" si="156"/>
        <v>77</v>
      </c>
      <c r="G198" s="6">
        <f t="shared" ref="G198:G261" ca="1" si="201">NORMINV(RAND(),$G$1,$G$2)</f>
        <v>2.6768428809896303</v>
      </c>
      <c r="H198" s="7">
        <f t="shared" ca="1" si="157"/>
        <v>206.11690183620152</v>
      </c>
      <c r="I198" s="4">
        <f t="shared" ref="I198:J198" ca="1" si="202">AVERAGE(C168:C197)</f>
        <v>2.5666666666666669</v>
      </c>
      <c r="J198" s="4">
        <f t="shared" ca="1" si="202"/>
        <v>3.1666666666666665</v>
      </c>
      <c r="L198" s="7">
        <f t="shared" ca="1" si="159"/>
        <v>80.63333333333334</v>
      </c>
      <c r="M198" s="4">
        <f t="shared" ca="1" si="160"/>
        <v>196.1257115257186</v>
      </c>
      <c r="N198" s="2">
        <f t="shared" ca="1" si="161"/>
        <v>13.963781041330547</v>
      </c>
      <c r="P198" s="2">
        <f t="shared" ca="1" si="162"/>
        <v>13.963781041330547</v>
      </c>
      <c r="Q198" s="4">
        <f t="shared" ca="1" si="163"/>
        <v>196.16499645192633</v>
      </c>
      <c r="R198" s="9">
        <f t="shared" ca="1" si="164"/>
        <v>-1.340561191756021E-2</v>
      </c>
      <c r="S198">
        <f t="shared" ca="1" si="165"/>
        <v>193.53528463768222</v>
      </c>
    </row>
    <row r="199" spans="1:19" x14ac:dyDescent="0.3">
      <c r="A199">
        <v>164</v>
      </c>
      <c r="B199" s="1">
        <v>42537</v>
      </c>
      <c r="C199">
        <f t="shared" ca="1" si="199"/>
        <v>5</v>
      </c>
      <c r="D199">
        <f t="shared" ca="1" si="200"/>
        <v>5</v>
      </c>
      <c r="F199">
        <f t="shared" ca="1" si="156"/>
        <v>75</v>
      </c>
      <c r="G199" s="6">
        <f t="shared" ca="1" si="201"/>
        <v>4.1342904688494722</v>
      </c>
      <c r="H199" s="7">
        <f t="shared" ca="1" si="157"/>
        <v>310.07178516371039</v>
      </c>
      <c r="I199" s="4">
        <f t="shared" ref="I199:J199" ca="1" si="203">AVERAGE(C169:C198)</f>
        <v>2.5</v>
      </c>
      <c r="J199" s="4">
        <f t="shared" ca="1" si="203"/>
        <v>3.1666666666666665</v>
      </c>
      <c r="L199" s="7">
        <f t="shared" ca="1" si="159"/>
        <v>80.333333333333329</v>
      </c>
      <c r="M199" s="4">
        <f t="shared" ca="1" si="160"/>
        <v>198.91077484629551</v>
      </c>
      <c r="N199" s="2">
        <f t="shared" ca="1" si="161"/>
        <v>13.973234865866118</v>
      </c>
      <c r="P199" s="2">
        <f t="shared" ca="1" si="162"/>
        <v>13.973234865866118</v>
      </c>
      <c r="Q199" s="4">
        <f t="shared" ca="1" si="163"/>
        <v>198.95061763412261</v>
      </c>
      <c r="R199" s="9">
        <f t="shared" ca="1" si="164"/>
        <v>-1.0908796546013084E-2</v>
      </c>
      <c r="S199">
        <f t="shared" ca="1" si="165"/>
        <v>196.78030582364832</v>
      </c>
    </row>
    <row r="200" spans="1:19" x14ac:dyDescent="0.3">
      <c r="A200">
        <v>165</v>
      </c>
      <c r="B200" s="1">
        <v>42538</v>
      </c>
      <c r="C200">
        <f t="shared" ca="1" si="199"/>
        <v>2</v>
      </c>
      <c r="D200">
        <f t="shared" ca="1" si="200"/>
        <v>5</v>
      </c>
      <c r="F200">
        <f t="shared" ca="1" si="156"/>
        <v>75</v>
      </c>
      <c r="G200" s="6">
        <f t="shared" ca="1" si="201"/>
        <v>2.8307841750327096</v>
      </c>
      <c r="H200" s="7">
        <f t="shared" ca="1" si="157"/>
        <v>212.30881312745322</v>
      </c>
      <c r="I200" s="4">
        <f t="shared" ref="I200:J200" ca="1" si="204">AVERAGE(C170:C199)</f>
        <v>2.5</v>
      </c>
      <c r="J200" s="4">
        <f t="shared" ca="1" si="204"/>
        <v>3.3333333333333335</v>
      </c>
      <c r="L200" s="7">
        <f t="shared" ca="1" si="159"/>
        <v>79.966666666666669</v>
      </c>
      <c r="M200" s="4">
        <f t="shared" ca="1" si="160"/>
        <v>203.39981417717868</v>
      </c>
      <c r="N200" s="2">
        <f t="shared" ca="1" si="161"/>
        <v>13.935972139322507</v>
      </c>
      <c r="P200" s="2">
        <f t="shared" ca="1" si="162"/>
        <v>13.935972139322507</v>
      </c>
      <c r="Q200" s="4">
        <f t="shared" ca="1" si="163"/>
        <v>203.44055614124068</v>
      </c>
      <c r="R200" s="9">
        <f t="shared" ca="1" si="164"/>
        <v>-2.0750120347801333E-2</v>
      </c>
      <c r="S200">
        <f t="shared" ca="1" si="165"/>
        <v>199.21914011768629</v>
      </c>
    </row>
    <row r="201" spans="1:19" x14ac:dyDescent="0.3">
      <c r="A201">
        <v>166</v>
      </c>
      <c r="B201" s="1">
        <v>42539</v>
      </c>
      <c r="C201">
        <f t="shared" ca="1" si="199"/>
        <v>2</v>
      </c>
      <c r="D201">
        <f t="shared" ca="1" si="200"/>
        <v>0</v>
      </c>
      <c r="F201">
        <f t="shared" ca="1" si="156"/>
        <v>76</v>
      </c>
      <c r="G201" s="6">
        <f t="shared" ca="1" si="201"/>
        <v>1.8448837013939812</v>
      </c>
      <c r="H201" s="7">
        <f t="shared" ca="1" si="157"/>
        <v>140.21116130594257</v>
      </c>
      <c r="I201" s="4">
        <f t="shared" ref="I201:J201" ca="1" si="205">AVERAGE(C171:C200)</f>
        <v>2.5333333333333332</v>
      </c>
      <c r="J201" s="4">
        <f t="shared" ca="1" si="205"/>
        <v>3.4</v>
      </c>
      <c r="L201" s="7">
        <f t="shared" ca="1" si="159"/>
        <v>79.466666666666669</v>
      </c>
      <c r="M201" s="4">
        <f t="shared" ca="1" si="160"/>
        <v>202.96332889209867</v>
      </c>
      <c r="N201" s="2">
        <f t="shared" ca="1" si="161"/>
        <v>14.063517870452948</v>
      </c>
      <c r="P201" s="2">
        <f t="shared" ca="1" si="162"/>
        <v>14.063517870452948</v>
      </c>
      <c r="Q201" s="4">
        <f t="shared" ca="1" si="163"/>
        <v>203.00398342605229</v>
      </c>
      <c r="R201" s="9">
        <f t="shared" ca="1" si="164"/>
        <v>1.2935520935624983E-2</v>
      </c>
      <c r="S201">
        <f t="shared" ca="1" si="165"/>
        <v>205.62994570367525</v>
      </c>
    </row>
    <row r="202" spans="1:19" x14ac:dyDescent="0.3">
      <c r="A202">
        <v>167</v>
      </c>
      <c r="B202" s="1">
        <v>42540</v>
      </c>
      <c r="C202">
        <f t="shared" ca="1" si="199"/>
        <v>1</v>
      </c>
      <c r="D202">
        <f t="shared" ca="1" si="200"/>
        <v>3</v>
      </c>
      <c r="F202">
        <f t="shared" ca="1" si="156"/>
        <v>75</v>
      </c>
      <c r="G202" s="6">
        <f t="shared" ca="1" si="201"/>
        <v>2.0565004486172858</v>
      </c>
      <c r="H202" s="7">
        <f t="shared" ca="1" si="157"/>
        <v>154.23753364629644</v>
      </c>
      <c r="I202" s="4">
        <f t="shared" ref="I202:J202" ca="1" si="206">AVERAGE(C172:C201)</f>
        <v>2.5</v>
      </c>
      <c r="J202" s="4">
        <f t="shared" ca="1" si="206"/>
        <v>3.3666666666666667</v>
      </c>
      <c r="L202" s="7">
        <f t="shared" ca="1" si="159"/>
        <v>79.033333333333331</v>
      </c>
      <c r="M202" s="4">
        <f t="shared" ca="1" si="160"/>
        <v>197.0318445457583</v>
      </c>
      <c r="N202" s="2">
        <f t="shared" ca="1" si="161"/>
        <v>13.970457780079773</v>
      </c>
      <c r="P202" s="2">
        <f t="shared" ca="1" si="162"/>
        <v>13.970457780079773</v>
      </c>
      <c r="Q202" s="4">
        <f t="shared" ca="1" si="163"/>
        <v>197.07131097478151</v>
      </c>
      <c r="R202" s="9">
        <f t="shared" ca="1" si="164"/>
        <v>-1.1642242618907939E-2</v>
      </c>
      <c r="S202">
        <f t="shared" ca="1" si="165"/>
        <v>194.77695895918686</v>
      </c>
    </row>
    <row r="203" spans="1:19" x14ac:dyDescent="0.3">
      <c r="A203">
        <v>168</v>
      </c>
      <c r="B203" s="1">
        <v>42541</v>
      </c>
      <c r="C203">
        <f t="shared" ca="1" si="199"/>
        <v>0</v>
      </c>
      <c r="D203">
        <f t="shared" ca="1" si="200"/>
        <v>1</v>
      </c>
      <c r="F203">
        <f t="shared" ca="1" si="156"/>
        <v>75</v>
      </c>
      <c r="G203" s="6">
        <f t="shared" ca="1" si="201"/>
        <v>2.8473174990188279</v>
      </c>
      <c r="H203" s="7">
        <f t="shared" ca="1" si="157"/>
        <v>213.5488124264121</v>
      </c>
      <c r="I203" s="4">
        <f t="shared" ref="I203:J203" ca="1" si="207">AVERAGE(C173:C202)</f>
        <v>2.5</v>
      </c>
      <c r="J203" s="4">
        <f t="shared" ca="1" si="207"/>
        <v>3.3333333333333335</v>
      </c>
      <c r="L203" s="7">
        <f t="shared" ca="1" si="159"/>
        <v>78.533333333333331</v>
      </c>
      <c r="M203" s="4">
        <f t="shared" ca="1" si="160"/>
        <v>195.23603137609015</v>
      </c>
      <c r="N203" s="2">
        <f t="shared" ca="1" si="161"/>
        <v>14.029136897476175</v>
      </c>
      <c r="P203" s="2">
        <f t="shared" ca="1" si="162"/>
        <v>14.029136897476175</v>
      </c>
      <c r="Q203" s="4">
        <f t="shared" ca="1" si="163"/>
        <v>195.27513809507172</v>
      </c>
      <c r="R203" s="9">
        <f t="shared" ca="1" si="164"/>
        <v>3.8552866352991764E-3</v>
      </c>
      <c r="S203">
        <f t="shared" ca="1" si="165"/>
        <v>196.02797972517587</v>
      </c>
    </row>
    <row r="204" spans="1:19" x14ac:dyDescent="0.3">
      <c r="A204">
        <v>169</v>
      </c>
      <c r="B204" s="1">
        <v>42542</v>
      </c>
      <c r="C204">
        <f t="shared" ca="1" si="199"/>
        <v>5</v>
      </c>
      <c r="D204">
        <f t="shared" ca="1" si="200"/>
        <v>5</v>
      </c>
      <c r="F204">
        <f t="shared" ca="1" si="156"/>
        <v>71</v>
      </c>
      <c r="G204" s="6">
        <f t="shared" ca="1" si="201"/>
        <v>2.9300672723223862</v>
      </c>
      <c r="H204" s="7">
        <f t="shared" ca="1" si="157"/>
        <v>208.03477633488941</v>
      </c>
      <c r="I204" s="4">
        <f t="shared" ref="I204:J204" ca="1" si="208">AVERAGE(C174:C203)</f>
        <v>2.3666666666666667</v>
      </c>
      <c r="J204" s="4">
        <f t="shared" ca="1" si="208"/>
        <v>3.2333333333333334</v>
      </c>
      <c r="L204" s="7">
        <f t="shared" ca="1" si="159"/>
        <v>78.13333333333334</v>
      </c>
      <c r="M204" s="4">
        <f t="shared" ca="1" si="160"/>
        <v>194.04497315897845</v>
      </c>
      <c r="N204" s="2">
        <f t="shared" ca="1" si="161"/>
        <v>13.968567211011779</v>
      </c>
      <c r="P204" s="2">
        <f t="shared" ca="1" si="162"/>
        <v>13.968567211011779</v>
      </c>
      <c r="Q204" s="4">
        <f t="shared" ca="1" si="163"/>
        <v>194.083841303253</v>
      </c>
      <c r="R204" s="9">
        <f t="shared" ca="1" si="164"/>
        <v>-1.2141553970856339E-2</v>
      </c>
      <c r="S204">
        <f t="shared" ca="1" si="165"/>
        <v>191.72736186919843</v>
      </c>
    </row>
    <row r="205" spans="1:19" x14ac:dyDescent="0.3">
      <c r="A205">
        <v>170</v>
      </c>
      <c r="B205" s="1">
        <v>42543</v>
      </c>
      <c r="C205">
        <f t="shared" ca="1" si="199"/>
        <v>0</v>
      </c>
      <c r="D205">
        <f t="shared" ca="1" si="200"/>
        <v>0</v>
      </c>
      <c r="F205">
        <f t="shared" ca="1" si="156"/>
        <v>74</v>
      </c>
      <c r="G205" s="6">
        <f t="shared" ca="1" si="201"/>
        <v>1.5985048554881007</v>
      </c>
      <c r="H205" s="7">
        <f t="shared" ca="1" si="157"/>
        <v>118.28935930611945</v>
      </c>
      <c r="I205" s="4">
        <f t="shared" ref="I205:J205" ca="1" si="209">AVERAGE(C175:C204)</f>
        <v>2.4666666666666668</v>
      </c>
      <c r="J205" s="4">
        <f t="shared" ca="1" si="209"/>
        <v>3.2666666666666666</v>
      </c>
      <c r="L205" s="7">
        <f t="shared" ca="1" si="159"/>
        <v>77.466666666666669</v>
      </c>
      <c r="M205" s="4">
        <f t="shared" ca="1" si="160"/>
        <v>194.67204545737818</v>
      </c>
      <c r="N205" s="2">
        <f t="shared" ca="1" si="161"/>
        <v>14.130832671534479</v>
      </c>
      <c r="P205" s="2">
        <f t="shared" ca="1" si="162"/>
        <v>14.130832671534479</v>
      </c>
      <c r="Q205" s="4">
        <f t="shared" ca="1" si="163"/>
        <v>194.71103920725935</v>
      </c>
      <c r="R205" s="9">
        <f t="shared" ca="1" si="164"/>
        <v>3.0713789343359055E-2</v>
      </c>
      <c r="S205">
        <f t="shared" ca="1" si="165"/>
        <v>200.69135304829766</v>
      </c>
    </row>
    <row r="206" spans="1:19" x14ac:dyDescent="0.3">
      <c r="A206">
        <v>171</v>
      </c>
      <c r="B206" s="1">
        <v>42544</v>
      </c>
      <c r="C206">
        <f t="shared" ca="1" si="199"/>
        <v>2</v>
      </c>
      <c r="D206">
        <f t="shared" ca="1" si="200"/>
        <v>2</v>
      </c>
      <c r="F206">
        <f t="shared" ca="1" si="156"/>
        <v>69</v>
      </c>
      <c r="G206" s="6">
        <f t="shared" ca="1" si="201"/>
        <v>2.1137959580268393</v>
      </c>
      <c r="H206" s="7">
        <f t="shared" ca="1" si="157"/>
        <v>145.85192110385191</v>
      </c>
      <c r="I206" s="4">
        <f t="shared" ref="I206:J206" ca="1" si="210">AVERAGE(C176:C205)</f>
        <v>2.2999999999999998</v>
      </c>
      <c r="J206" s="4">
        <f t="shared" ca="1" si="210"/>
        <v>3.1333333333333333</v>
      </c>
      <c r="L206" s="7">
        <f t="shared" ca="1" si="159"/>
        <v>77</v>
      </c>
      <c r="M206" s="4">
        <f t="shared" ca="1" si="160"/>
        <v>191.20598343174066</v>
      </c>
      <c r="N206" s="2">
        <f t="shared" ca="1" si="161"/>
        <v>14.121310789372995</v>
      </c>
      <c r="P206" s="2">
        <f t="shared" ca="1" si="162"/>
        <v>14.121310789372995</v>
      </c>
      <c r="Q206" s="4">
        <f t="shared" ca="1" si="163"/>
        <v>191.24428291267643</v>
      </c>
      <c r="R206" s="9">
        <f t="shared" ca="1" si="164"/>
        <v>2.8198999518627126E-2</v>
      </c>
      <c r="S206">
        <f t="shared" ca="1" si="165"/>
        <v>196.63718035447118</v>
      </c>
    </row>
    <row r="207" spans="1:19" x14ac:dyDescent="0.3">
      <c r="A207">
        <v>172</v>
      </c>
      <c r="B207" s="1">
        <v>42545</v>
      </c>
      <c r="C207">
        <f t="shared" ca="1" si="199"/>
        <v>0</v>
      </c>
      <c r="D207">
        <f t="shared" ca="1" si="200"/>
        <v>0</v>
      </c>
      <c r="F207">
        <f t="shared" ca="1" si="156"/>
        <v>70</v>
      </c>
      <c r="G207" s="6">
        <f t="shared" ca="1" si="201"/>
        <v>1.9124235165630004</v>
      </c>
      <c r="H207" s="7">
        <f t="shared" ca="1" si="157"/>
        <v>133.86964615941002</v>
      </c>
      <c r="I207" s="4">
        <f t="shared" ref="I207:J207" ca="1" si="211">AVERAGE(C177:C206)</f>
        <v>2.3333333333333335</v>
      </c>
      <c r="J207" s="4">
        <f t="shared" ca="1" si="211"/>
        <v>3.0666666666666669</v>
      </c>
      <c r="L207" s="7">
        <f t="shared" ca="1" si="159"/>
        <v>76.333333333333329</v>
      </c>
      <c r="M207" s="4">
        <f t="shared" ca="1" si="160"/>
        <v>190.96406219507057</v>
      </c>
      <c r="N207" s="2">
        <f t="shared" ca="1" si="161"/>
        <v>14.048764681526425</v>
      </c>
      <c r="P207" s="2">
        <f t="shared" ca="1" si="162"/>
        <v>14.048764681526425</v>
      </c>
      <c r="Q207" s="4">
        <f t="shared" ca="1" si="163"/>
        <v>191.0023132180155</v>
      </c>
      <c r="R207" s="9">
        <f t="shared" ca="1" si="164"/>
        <v>9.0391096205553884E-3</v>
      </c>
      <c r="S207">
        <f t="shared" ca="1" si="165"/>
        <v>192.72880406497279</v>
      </c>
    </row>
    <row r="208" spans="1:19" x14ac:dyDescent="0.3">
      <c r="A208">
        <v>173</v>
      </c>
      <c r="B208" s="1">
        <v>42546</v>
      </c>
      <c r="C208">
        <f t="shared" ca="1" si="199"/>
        <v>5</v>
      </c>
      <c r="D208">
        <f t="shared" ca="1" si="200"/>
        <v>0</v>
      </c>
      <c r="F208">
        <f t="shared" ca="1" si="156"/>
        <v>70</v>
      </c>
      <c r="G208" s="6">
        <f t="shared" ca="1" si="201"/>
        <v>3.0471715962998696</v>
      </c>
      <c r="H208" s="7">
        <f t="shared" ca="1" si="157"/>
        <v>213.30201174099088</v>
      </c>
      <c r="I208" s="4">
        <f t="shared" ref="I208:J208" ca="1" si="212">AVERAGE(C178:C207)</f>
        <v>2.3333333333333335</v>
      </c>
      <c r="J208" s="4">
        <f t="shared" ca="1" si="212"/>
        <v>2.9333333333333331</v>
      </c>
      <c r="L208" s="7">
        <f t="shared" ca="1" si="159"/>
        <v>75.733333333333334</v>
      </c>
      <c r="M208" s="4">
        <f t="shared" ca="1" si="160"/>
        <v>187.24860532884051</v>
      </c>
      <c r="N208" s="2">
        <f t="shared" ca="1" si="161"/>
        <v>14.098220761277517</v>
      </c>
      <c r="P208" s="2">
        <f t="shared" ca="1" si="162"/>
        <v>14.098220761277517</v>
      </c>
      <c r="Q208" s="4">
        <f t="shared" ca="1" si="163"/>
        <v>187.28611212785029</v>
      </c>
      <c r="R208" s="9">
        <f t="shared" ca="1" si="164"/>
        <v>2.2100775793263548E-2</v>
      </c>
      <c r="S208">
        <f t="shared" ca="1" si="165"/>
        <v>191.42528050117994</v>
      </c>
    </row>
    <row r="209" spans="1:19" x14ac:dyDescent="0.3">
      <c r="A209">
        <v>174</v>
      </c>
      <c r="B209" s="1">
        <v>42547</v>
      </c>
      <c r="C209">
        <f t="shared" ca="1" si="199"/>
        <v>2</v>
      </c>
      <c r="D209">
        <f t="shared" ca="1" si="200"/>
        <v>5</v>
      </c>
      <c r="F209">
        <f t="shared" ca="1" si="156"/>
        <v>73</v>
      </c>
      <c r="G209" s="6">
        <f t="shared" ca="1" si="201"/>
        <v>1.5177585152286368</v>
      </c>
      <c r="H209" s="7">
        <f t="shared" ca="1" si="157"/>
        <v>110.79637161169049</v>
      </c>
      <c r="I209" s="4">
        <f t="shared" ref="I209:J209" ca="1" si="213">AVERAGE(C179:C208)</f>
        <v>2.4333333333333331</v>
      </c>
      <c r="J209" s="4">
        <f t="shared" ca="1" si="213"/>
        <v>2.9</v>
      </c>
      <c r="L209" s="7">
        <f t="shared" ca="1" si="159"/>
        <v>75.3</v>
      </c>
      <c r="M209" s="4">
        <f t="shared" ca="1" si="160"/>
        <v>187.39597514710138</v>
      </c>
      <c r="N209" s="2">
        <f t="shared" ca="1" si="161"/>
        <v>13.9385313704593</v>
      </c>
      <c r="P209" s="2">
        <f t="shared" ca="1" si="162"/>
        <v>13.9385313704593</v>
      </c>
      <c r="Q209" s="4">
        <f t="shared" ca="1" si="163"/>
        <v>187.43351146499671</v>
      </c>
      <c r="R209" s="9">
        <f t="shared" ca="1" si="164"/>
        <v>-2.0074211077680652E-2</v>
      </c>
      <c r="S209">
        <f t="shared" ca="1" si="165"/>
        <v>183.67093159281748</v>
      </c>
    </row>
    <row r="210" spans="1:19" x14ac:dyDescent="0.3">
      <c r="A210">
        <v>175</v>
      </c>
      <c r="B210" s="1">
        <v>42548</v>
      </c>
      <c r="C210">
        <f t="shared" ca="1" si="199"/>
        <v>5</v>
      </c>
      <c r="D210">
        <f t="shared" ca="1" si="200"/>
        <v>5</v>
      </c>
      <c r="F210">
        <f t="shared" ca="1" si="156"/>
        <v>72</v>
      </c>
      <c r="G210" s="6">
        <f t="shared" ca="1" si="201"/>
        <v>2.2986073089012033</v>
      </c>
      <c r="H210" s="7">
        <f t="shared" ca="1" si="157"/>
        <v>165.49972624088664</v>
      </c>
      <c r="I210" s="4">
        <f t="shared" ref="I210:J210" ca="1" si="214">AVERAGE(C180:C209)</f>
        <v>2.4</v>
      </c>
      <c r="J210" s="4">
        <f t="shared" ca="1" si="214"/>
        <v>2.9</v>
      </c>
      <c r="L210" s="7">
        <f t="shared" ca="1" si="159"/>
        <v>74.933333333333337</v>
      </c>
      <c r="M210" s="4">
        <f t="shared" ca="1" si="160"/>
        <v>184.92101555885637</v>
      </c>
      <c r="N210" s="2">
        <f t="shared" ca="1" si="161"/>
        <v>14.111115686816605</v>
      </c>
      <c r="P210" s="2">
        <f t="shared" ca="1" si="162"/>
        <v>14.111115686816605</v>
      </c>
      <c r="Q210" s="4">
        <f t="shared" ca="1" si="163"/>
        <v>184.95805613040599</v>
      </c>
      <c r="R210" s="9">
        <f t="shared" ca="1" si="164"/>
        <v>2.5506407892718012E-2</v>
      </c>
      <c r="S210">
        <f t="shared" ca="1" si="165"/>
        <v>189.67567175311237</v>
      </c>
    </row>
    <row r="211" spans="1:19" x14ac:dyDescent="0.3">
      <c r="A211">
        <v>176</v>
      </c>
      <c r="B211" s="1">
        <v>42549</v>
      </c>
      <c r="C211">
        <f t="shared" ca="1" si="199"/>
        <v>3</v>
      </c>
      <c r="D211">
        <f t="shared" ca="1" si="200"/>
        <v>1</v>
      </c>
      <c r="F211">
        <f t="shared" ca="1" si="156"/>
        <v>77</v>
      </c>
      <c r="G211" s="6">
        <f t="shared" ca="1" si="201"/>
        <v>2.3789437720678452</v>
      </c>
      <c r="H211" s="7">
        <f t="shared" ca="1" si="157"/>
        <v>183.17867044922409</v>
      </c>
      <c r="I211" s="4">
        <f t="shared" ref="I211:J211" ca="1" si="215">AVERAGE(C181:C210)</f>
        <v>2.5666666666666669</v>
      </c>
      <c r="J211" s="4">
        <f t="shared" ca="1" si="215"/>
        <v>2.9666666666666668</v>
      </c>
      <c r="L211" s="7">
        <f t="shared" ca="1" si="159"/>
        <v>74.599999999999994</v>
      </c>
      <c r="M211" s="4">
        <f t="shared" ca="1" si="160"/>
        <v>184.32319134031394</v>
      </c>
      <c r="N211" s="2">
        <f t="shared" ca="1" si="161"/>
        <v>14.040662843343849</v>
      </c>
      <c r="P211" s="2">
        <f t="shared" ca="1" si="162"/>
        <v>14.040662843343849</v>
      </c>
      <c r="Q211" s="4">
        <f t="shared" ca="1" si="163"/>
        <v>184.36011216478843</v>
      </c>
      <c r="R211" s="9">
        <f t="shared" ca="1" si="164"/>
        <v>6.899362469978465E-3</v>
      </c>
      <c r="S211">
        <f t="shared" ca="1" si="165"/>
        <v>185.6320794036192</v>
      </c>
    </row>
    <row r="212" spans="1:19" x14ac:dyDescent="0.3">
      <c r="A212">
        <v>177</v>
      </c>
      <c r="B212" s="1">
        <v>42550</v>
      </c>
      <c r="C212">
        <f t="shared" ca="1" si="199"/>
        <v>4</v>
      </c>
      <c r="D212">
        <f t="shared" ca="1" si="200"/>
        <v>4</v>
      </c>
      <c r="F212">
        <f t="shared" ca="1" si="156"/>
        <v>76</v>
      </c>
      <c r="G212" s="6">
        <f t="shared" ca="1" si="201"/>
        <v>1.7374135989019373</v>
      </c>
      <c r="H212" s="7">
        <f t="shared" ca="1" si="157"/>
        <v>132.04343351654722</v>
      </c>
      <c r="I212" s="4">
        <f t="shared" ref="I212:J212" ca="1" si="216">AVERAGE(C182:C211)</f>
        <v>2.5333333333333332</v>
      </c>
      <c r="J212" s="4">
        <f t="shared" ca="1" si="216"/>
        <v>2.9</v>
      </c>
      <c r="L212" s="7">
        <f t="shared" ca="1" si="159"/>
        <v>74.599999999999994</v>
      </c>
      <c r="M212" s="4">
        <f t="shared" ca="1" si="160"/>
        <v>184.87225306574547</v>
      </c>
      <c r="N212" s="2">
        <f t="shared" ca="1" si="161"/>
        <v>14.043157475676487</v>
      </c>
      <c r="P212" s="2">
        <f t="shared" ca="1" si="162"/>
        <v>14.043157475676487</v>
      </c>
      <c r="Q212" s="4">
        <f t="shared" ca="1" si="163"/>
        <v>184.90928386993247</v>
      </c>
      <c r="R212" s="9">
        <f t="shared" ca="1" si="164"/>
        <v>7.558210783806767E-3</v>
      </c>
      <c r="S212">
        <f t="shared" ca="1" si="165"/>
        <v>186.30686721330417</v>
      </c>
    </row>
    <row r="213" spans="1:19" x14ac:dyDescent="0.3">
      <c r="A213">
        <v>178</v>
      </c>
      <c r="B213" s="1">
        <v>42551</v>
      </c>
      <c r="C213">
        <f t="shared" ca="1" si="199"/>
        <v>0</v>
      </c>
      <c r="D213">
        <f t="shared" ca="1" si="200"/>
        <v>5</v>
      </c>
      <c r="F213">
        <f t="shared" ca="1" si="156"/>
        <v>78</v>
      </c>
      <c r="G213" s="6">
        <f t="shared" ca="1" si="201"/>
        <v>2.9207547092755242</v>
      </c>
      <c r="H213" s="7">
        <f t="shared" ca="1" si="157"/>
        <v>227.81886732349088</v>
      </c>
      <c r="I213" s="4">
        <f t="shared" ref="I213:J213" ca="1" si="217">AVERAGE(C183:C212)</f>
        <v>2.6</v>
      </c>
      <c r="J213" s="4">
        <f t="shared" ca="1" si="217"/>
        <v>2.8666666666666667</v>
      </c>
      <c r="L213" s="7">
        <f t="shared" ca="1" si="159"/>
        <v>74.599999999999994</v>
      </c>
      <c r="M213" s="4">
        <f t="shared" ca="1" si="160"/>
        <v>181.2718350219869</v>
      </c>
      <c r="N213" s="2">
        <f t="shared" ca="1" si="161"/>
        <v>14.014391660459816</v>
      </c>
      <c r="P213" s="2">
        <f t="shared" ca="1" si="162"/>
        <v>14.014391660459816</v>
      </c>
      <c r="Q213" s="4">
        <f t="shared" ca="1" si="163"/>
        <v>181.30814464506989</v>
      </c>
      <c r="R213" s="9">
        <f t="shared" ca="1" si="164"/>
        <v>-3.9024529565762455E-5</v>
      </c>
      <c r="S213">
        <f t="shared" ca="1" si="165"/>
        <v>181.30106918001869</v>
      </c>
    </row>
    <row r="214" spans="1:19" x14ac:dyDescent="0.3">
      <c r="A214">
        <v>179</v>
      </c>
      <c r="B214" s="1">
        <v>42552</v>
      </c>
      <c r="C214">
        <f t="shared" ca="1" si="199"/>
        <v>2</v>
      </c>
      <c r="D214">
        <f t="shared" ca="1" si="200"/>
        <v>4</v>
      </c>
      <c r="F214">
        <f t="shared" ca="1" si="156"/>
        <v>73</v>
      </c>
      <c r="G214" s="6">
        <f t="shared" ca="1" si="201"/>
        <v>2.4265230291357178</v>
      </c>
      <c r="H214" s="7">
        <f t="shared" ca="1" si="157"/>
        <v>177.13618112690739</v>
      </c>
      <c r="I214" s="4">
        <f t="shared" ref="I214:J214" ca="1" si="218">AVERAGE(C184:C213)</f>
        <v>2.4333333333333331</v>
      </c>
      <c r="J214" s="4">
        <f t="shared" ca="1" si="218"/>
        <v>2.8666666666666667</v>
      </c>
      <c r="L214" s="7">
        <f t="shared" ca="1" si="159"/>
        <v>74.666666666666671</v>
      </c>
      <c r="M214" s="4">
        <f t="shared" ca="1" si="160"/>
        <v>179.87894945592754</v>
      </c>
      <c r="N214" s="2">
        <f t="shared" ca="1" si="161"/>
        <v>14.002421766499056</v>
      </c>
      <c r="P214" s="2">
        <f t="shared" ca="1" si="162"/>
        <v>14.002421766499056</v>
      </c>
      <c r="Q214" s="4">
        <f t="shared" ca="1" si="163"/>
        <v>179.91498007731178</v>
      </c>
      <c r="R214" s="9">
        <f t="shared" ca="1" si="164"/>
        <v>-3.2003498878441388E-3</v>
      </c>
      <c r="S214">
        <f t="shared" ca="1" si="165"/>
        <v>179.33918919099989</v>
      </c>
    </row>
    <row r="215" spans="1:19" x14ac:dyDescent="0.3">
      <c r="A215">
        <v>180</v>
      </c>
      <c r="B215" s="1">
        <v>42553</v>
      </c>
      <c r="C215">
        <f t="shared" ca="1" si="199"/>
        <v>4</v>
      </c>
      <c r="D215">
        <f t="shared" ca="1" si="200"/>
        <v>5</v>
      </c>
      <c r="F215">
        <f t="shared" ca="1" si="156"/>
        <v>71</v>
      </c>
      <c r="G215" s="6">
        <f t="shared" ca="1" si="201"/>
        <v>2.2518533817728383</v>
      </c>
      <c r="H215" s="7">
        <f t="shared" ca="1" si="157"/>
        <v>159.88159010587151</v>
      </c>
      <c r="I215" s="4">
        <f t="shared" ref="I215:J215" ca="1" si="219">AVERAGE(C185:C214)</f>
        <v>2.3666666666666667</v>
      </c>
      <c r="J215" s="4">
        <f t="shared" ca="1" si="219"/>
        <v>2.9333333333333331</v>
      </c>
      <c r="L215" s="7">
        <f t="shared" ca="1" si="159"/>
        <v>74.466666666666669</v>
      </c>
      <c r="M215" s="4">
        <f t="shared" ca="1" si="160"/>
        <v>177.48839683489172</v>
      </c>
      <c r="N215" s="2">
        <f t="shared" ca="1" si="161"/>
        <v>14.065420453887713</v>
      </c>
      <c r="P215" s="2">
        <f t="shared" ca="1" si="162"/>
        <v>14.065420453887713</v>
      </c>
      <c r="Q215" s="4">
        <f t="shared" ca="1" si="163"/>
        <v>177.52394861705298</v>
      </c>
      <c r="R215" s="9">
        <f t="shared" ca="1" si="164"/>
        <v>1.3438005358484509E-2</v>
      </c>
      <c r="S215">
        <f t="shared" ca="1" si="165"/>
        <v>179.9095163898283</v>
      </c>
    </row>
    <row r="216" spans="1:19" x14ac:dyDescent="0.3">
      <c r="A216">
        <v>181</v>
      </c>
      <c r="B216" s="1">
        <v>42554</v>
      </c>
      <c r="C216">
        <f t="shared" ca="1" si="199"/>
        <v>2</v>
      </c>
      <c r="D216">
        <f t="shared" ca="1" si="200"/>
        <v>3</v>
      </c>
      <c r="F216">
        <f t="shared" ca="1" si="156"/>
        <v>73</v>
      </c>
      <c r="G216" s="6">
        <f t="shared" ca="1" si="201"/>
        <v>2.9895746823002254</v>
      </c>
      <c r="H216" s="7">
        <f t="shared" ca="1" si="157"/>
        <v>218.23895180791646</v>
      </c>
      <c r="I216" s="4">
        <f t="shared" ref="I216:J216" ca="1" si="220">AVERAGE(C186:C215)</f>
        <v>2.4333333333333331</v>
      </c>
      <c r="J216" s="4">
        <f t="shared" ca="1" si="220"/>
        <v>3</v>
      </c>
      <c r="L216" s="7">
        <f t="shared" ca="1" si="159"/>
        <v>74.2</v>
      </c>
      <c r="M216" s="4">
        <f t="shared" ca="1" si="160"/>
        <v>178.6006592599218</v>
      </c>
      <c r="N216" s="2">
        <f t="shared" ca="1" si="161"/>
        <v>14.03904765980819</v>
      </c>
      <c r="P216" s="2">
        <f t="shared" ca="1" si="162"/>
        <v>14.03904765980819</v>
      </c>
      <c r="Q216" s="4">
        <f t="shared" ca="1" si="163"/>
        <v>178.63643383361281</v>
      </c>
      <c r="R216" s="9">
        <f t="shared" ca="1" si="164"/>
        <v>6.4727821939717725E-3</v>
      </c>
      <c r="S216">
        <f t="shared" ca="1" si="165"/>
        <v>179.79270856172565</v>
      </c>
    </row>
    <row r="217" spans="1:19" x14ac:dyDescent="0.3">
      <c r="A217">
        <v>182</v>
      </c>
      <c r="B217" s="1">
        <v>42555</v>
      </c>
      <c r="C217">
        <f t="shared" ca="1" si="199"/>
        <v>4</v>
      </c>
      <c r="D217">
        <f t="shared" ca="1" si="200"/>
        <v>5</v>
      </c>
      <c r="F217">
        <f t="shared" ca="1" si="156"/>
        <v>71</v>
      </c>
      <c r="G217" s="6">
        <f t="shared" ca="1" si="201"/>
        <v>2.9683799231588219</v>
      </c>
      <c r="H217" s="7">
        <f t="shared" ca="1" si="157"/>
        <v>210.75497454427637</v>
      </c>
      <c r="I217" s="4">
        <f t="shared" ref="I217:J217" ca="1" si="221">AVERAGE(C187:C216)</f>
        <v>2.3666666666666667</v>
      </c>
      <c r="J217" s="4">
        <f t="shared" ca="1" si="221"/>
        <v>3</v>
      </c>
      <c r="L217" s="7">
        <f t="shared" ca="1" si="159"/>
        <v>74.033333333333331</v>
      </c>
      <c r="M217" s="4">
        <f t="shared" ca="1" si="160"/>
        <v>180.03657084895161</v>
      </c>
      <c r="N217" s="2">
        <f t="shared" ca="1" si="161"/>
        <v>14.106238552579807</v>
      </c>
      <c r="P217" s="2">
        <f t="shared" ca="1" si="162"/>
        <v>14.106238552579807</v>
      </c>
      <c r="Q217" s="4">
        <f t="shared" ca="1" si="163"/>
        <v>180.07263304266132</v>
      </c>
      <c r="R217" s="9">
        <f t="shared" ca="1" si="164"/>
        <v>2.4218325626570815E-2</v>
      </c>
      <c r="S217">
        <f t="shared" ca="1" si="165"/>
        <v>184.43369070612249</v>
      </c>
    </row>
    <row r="218" spans="1:19" x14ac:dyDescent="0.3">
      <c r="A218">
        <v>183</v>
      </c>
      <c r="B218" s="1">
        <v>42556</v>
      </c>
      <c r="C218">
        <f t="shared" ca="1" si="199"/>
        <v>3</v>
      </c>
      <c r="D218">
        <f t="shared" ca="1" si="200"/>
        <v>0</v>
      </c>
      <c r="F218">
        <f t="shared" ca="1" si="156"/>
        <v>75</v>
      </c>
      <c r="G218" s="6">
        <f t="shared" ca="1" si="201"/>
        <v>2.7787900289144738</v>
      </c>
      <c r="H218" s="7">
        <f t="shared" ca="1" si="157"/>
        <v>208.40925216858554</v>
      </c>
      <c r="I218" s="4">
        <f t="shared" ref="I218:J218" ca="1" si="222">AVERAGE(C188:C217)</f>
        <v>2.5</v>
      </c>
      <c r="J218" s="4">
        <f t="shared" ca="1" si="222"/>
        <v>3.1666666666666665</v>
      </c>
      <c r="L218" s="7">
        <f t="shared" ca="1" si="159"/>
        <v>73.8</v>
      </c>
      <c r="M218" s="4">
        <f t="shared" ca="1" si="160"/>
        <v>180.87287494255102</v>
      </c>
      <c r="N218" s="2">
        <f t="shared" ca="1" si="161"/>
        <v>13.959572150542995</v>
      </c>
      <c r="P218" s="2">
        <f t="shared" ca="1" si="162"/>
        <v>13.959572150542995</v>
      </c>
      <c r="Q218" s="4">
        <f t="shared" ca="1" si="163"/>
        <v>180.90910465200534</v>
      </c>
      <c r="R218" s="9">
        <f t="shared" ca="1" si="164"/>
        <v>-1.4517206825629764E-2</v>
      </c>
      <c r="S218">
        <f t="shared" ca="1" si="165"/>
        <v>178.28280976313269</v>
      </c>
    </row>
    <row r="219" spans="1:19" x14ac:dyDescent="0.3">
      <c r="A219">
        <v>184</v>
      </c>
      <c r="B219" s="1">
        <v>42557</v>
      </c>
      <c r="C219">
        <f t="shared" ca="1" si="199"/>
        <v>3</v>
      </c>
      <c r="D219">
        <f t="shared" ca="1" si="200"/>
        <v>1</v>
      </c>
      <c r="F219">
        <f t="shared" ca="1" si="156"/>
        <v>78</v>
      </c>
      <c r="G219" s="6">
        <f t="shared" ca="1" si="201"/>
        <v>3.2645253618957977</v>
      </c>
      <c r="H219" s="7">
        <f t="shared" ca="1" si="157"/>
        <v>254.63297822787223</v>
      </c>
      <c r="I219" s="4">
        <f t="shared" ref="I219:J219" ca="1" si="223">AVERAGE(C189:C218)</f>
        <v>2.6</v>
      </c>
      <c r="J219" s="4">
        <f t="shared" ca="1" si="223"/>
        <v>3.0666666666666669</v>
      </c>
      <c r="L219" s="7">
        <f t="shared" ca="1" si="159"/>
        <v>73.8</v>
      </c>
      <c r="M219" s="4">
        <f t="shared" ca="1" si="160"/>
        <v>181.15510295503535</v>
      </c>
      <c r="N219" s="2">
        <f t="shared" ca="1" si="161"/>
        <v>13.956562211931171</v>
      </c>
      <c r="P219" s="2">
        <f t="shared" ca="1" si="162"/>
        <v>13.956562211931171</v>
      </c>
      <c r="Q219" s="4">
        <f t="shared" ca="1" si="163"/>
        <v>181.19138919612215</v>
      </c>
      <c r="R219" s="9">
        <f t="shared" ca="1" si="164"/>
        <v>-1.5312150815243375E-2</v>
      </c>
      <c r="S219">
        <f t="shared" ca="1" si="165"/>
        <v>178.41695931832766</v>
      </c>
    </row>
    <row r="220" spans="1:19" x14ac:dyDescent="0.3">
      <c r="A220">
        <v>185</v>
      </c>
      <c r="B220" s="1">
        <v>42558</v>
      </c>
      <c r="C220">
        <f t="shared" ca="1" si="199"/>
        <v>4</v>
      </c>
      <c r="D220">
        <f t="shared" ca="1" si="200"/>
        <v>3</v>
      </c>
      <c r="F220">
        <f t="shared" ca="1" si="156"/>
        <v>80</v>
      </c>
      <c r="G220" s="6">
        <f t="shared" ca="1" si="201"/>
        <v>1.8543096534359214</v>
      </c>
      <c r="H220" s="7">
        <f t="shared" ca="1" si="157"/>
        <v>148.34477227487372</v>
      </c>
      <c r="I220" s="4">
        <f t="shared" ref="I220:J220" ca="1" si="224">AVERAGE(C190:C219)</f>
        <v>2.6666666666666665</v>
      </c>
      <c r="J220" s="4">
        <f t="shared" ca="1" si="224"/>
        <v>2.9333333333333331</v>
      </c>
      <c r="L220" s="7">
        <f t="shared" ca="1" si="159"/>
        <v>73.900000000000006</v>
      </c>
      <c r="M220" s="4">
        <f t="shared" ca="1" si="160"/>
        <v>183.48635309415928</v>
      </c>
      <c r="N220" s="2">
        <f t="shared" ca="1" si="161"/>
        <v>13.970602210645179</v>
      </c>
      <c r="P220" s="2">
        <f t="shared" ca="1" si="162"/>
        <v>13.970602210645179</v>
      </c>
      <c r="Q220" s="4">
        <f t="shared" ca="1" si="163"/>
        <v>183.52310629589584</v>
      </c>
      <c r="R220" s="9">
        <f t="shared" ca="1" si="164"/>
        <v>-1.1604097585173664E-2</v>
      </c>
      <c r="S220">
        <f t="shared" ca="1" si="165"/>
        <v>181.39348626130408</v>
      </c>
    </row>
    <row r="221" spans="1:19" x14ac:dyDescent="0.3">
      <c r="A221">
        <v>186</v>
      </c>
      <c r="B221" s="1">
        <v>42559</v>
      </c>
      <c r="C221">
        <f t="shared" ca="1" si="199"/>
        <v>0</v>
      </c>
      <c r="D221">
        <f t="shared" ca="1" si="200"/>
        <v>1</v>
      </c>
      <c r="F221">
        <f t="shared" ca="1" si="156"/>
        <v>81</v>
      </c>
      <c r="G221" s="6">
        <f t="shared" ca="1" si="201"/>
        <v>2.4961239924402139</v>
      </c>
      <c r="H221" s="7">
        <f t="shared" ca="1" si="157"/>
        <v>202.18604338765732</v>
      </c>
      <c r="I221" s="4">
        <f t="shared" ref="I221:J221" ca="1" si="225">AVERAGE(C191:C220)</f>
        <v>2.7</v>
      </c>
      <c r="J221" s="4">
        <f t="shared" ca="1" si="225"/>
        <v>2.9333333333333331</v>
      </c>
      <c r="L221" s="7">
        <f t="shared" ca="1" si="159"/>
        <v>74.066666666666663</v>
      </c>
      <c r="M221" s="4">
        <f t="shared" ca="1" si="160"/>
        <v>184.37741946464877</v>
      </c>
      <c r="N221" s="2">
        <f t="shared" ca="1" si="161"/>
        <v>13.91246625793649</v>
      </c>
      <c r="P221" s="2">
        <f t="shared" ca="1" si="162"/>
        <v>13.91246625793649</v>
      </c>
      <c r="Q221" s="4">
        <f t="shared" ca="1" si="163"/>
        <v>184.4143511512782</v>
      </c>
      <c r="R221" s="9">
        <f t="shared" ca="1" si="164"/>
        <v>-2.6958173580177582E-2</v>
      </c>
      <c r="S221">
        <f t="shared" ca="1" si="165"/>
        <v>179.44287706226621</v>
      </c>
    </row>
    <row r="222" spans="1:19" x14ac:dyDescent="0.3">
      <c r="A222">
        <v>187</v>
      </c>
      <c r="B222" s="1">
        <v>42560</v>
      </c>
      <c r="C222">
        <f t="shared" ca="1" si="199"/>
        <v>2</v>
      </c>
      <c r="D222">
        <f t="shared" ca="1" si="200"/>
        <v>4</v>
      </c>
      <c r="F222">
        <f t="shared" ca="1" si="156"/>
        <v>80</v>
      </c>
      <c r="G222" s="6">
        <f t="shared" ca="1" si="201"/>
        <v>2.3404090663758192</v>
      </c>
      <c r="H222" s="7">
        <f t="shared" ca="1" si="157"/>
        <v>187.23272531006555</v>
      </c>
      <c r="I222" s="4">
        <f t="shared" ref="I222:J222" ca="1" si="226">AVERAGE(C192:C221)</f>
        <v>2.6666666666666665</v>
      </c>
      <c r="J222" s="4">
        <f t="shared" ca="1" si="226"/>
        <v>2.8333333333333335</v>
      </c>
      <c r="L222" s="7">
        <f t="shared" ca="1" si="159"/>
        <v>74.233333333333334</v>
      </c>
      <c r="M222" s="4">
        <f t="shared" ca="1" si="160"/>
        <v>184.64365456052937</v>
      </c>
      <c r="N222" s="2">
        <f t="shared" ca="1" si="161"/>
        <v>13.989179219085734</v>
      </c>
      <c r="P222" s="2">
        <f t="shared" ca="1" si="162"/>
        <v>13.989179219085734</v>
      </c>
      <c r="Q222" s="4">
        <f t="shared" ca="1" si="163"/>
        <v>184.68063957533292</v>
      </c>
      <c r="R222" s="9">
        <f t="shared" ca="1" si="164"/>
        <v>-6.697791141975269E-3</v>
      </c>
      <c r="S222">
        <f t="shared" ca="1" si="165"/>
        <v>183.44368722349094</v>
      </c>
    </row>
    <row r="223" spans="1:19" x14ac:dyDescent="0.3">
      <c r="A223">
        <v>188</v>
      </c>
      <c r="B223" s="1">
        <v>42561</v>
      </c>
      <c r="C223">
        <f t="shared" ca="1" si="199"/>
        <v>2</v>
      </c>
      <c r="D223">
        <f t="shared" ca="1" si="200"/>
        <v>4</v>
      </c>
      <c r="F223">
        <f t="shared" ca="1" si="156"/>
        <v>80</v>
      </c>
      <c r="G223" s="6">
        <f t="shared" ca="1" si="201"/>
        <v>2.1106493073507675</v>
      </c>
      <c r="H223" s="7">
        <f t="shared" ca="1" si="157"/>
        <v>168.8519445880614</v>
      </c>
      <c r="I223" s="4">
        <f t="shared" ref="I223:J223" ca="1" si="227">AVERAGE(C193:C222)</f>
        <v>2.6666666666666665</v>
      </c>
      <c r="J223" s="4">
        <f t="shared" ca="1" si="227"/>
        <v>2.8666666666666667</v>
      </c>
      <c r="L223" s="7">
        <f t="shared" ca="1" si="159"/>
        <v>74.466666666666669</v>
      </c>
      <c r="M223" s="4">
        <f t="shared" ca="1" si="160"/>
        <v>183.75736239362402</v>
      </c>
      <c r="N223" s="2">
        <f t="shared" ca="1" si="161"/>
        <v>13.971856792625164</v>
      </c>
      <c r="P223" s="2">
        <f t="shared" ca="1" si="162"/>
        <v>13.971856792625164</v>
      </c>
      <c r="Q223" s="4">
        <f t="shared" ca="1" si="163"/>
        <v>183.79416987983072</v>
      </c>
      <c r="R223" s="9">
        <f t="shared" ca="1" si="164"/>
        <v>-1.1272754480517198E-2</v>
      </c>
      <c r="S223">
        <f t="shared" ca="1" si="165"/>
        <v>181.7223033278249</v>
      </c>
    </row>
    <row r="224" spans="1:19" x14ac:dyDescent="0.3">
      <c r="A224">
        <v>189</v>
      </c>
      <c r="B224" s="1">
        <v>42562</v>
      </c>
      <c r="C224">
        <f t="shared" ca="1" si="199"/>
        <v>4</v>
      </c>
      <c r="D224">
        <f t="shared" ca="1" si="200"/>
        <v>2</v>
      </c>
      <c r="F224">
        <f t="shared" ca="1" si="156"/>
        <v>77</v>
      </c>
      <c r="G224" s="6">
        <f t="shared" ca="1" si="201"/>
        <v>2.3386621451292355</v>
      </c>
      <c r="H224" s="7">
        <f t="shared" ca="1" si="157"/>
        <v>180.07698517495115</v>
      </c>
      <c r="I224" s="4">
        <f t="shared" ref="I224:J224" ca="1" si="228">AVERAGE(C194:C223)</f>
        <v>2.5666666666666669</v>
      </c>
      <c r="J224" s="4">
        <f t="shared" ca="1" si="228"/>
        <v>2.9333333333333331</v>
      </c>
      <c r="L224" s="7">
        <f t="shared" ca="1" si="159"/>
        <v>74.766666666666666</v>
      </c>
      <c r="M224" s="4">
        <f t="shared" ca="1" si="160"/>
        <v>181.73155696937417</v>
      </c>
      <c r="N224" s="2">
        <f t="shared" ca="1" si="161"/>
        <v>14.086653754490348</v>
      </c>
      <c r="P224" s="2">
        <f t="shared" ca="1" si="162"/>
        <v>14.086653754490348</v>
      </c>
      <c r="Q224" s="4">
        <f t="shared" ca="1" si="163"/>
        <v>181.7679586769811</v>
      </c>
      <c r="R224" s="9">
        <f t="shared" ca="1" si="164"/>
        <v>1.9045855507793093E-2</v>
      </c>
      <c r="S224">
        <f t="shared" ca="1" si="165"/>
        <v>185.22988495388938</v>
      </c>
    </row>
    <row r="225" spans="1:19" x14ac:dyDescent="0.3">
      <c r="A225">
        <v>190</v>
      </c>
      <c r="B225" s="1">
        <v>42563</v>
      </c>
      <c r="C225">
        <f t="shared" ca="1" si="199"/>
        <v>4</v>
      </c>
      <c r="D225">
        <f t="shared" ca="1" si="200"/>
        <v>2</v>
      </c>
      <c r="F225">
        <f t="shared" ca="1" si="156"/>
        <v>76</v>
      </c>
      <c r="G225" s="6">
        <f t="shared" ca="1" si="201"/>
        <v>2.0088361542927755</v>
      </c>
      <c r="H225" s="7">
        <f t="shared" ca="1" si="157"/>
        <v>152.67154772625094</v>
      </c>
      <c r="I225" s="4">
        <f t="shared" ref="I225:J225" ca="1" si="229">AVERAGE(C195:C224)</f>
        <v>2.5333333333333332</v>
      </c>
      <c r="J225" s="4">
        <f t="shared" ca="1" si="229"/>
        <v>2.9</v>
      </c>
      <c r="L225" s="7">
        <f t="shared" ca="1" si="159"/>
        <v>74.900000000000006</v>
      </c>
      <c r="M225" s="4">
        <f t="shared" ca="1" si="160"/>
        <v>182.1890006030705</v>
      </c>
      <c r="N225" s="2">
        <f t="shared" ca="1" si="161"/>
        <v>13.99124372419795</v>
      </c>
      <c r="P225" s="2">
        <f t="shared" ca="1" si="162"/>
        <v>13.99124372419795</v>
      </c>
      <c r="Q225" s="4">
        <f t="shared" ca="1" si="163"/>
        <v>182.22549393884412</v>
      </c>
      <c r="R225" s="9">
        <f t="shared" ca="1" si="164"/>
        <v>-6.1525421711039379E-3</v>
      </c>
      <c r="S225">
        <f t="shared" ca="1" si="165"/>
        <v>181.10434390273514</v>
      </c>
    </row>
    <row r="226" spans="1:19" x14ac:dyDescent="0.3">
      <c r="A226">
        <v>191</v>
      </c>
      <c r="B226" s="1">
        <v>42564</v>
      </c>
      <c r="C226">
        <f t="shared" ca="1" si="199"/>
        <v>5</v>
      </c>
      <c r="D226">
        <f t="shared" ca="1" si="200"/>
        <v>5</v>
      </c>
      <c r="F226">
        <f t="shared" ca="1" si="156"/>
        <v>75</v>
      </c>
      <c r="G226" s="6">
        <f t="shared" ca="1" si="201"/>
        <v>2.3433467727479189</v>
      </c>
      <c r="H226" s="7">
        <f t="shared" ca="1" si="157"/>
        <v>175.75100795609393</v>
      </c>
      <c r="I226" s="4">
        <f t="shared" ref="I226:J226" ca="1" si="230">AVERAGE(C196:C225)</f>
        <v>2.5</v>
      </c>
      <c r="J226" s="4">
        <f t="shared" ca="1" si="230"/>
        <v>2.8666666666666667</v>
      </c>
      <c r="L226" s="7">
        <f t="shared" ca="1" si="159"/>
        <v>74.966666666666669</v>
      </c>
      <c r="M226" s="4">
        <f t="shared" ca="1" si="160"/>
        <v>182.66251467295146</v>
      </c>
      <c r="N226" s="2">
        <f t="shared" ca="1" si="161"/>
        <v>14.05039203114522</v>
      </c>
      <c r="P226" s="2">
        <f t="shared" ca="1" si="162"/>
        <v>14.05039203114522</v>
      </c>
      <c r="Q226" s="4">
        <f t="shared" ca="1" si="163"/>
        <v>182.69910285587773</v>
      </c>
      <c r="R226" s="9">
        <f t="shared" ca="1" si="164"/>
        <v>9.4689030367332786E-3</v>
      </c>
      <c r="S226">
        <f t="shared" ca="1" si="165"/>
        <v>184.42906294571819</v>
      </c>
    </row>
    <row r="227" spans="1:19" x14ac:dyDescent="0.3">
      <c r="A227">
        <v>192</v>
      </c>
      <c r="B227" s="1">
        <v>42565</v>
      </c>
      <c r="C227">
        <f t="shared" ca="1" si="199"/>
        <v>5</v>
      </c>
      <c r="D227">
        <f t="shared" ca="1" si="200"/>
        <v>0</v>
      </c>
      <c r="F227">
        <f t="shared" ca="1" si="156"/>
        <v>79</v>
      </c>
      <c r="G227" s="6">
        <f t="shared" ca="1" si="201"/>
        <v>2.6438114061220941</v>
      </c>
      <c r="H227" s="7">
        <f t="shared" ca="1" si="157"/>
        <v>208.86110108364542</v>
      </c>
      <c r="I227" s="4">
        <f t="shared" ref="I227:J227" ca="1" si="231">AVERAGE(C197:C226)</f>
        <v>2.6333333333333333</v>
      </c>
      <c r="J227" s="4">
        <f t="shared" ca="1" si="231"/>
        <v>2.9</v>
      </c>
      <c r="L227" s="7">
        <f t="shared" ca="1" si="159"/>
        <v>74.933333333333337</v>
      </c>
      <c r="M227" s="4">
        <f t="shared" ca="1" si="160"/>
        <v>181.77589824683122</v>
      </c>
      <c r="N227" s="2">
        <f t="shared" ca="1" si="161"/>
        <v>14.009868647630782</v>
      </c>
      <c r="P227" s="2">
        <f t="shared" ca="1" si="162"/>
        <v>14.009868647630782</v>
      </c>
      <c r="Q227" s="4">
        <f t="shared" ca="1" si="163"/>
        <v>181.81230883620992</v>
      </c>
      <c r="R227" s="9">
        <f t="shared" ca="1" si="164"/>
        <v>-1.2335810727665225E-3</v>
      </c>
      <c r="S227">
        <f t="shared" ca="1" si="165"/>
        <v>181.5880286132336</v>
      </c>
    </row>
    <row r="228" spans="1:19" x14ac:dyDescent="0.3">
      <c r="A228">
        <v>193</v>
      </c>
      <c r="B228" s="1">
        <v>42566</v>
      </c>
      <c r="C228">
        <f t="shared" ca="1" si="199"/>
        <v>0</v>
      </c>
      <c r="D228">
        <f t="shared" ca="1" si="200"/>
        <v>1</v>
      </c>
      <c r="F228">
        <f t="shared" ref="F228:F291" ca="1" si="232">SUM(C198:C227)</f>
        <v>81</v>
      </c>
      <c r="G228" s="6">
        <f t="shared" ca="1" si="201"/>
        <v>2.6427453041971507</v>
      </c>
      <c r="H228" s="7">
        <f t="shared" ref="H228:H291" ca="1" si="233">F228*G228</f>
        <v>214.06236963996921</v>
      </c>
      <c r="I228" s="4">
        <f t="shared" ref="I228:J228" ca="1" si="234">AVERAGE(C198:C227)</f>
        <v>2.7</v>
      </c>
      <c r="J228" s="4">
        <f t="shared" ca="1" si="234"/>
        <v>2.7666666666666666</v>
      </c>
      <c r="L228" s="7">
        <f t="shared" ref="L228:L291" ca="1" si="235">AVERAGE(F198:F227)</f>
        <v>75.066666666666663</v>
      </c>
      <c r="M228" s="4">
        <f t="shared" ref="M228:M291" ca="1" si="236">AVERAGE(H198:H227)</f>
        <v>184.27366155920487</v>
      </c>
      <c r="N228" s="2">
        <f t="shared" ref="N228:N291" ca="1" si="237">NORMINV(RAND(),$N$1,$N$2)</f>
        <v>14.033854025495689</v>
      </c>
      <c r="P228" s="2">
        <f t="shared" ref="P228:P291" ca="1" si="238">N228+O228</f>
        <v>14.033854025495689</v>
      </c>
      <c r="Q228" s="4">
        <f t="shared" ref="Q228:Q291" ca="1" si="239">M228*(1+($P$35-$N$1)/100)</f>
        <v>184.31057246262526</v>
      </c>
      <c r="R228" s="9">
        <f t="shared" ref="R228:R291" ca="1" si="240">(P228-(AVERAGE($P$35:$P$367)))/(MAX($P$35:$P$367)-(MIN($P$35:$P$367)))/10</f>
        <v>5.1011102386846544E-3</v>
      </c>
      <c r="S228">
        <f t="shared" ref="S228:S291" ca="1" si="241">(1+R228)*Q228</f>
        <v>185.25076101091219</v>
      </c>
    </row>
    <row r="229" spans="1:19" x14ac:dyDescent="0.3">
      <c r="A229">
        <v>194</v>
      </c>
      <c r="B229" s="1">
        <v>42567</v>
      </c>
      <c r="C229">
        <f t="shared" ca="1" si="199"/>
        <v>3</v>
      </c>
      <c r="D229">
        <f t="shared" ca="1" si="200"/>
        <v>5</v>
      </c>
      <c r="F229">
        <f t="shared" ca="1" si="232"/>
        <v>80</v>
      </c>
      <c r="G229" s="6">
        <f t="shared" ca="1" si="201"/>
        <v>2.1972545537896231</v>
      </c>
      <c r="H229" s="7">
        <f t="shared" ca="1" si="233"/>
        <v>175.78036430316985</v>
      </c>
      <c r="I229" s="4">
        <f t="shared" ref="I229:J229" ca="1" si="242">AVERAGE(C199:C228)</f>
        <v>2.6666666666666665</v>
      </c>
      <c r="J229" s="4">
        <f t="shared" ca="1" si="242"/>
        <v>2.7</v>
      </c>
      <c r="L229" s="7">
        <f t="shared" ca="1" si="235"/>
        <v>75.2</v>
      </c>
      <c r="M229" s="4">
        <f t="shared" ca="1" si="236"/>
        <v>184.53851048599714</v>
      </c>
      <c r="N229" s="2">
        <f t="shared" ca="1" si="237"/>
        <v>14.037883117475074</v>
      </c>
      <c r="P229" s="2">
        <f t="shared" ca="1" si="238"/>
        <v>14.037883117475074</v>
      </c>
      <c r="Q229" s="4">
        <f t="shared" ca="1" si="239"/>
        <v>184.57547443993531</v>
      </c>
      <c r="R229" s="9">
        <f t="shared" ca="1" si="240"/>
        <v>6.1652191344711508E-3</v>
      </c>
      <c r="S229">
        <f t="shared" ca="1" si="241"/>
        <v>185.71342268670651</v>
      </c>
    </row>
    <row r="230" spans="1:19" x14ac:dyDescent="0.3">
      <c r="A230">
        <v>195</v>
      </c>
      <c r="B230" s="1">
        <v>42568</v>
      </c>
      <c r="C230">
        <f t="shared" ca="1" si="199"/>
        <v>3</v>
      </c>
      <c r="D230">
        <f t="shared" ca="1" si="200"/>
        <v>4</v>
      </c>
      <c r="F230">
        <f t="shared" ca="1" si="232"/>
        <v>78</v>
      </c>
      <c r="G230" s="6">
        <f t="shared" ca="1" si="201"/>
        <v>2.8829411667458387</v>
      </c>
      <c r="H230" s="7">
        <f t="shared" ca="1" si="233"/>
        <v>224.86941100617543</v>
      </c>
      <c r="I230" s="4">
        <f t="shared" ref="I230:J230" ca="1" si="243">AVERAGE(C200:C229)</f>
        <v>2.6</v>
      </c>
      <c r="J230" s="4">
        <f t="shared" ca="1" si="243"/>
        <v>2.7</v>
      </c>
      <c r="L230" s="7">
        <f t="shared" ca="1" si="235"/>
        <v>75.36666666666666</v>
      </c>
      <c r="M230" s="4">
        <f t="shared" ca="1" si="236"/>
        <v>180.0621297906458</v>
      </c>
      <c r="N230" s="2">
        <f t="shared" ca="1" si="237"/>
        <v>13.999023421048348</v>
      </c>
      <c r="P230" s="2">
        <f t="shared" ca="1" si="238"/>
        <v>13.999023421048348</v>
      </c>
      <c r="Q230" s="4">
        <f t="shared" ca="1" si="239"/>
        <v>180.09819710393484</v>
      </c>
      <c r="R230" s="9">
        <f t="shared" ca="1" si="240"/>
        <v>-4.0978746014910692E-3</v>
      </c>
      <c r="S230">
        <f t="shared" ca="1" si="241"/>
        <v>179.36017727624829</v>
      </c>
    </row>
    <row r="231" spans="1:19" x14ac:dyDescent="0.3">
      <c r="A231">
        <v>196</v>
      </c>
      <c r="B231" s="1">
        <v>42569</v>
      </c>
      <c r="C231">
        <f t="shared" ca="1" si="199"/>
        <v>3</v>
      </c>
      <c r="D231">
        <f t="shared" ca="1" si="200"/>
        <v>3</v>
      </c>
      <c r="F231">
        <f t="shared" ca="1" si="232"/>
        <v>79</v>
      </c>
      <c r="G231" s="6">
        <f t="shared" ca="1" si="201"/>
        <v>3.1747103881872198</v>
      </c>
      <c r="H231" s="7">
        <f t="shared" ca="1" si="233"/>
        <v>250.80212066679036</v>
      </c>
      <c r="I231" s="4">
        <f t="shared" ref="I231:J231" ca="1" si="244">AVERAGE(C201:C230)</f>
        <v>2.6333333333333333</v>
      </c>
      <c r="J231" s="4">
        <f t="shared" ca="1" si="244"/>
        <v>2.6666666666666665</v>
      </c>
      <c r="L231" s="7">
        <f t="shared" ca="1" si="235"/>
        <v>75.466666666666669</v>
      </c>
      <c r="M231" s="4">
        <f t="shared" ca="1" si="236"/>
        <v>180.48081638660321</v>
      </c>
      <c r="N231" s="2">
        <f t="shared" ca="1" si="237"/>
        <v>13.914802861908564</v>
      </c>
      <c r="P231" s="2">
        <f t="shared" ca="1" si="238"/>
        <v>13.914802861908564</v>
      </c>
      <c r="Q231" s="4">
        <f t="shared" ca="1" si="239"/>
        <v>180.51696756483733</v>
      </c>
      <c r="R231" s="9">
        <f t="shared" ca="1" si="240"/>
        <v>-2.6341061564533481E-2</v>
      </c>
      <c r="S231">
        <f t="shared" ca="1" si="241"/>
        <v>175.76195900876905</v>
      </c>
    </row>
    <row r="232" spans="1:19" x14ac:dyDescent="0.3">
      <c r="A232">
        <v>197</v>
      </c>
      <c r="B232" s="1">
        <v>42570</v>
      </c>
      <c r="C232">
        <f t="shared" ca="1" si="199"/>
        <v>3</v>
      </c>
      <c r="D232">
        <f t="shared" ca="1" si="200"/>
        <v>0</v>
      </c>
      <c r="F232">
        <f t="shared" ca="1" si="232"/>
        <v>80</v>
      </c>
      <c r="G232" s="6">
        <f t="shared" ca="1" si="201"/>
        <v>2.5154651659362095</v>
      </c>
      <c r="H232" s="7">
        <f t="shared" ca="1" si="233"/>
        <v>201.23721327489676</v>
      </c>
      <c r="I232" s="4">
        <f t="shared" ref="I232:J232" ca="1" si="245">AVERAGE(C202:C231)</f>
        <v>2.6666666666666665</v>
      </c>
      <c r="J232" s="4">
        <f t="shared" ca="1" si="245"/>
        <v>2.7666666666666666</v>
      </c>
      <c r="L232" s="7">
        <f t="shared" ca="1" si="235"/>
        <v>75.566666666666663</v>
      </c>
      <c r="M232" s="4">
        <f t="shared" ca="1" si="236"/>
        <v>184.16718169863145</v>
      </c>
      <c r="N232" s="2">
        <f t="shared" ca="1" si="237"/>
        <v>13.931456871067562</v>
      </c>
      <c r="P232" s="2">
        <f t="shared" ca="1" si="238"/>
        <v>13.931456871067562</v>
      </c>
      <c r="Q232" s="4">
        <f t="shared" ca="1" si="239"/>
        <v>184.20407127362208</v>
      </c>
      <c r="R232" s="9">
        <f t="shared" ca="1" si="240"/>
        <v>-2.1942631499577678E-2</v>
      </c>
      <c r="S232">
        <f t="shared" ca="1" si="241"/>
        <v>180.16214921694305</v>
      </c>
    </row>
    <row r="233" spans="1:19" x14ac:dyDescent="0.3">
      <c r="A233">
        <v>198</v>
      </c>
      <c r="B233" s="1">
        <v>42571</v>
      </c>
      <c r="C233">
        <f t="shared" ca="1" si="199"/>
        <v>3</v>
      </c>
      <c r="D233">
        <f t="shared" ca="1" si="200"/>
        <v>5</v>
      </c>
      <c r="F233">
        <f t="shared" ca="1" si="232"/>
        <v>82</v>
      </c>
      <c r="G233" s="6">
        <f t="shared" ca="1" si="201"/>
        <v>2.5818498300522799</v>
      </c>
      <c r="H233" s="7">
        <f t="shared" ca="1" si="233"/>
        <v>211.71168606428694</v>
      </c>
      <c r="I233" s="4">
        <f t="shared" ref="I233:J233" ca="1" si="246">AVERAGE(C203:C232)</f>
        <v>2.7333333333333334</v>
      </c>
      <c r="J233" s="4">
        <f t="shared" ca="1" si="246"/>
        <v>2.6666666666666665</v>
      </c>
      <c r="L233" s="7">
        <f t="shared" ca="1" si="235"/>
        <v>75.733333333333334</v>
      </c>
      <c r="M233" s="4">
        <f t="shared" ca="1" si="236"/>
        <v>185.73383768625143</v>
      </c>
      <c r="N233" s="2">
        <f t="shared" ca="1" si="237"/>
        <v>13.893462749331599</v>
      </c>
      <c r="P233" s="2">
        <f t="shared" ca="1" si="238"/>
        <v>13.893462749331599</v>
      </c>
      <c r="Q233" s="4">
        <f t="shared" ca="1" si="239"/>
        <v>185.77104106999454</v>
      </c>
      <c r="R233" s="9">
        <f t="shared" ca="1" si="240"/>
        <v>-3.1977121437681277E-2</v>
      </c>
      <c r="S233">
        <f t="shared" ca="1" si="241"/>
        <v>179.83061793009486</v>
      </c>
    </row>
    <row r="234" spans="1:19" x14ac:dyDescent="0.3">
      <c r="A234">
        <v>199</v>
      </c>
      <c r="B234" s="1">
        <v>42572</v>
      </c>
      <c r="C234">
        <f t="shared" ca="1" si="199"/>
        <v>1</v>
      </c>
      <c r="D234">
        <f t="shared" ca="1" si="200"/>
        <v>5</v>
      </c>
      <c r="F234">
        <f t="shared" ca="1" si="232"/>
        <v>85</v>
      </c>
      <c r="G234" s="6">
        <f t="shared" ca="1" si="201"/>
        <v>2.4357149727182241</v>
      </c>
      <c r="H234" s="7">
        <f t="shared" ca="1" si="233"/>
        <v>207.03577268104905</v>
      </c>
      <c r="I234" s="4">
        <f t="shared" ref="I234:J234" ca="1" si="247">AVERAGE(C204:C233)</f>
        <v>2.8333333333333335</v>
      </c>
      <c r="J234" s="4">
        <f t="shared" ca="1" si="247"/>
        <v>2.8</v>
      </c>
      <c r="L234" s="7">
        <f t="shared" ca="1" si="235"/>
        <v>75.966666666666669</v>
      </c>
      <c r="M234" s="4">
        <f t="shared" ca="1" si="236"/>
        <v>185.67260014084729</v>
      </c>
      <c r="N234" s="2">
        <f t="shared" ca="1" si="237"/>
        <v>13.975454529340603</v>
      </c>
      <c r="P234" s="2">
        <f t="shared" ca="1" si="238"/>
        <v>13.975454529340603</v>
      </c>
      <c r="Q234" s="4">
        <f t="shared" ca="1" si="239"/>
        <v>185.70979125841464</v>
      </c>
      <c r="R234" s="9">
        <f t="shared" ca="1" si="240"/>
        <v>-1.0322569261816968E-2</v>
      </c>
      <c r="S234">
        <f t="shared" ca="1" si="241"/>
        <v>183.79278907555209</v>
      </c>
    </row>
    <row r="235" spans="1:19" x14ac:dyDescent="0.3">
      <c r="A235">
        <v>200</v>
      </c>
      <c r="B235" s="1">
        <v>42573</v>
      </c>
      <c r="C235">
        <f t="shared" ca="1" si="199"/>
        <v>3</v>
      </c>
      <c r="D235">
        <f t="shared" ca="1" si="200"/>
        <v>5</v>
      </c>
      <c r="F235">
        <f t="shared" ca="1" si="232"/>
        <v>81</v>
      </c>
      <c r="G235" s="6">
        <f t="shared" ca="1" si="201"/>
        <v>2.1142227682554173</v>
      </c>
      <c r="H235" s="7">
        <f t="shared" ca="1" si="233"/>
        <v>171.25204422868882</v>
      </c>
      <c r="I235" s="4">
        <f t="shared" ref="I235:J235" ca="1" si="248">AVERAGE(C205:C234)</f>
        <v>2.7</v>
      </c>
      <c r="J235" s="4">
        <f t="shared" ca="1" si="248"/>
        <v>2.8</v>
      </c>
      <c r="L235" s="7">
        <f t="shared" ca="1" si="235"/>
        <v>76.433333333333337</v>
      </c>
      <c r="M235" s="4">
        <f t="shared" ca="1" si="236"/>
        <v>185.63930001905263</v>
      </c>
      <c r="N235" s="2">
        <f t="shared" ca="1" si="237"/>
        <v>14.079111263912777</v>
      </c>
      <c r="P235" s="2">
        <f t="shared" ca="1" si="238"/>
        <v>14.079111263912777</v>
      </c>
      <c r="Q235" s="4">
        <f t="shared" ca="1" si="239"/>
        <v>185.67648446644492</v>
      </c>
      <c r="R235" s="9">
        <f t="shared" ca="1" si="240"/>
        <v>1.7053835628116985E-2</v>
      </c>
      <c r="S235">
        <f t="shared" ca="1" si="241"/>
        <v>188.84298071254227</v>
      </c>
    </row>
    <row r="236" spans="1:19" x14ac:dyDescent="0.3">
      <c r="A236">
        <v>201</v>
      </c>
      <c r="B236" s="1">
        <v>42574</v>
      </c>
      <c r="C236">
        <f t="shared" ca="1" si="199"/>
        <v>1</v>
      </c>
      <c r="D236">
        <f t="shared" ca="1" si="200"/>
        <v>4</v>
      </c>
      <c r="F236">
        <f t="shared" ca="1" si="232"/>
        <v>84</v>
      </c>
      <c r="G236" s="6">
        <f t="shared" ca="1" si="201"/>
        <v>3.4924558044426619</v>
      </c>
      <c r="H236" s="7">
        <f t="shared" ca="1" si="233"/>
        <v>293.36628757318363</v>
      </c>
      <c r="I236" s="4">
        <f t="shared" ref="I236:J236" ca="1" si="249">AVERAGE(C206:C235)</f>
        <v>2.8</v>
      </c>
      <c r="J236" s="4">
        <f t="shared" ca="1" si="249"/>
        <v>2.9666666666666668</v>
      </c>
      <c r="L236" s="7">
        <f t="shared" ca="1" si="235"/>
        <v>76.666666666666671</v>
      </c>
      <c r="M236" s="4">
        <f t="shared" ca="1" si="236"/>
        <v>187.4047228498049</v>
      </c>
      <c r="N236" s="2">
        <f t="shared" ca="1" si="237"/>
        <v>13.8962443001135</v>
      </c>
      <c r="P236" s="2">
        <f t="shared" ca="1" si="238"/>
        <v>13.8962443001135</v>
      </c>
      <c r="Q236" s="4">
        <f t="shared" ca="1" si="239"/>
        <v>187.44226091990728</v>
      </c>
      <c r="R236" s="9">
        <f t="shared" ca="1" si="240"/>
        <v>-3.1242496130975288E-2</v>
      </c>
      <c r="S236">
        <f t="shared" ca="1" si="241"/>
        <v>181.58609680833581</v>
      </c>
    </row>
    <row r="237" spans="1:19" x14ac:dyDescent="0.3">
      <c r="A237">
        <v>202</v>
      </c>
      <c r="B237" s="1">
        <v>42575</v>
      </c>
      <c r="C237">
        <f t="shared" ca="1" si="199"/>
        <v>2</v>
      </c>
      <c r="D237">
        <f t="shared" ca="1" si="200"/>
        <v>3</v>
      </c>
      <c r="F237">
        <f t="shared" ca="1" si="232"/>
        <v>83</v>
      </c>
      <c r="G237" s="6">
        <f t="shared" ca="1" si="201"/>
        <v>2.013514933292595</v>
      </c>
      <c r="H237" s="7">
        <f t="shared" ca="1" si="233"/>
        <v>167.12173946328539</v>
      </c>
      <c r="I237" s="4">
        <f t="shared" ref="I237:J237" ca="1" si="250">AVERAGE(C207:C236)</f>
        <v>2.7666666666666666</v>
      </c>
      <c r="J237" s="4">
        <f t="shared" ca="1" si="250"/>
        <v>3.0333333333333332</v>
      </c>
      <c r="L237" s="7">
        <f t="shared" ca="1" si="235"/>
        <v>77.166666666666671</v>
      </c>
      <c r="M237" s="4">
        <f t="shared" ca="1" si="236"/>
        <v>192.32186839878261</v>
      </c>
      <c r="N237" s="2">
        <f t="shared" ca="1" si="237"/>
        <v>13.994078593469194</v>
      </c>
      <c r="P237" s="2">
        <f t="shared" ca="1" si="238"/>
        <v>13.994078593469194</v>
      </c>
      <c r="Q237" s="4">
        <f t="shared" ca="1" si="239"/>
        <v>192.36039139686076</v>
      </c>
      <c r="R237" s="9">
        <f t="shared" ca="1" si="240"/>
        <v>-5.4038351112114169E-3</v>
      </c>
      <c r="S237">
        <f t="shared" ca="1" si="241"/>
        <v>191.32090755982404</v>
      </c>
    </row>
    <row r="238" spans="1:19" x14ac:dyDescent="0.3">
      <c r="A238">
        <v>203</v>
      </c>
      <c r="B238" s="1">
        <v>42576</v>
      </c>
      <c r="C238">
        <f t="shared" ca="1" si="199"/>
        <v>5</v>
      </c>
      <c r="D238">
        <f t="shared" ca="1" si="200"/>
        <v>5</v>
      </c>
      <c r="F238">
        <f t="shared" ca="1" si="232"/>
        <v>85</v>
      </c>
      <c r="G238" s="6">
        <f t="shared" ca="1" si="201"/>
        <v>2.5240672391290904</v>
      </c>
      <c r="H238" s="7">
        <f t="shared" ca="1" si="233"/>
        <v>214.54571532597268</v>
      </c>
      <c r="I238" s="4">
        <f t="shared" ref="I238:J238" ca="1" si="251">AVERAGE(C208:C237)</f>
        <v>2.8333333333333335</v>
      </c>
      <c r="J238" s="4">
        <f t="shared" ca="1" si="251"/>
        <v>3.1333333333333333</v>
      </c>
      <c r="L238" s="7">
        <f t="shared" ca="1" si="235"/>
        <v>77.599999999999994</v>
      </c>
      <c r="M238" s="4">
        <f t="shared" ca="1" si="236"/>
        <v>193.43027150891183</v>
      </c>
      <c r="N238" s="2">
        <f t="shared" ca="1" si="237"/>
        <v>13.851875411056213</v>
      </c>
      <c r="P238" s="2">
        <f t="shared" ca="1" si="238"/>
        <v>13.851875411056213</v>
      </c>
      <c r="Q238" s="4">
        <f t="shared" ca="1" si="239"/>
        <v>193.4690165254803</v>
      </c>
      <c r="R238" s="9">
        <f t="shared" ca="1" si="240"/>
        <v>-4.2960602787162641E-2</v>
      </c>
      <c r="S238">
        <f t="shared" ca="1" si="241"/>
        <v>185.15747095490613</v>
      </c>
    </row>
    <row r="239" spans="1:19" x14ac:dyDescent="0.3">
      <c r="A239">
        <v>204</v>
      </c>
      <c r="B239" s="1">
        <v>42577</v>
      </c>
      <c r="C239">
        <f t="shared" ca="1" si="199"/>
        <v>4</v>
      </c>
      <c r="D239">
        <f t="shared" ca="1" si="200"/>
        <v>3</v>
      </c>
      <c r="F239">
        <f t="shared" ca="1" si="232"/>
        <v>85</v>
      </c>
      <c r="G239" s="6">
        <f t="shared" ca="1" si="201"/>
        <v>1.8449163636640855</v>
      </c>
      <c r="H239" s="7">
        <f t="shared" ca="1" si="233"/>
        <v>156.81789091144728</v>
      </c>
      <c r="I239" s="4">
        <f t="shared" ref="I239:J239" ca="1" si="252">AVERAGE(C209:C238)</f>
        <v>2.8333333333333335</v>
      </c>
      <c r="J239" s="4">
        <f t="shared" ca="1" si="252"/>
        <v>3.3</v>
      </c>
      <c r="L239" s="7">
        <f t="shared" ca="1" si="235"/>
        <v>78.099999999999994</v>
      </c>
      <c r="M239" s="4">
        <f t="shared" ca="1" si="236"/>
        <v>193.4717282950779</v>
      </c>
      <c r="N239" s="2">
        <f t="shared" ca="1" si="237"/>
        <v>13.910331215854354</v>
      </c>
      <c r="P239" s="2">
        <f t="shared" ca="1" si="238"/>
        <v>13.910331215854354</v>
      </c>
      <c r="Q239" s="4">
        <f t="shared" ca="1" si="239"/>
        <v>193.51048161564066</v>
      </c>
      <c r="R239" s="9">
        <f t="shared" ca="1" si="240"/>
        <v>-2.7522051814803088E-2</v>
      </c>
      <c r="S239">
        <f t="shared" ca="1" si="241"/>
        <v>188.1846761139075</v>
      </c>
    </row>
    <row r="240" spans="1:19" x14ac:dyDescent="0.3">
      <c r="A240">
        <v>205</v>
      </c>
      <c r="B240" s="1">
        <v>42578</v>
      </c>
      <c r="C240">
        <f t="shared" ca="1" si="199"/>
        <v>5</v>
      </c>
      <c r="D240">
        <f t="shared" ca="1" si="200"/>
        <v>0</v>
      </c>
      <c r="F240">
        <f t="shared" ca="1" si="232"/>
        <v>87</v>
      </c>
      <c r="G240" s="6">
        <f t="shared" ca="1" si="201"/>
        <v>2.7275589374268816</v>
      </c>
      <c r="H240" s="7">
        <f t="shared" ca="1" si="233"/>
        <v>237.29762755613871</v>
      </c>
      <c r="I240" s="4">
        <f t="shared" ref="I240:J240" ca="1" si="253">AVERAGE(C210:C239)</f>
        <v>2.9</v>
      </c>
      <c r="J240" s="4">
        <f t="shared" ca="1" si="253"/>
        <v>3.2333333333333334</v>
      </c>
      <c r="L240" s="7">
        <f t="shared" ca="1" si="235"/>
        <v>78.5</v>
      </c>
      <c r="M240" s="4">
        <f t="shared" ca="1" si="236"/>
        <v>195.00577893840315</v>
      </c>
      <c r="N240" s="2">
        <f t="shared" ca="1" si="237"/>
        <v>14.002648245381598</v>
      </c>
      <c r="P240" s="2">
        <f t="shared" ca="1" si="238"/>
        <v>14.002648245381598</v>
      </c>
      <c r="Q240" s="4">
        <f t="shared" ca="1" si="239"/>
        <v>195.04483953671064</v>
      </c>
      <c r="R240" s="9">
        <f t="shared" ca="1" si="240"/>
        <v>-3.1405353701180771E-3</v>
      </c>
      <c r="S240">
        <f t="shared" ca="1" si="241"/>
        <v>194.43229431938661</v>
      </c>
    </row>
    <row r="241" spans="1:19" x14ac:dyDescent="0.3">
      <c r="A241">
        <v>206</v>
      </c>
      <c r="B241" s="1">
        <v>42579</v>
      </c>
      <c r="C241">
        <f t="shared" ca="1" si="199"/>
        <v>0</v>
      </c>
      <c r="D241">
        <f t="shared" ca="1" si="200"/>
        <v>3</v>
      </c>
      <c r="F241">
        <f t="shared" ca="1" si="232"/>
        <v>87</v>
      </c>
      <c r="G241" s="6">
        <f t="shared" ca="1" si="201"/>
        <v>1.1842887488230771</v>
      </c>
      <c r="H241" s="7">
        <f t="shared" ca="1" si="233"/>
        <v>103.0331211476077</v>
      </c>
      <c r="I241" s="4">
        <f t="shared" ref="I241:J241" ca="1" si="254">AVERAGE(C211:C240)</f>
        <v>2.9</v>
      </c>
      <c r="J241" s="4">
        <f t="shared" ca="1" si="254"/>
        <v>3.0666666666666669</v>
      </c>
      <c r="L241" s="7">
        <f t="shared" ca="1" si="235"/>
        <v>79</v>
      </c>
      <c r="M241" s="4">
        <f t="shared" ca="1" si="236"/>
        <v>197.39904231557821</v>
      </c>
      <c r="N241" s="2">
        <f t="shared" ca="1" si="237"/>
        <v>13.893869343110806</v>
      </c>
      <c r="P241" s="2">
        <f t="shared" ca="1" si="238"/>
        <v>13.893869343110806</v>
      </c>
      <c r="Q241" s="4">
        <f t="shared" ca="1" si="239"/>
        <v>197.43858229608622</v>
      </c>
      <c r="R241" s="9">
        <f t="shared" ca="1" si="240"/>
        <v>-3.186973742668342E-2</v>
      </c>
      <c r="S241">
        <f t="shared" ca="1" si="241"/>
        <v>191.14626652041332</v>
      </c>
    </row>
    <row r="242" spans="1:19" x14ac:dyDescent="0.3">
      <c r="A242">
        <v>207</v>
      </c>
      <c r="B242" s="1">
        <v>42580</v>
      </c>
      <c r="C242">
        <f t="shared" ca="1" si="199"/>
        <v>0</v>
      </c>
      <c r="D242">
        <f t="shared" ca="1" si="200"/>
        <v>0</v>
      </c>
      <c r="F242">
        <f t="shared" ca="1" si="232"/>
        <v>84</v>
      </c>
      <c r="G242" s="6">
        <f t="shared" ca="1" si="201"/>
        <v>1.8401416458814048</v>
      </c>
      <c r="H242" s="7">
        <f t="shared" ca="1" si="233"/>
        <v>154.57189825403802</v>
      </c>
      <c r="I242" s="4">
        <f t="shared" ref="I242:J242" ca="1" si="255">AVERAGE(C212:C241)</f>
        <v>2.8</v>
      </c>
      <c r="J242" s="4">
        <f t="shared" ca="1" si="255"/>
        <v>3.1333333333333333</v>
      </c>
      <c r="L242" s="7">
        <f t="shared" ca="1" si="235"/>
        <v>79.333333333333329</v>
      </c>
      <c r="M242" s="4">
        <f t="shared" ca="1" si="236"/>
        <v>194.72752400552432</v>
      </c>
      <c r="N242" s="2">
        <f t="shared" ca="1" si="237"/>
        <v>14.009579765746976</v>
      </c>
      <c r="P242" s="2">
        <f t="shared" ca="1" si="238"/>
        <v>14.009579765746976</v>
      </c>
      <c r="Q242" s="4">
        <f t="shared" ca="1" si="239"/>
        <v>194.76652886802634</v>
      </c>
      <c r="R242" s="9">
        <f t="shared" ca="1" si="240"/>
        <v>-1.3098766212331847E-3</v>
      </c>
      <c r="S242">
        <f t="shared" ca="1" si="241"/>
        <v>194.51140874526337</v>
      </c>
    </row>
    <row r="243" spans="1:19" x14ac:dyDescent="0.3">
      <c r="A243">
        <v>208</v>
      </c>
      <c r="B243" s="1">
        <v>42581</v>
      </c>
      <c r="C243">
        <f t="shared" ca="1" si="199"/>
        <v>5</v>
      </c>
      <c r="D243">
        <f t="shared" ca="1" si="200"/>
        <v>4</v>
      </c>
      <c r="F243">
        <f t="shared" ca="1" si="232"/>
        <v>80</v>
      </c>
      <c r="G243" s="6">
        <f t="shared" ca="1" si="201"/>
        <v>2.5005537527173138</v>
      </c>
      <c r="H243" s="7">
        <f t="shared" ca="1" si="233"/>
        <v>200.04430021738511</v>
      </c>
      <c r="I243" s="4">
        <f t="shared" ref="I243:J243" ca="1" si="256">AVERAGE(C213:C242)</f>
        <v>2.6666666666666665</v>
      </c>
      <c r="J243" s="4">
        <f t="shared" ca="1" si="256"/>
        <v>3</v>
      </c>
      <c r="L243" s="7">
        <f t="shared" ca="1" si="235"/>
        <v>79.599999999999994</v>
      </c>
      <c r="M243" s="4">
        <f t="shared" ca="1" si="236"/>
        <v>195.47847283010734</v>
      </c>
      <c r="N243" s="2">
        <f t="shared" ca="1" si="237"/>
        <v>13.833319242909022</v>
      </c>
      <c r="P243" s="2">
        <f t="shared" ca="1" si="238"/>
        <v>13.833319242909022</v>
      </c>
      <c r="Q243" s="4">
        <f t="shared" ca="1" si="239"/>
        <v>195.51762811128179</v>
      </c>
      <c r="R243" s="9">
        <f t="shared" ca="1" si="240"/>
        <v>-4.7861405175930474E-2</v>
      </c>
      <c r="S243">
        <f t="shared" ca="1" si="241"/>
        <v>186.15987969321083</v>
      </c>
    </row>
    <row r="244" spans="1:19" x14ac:dyDescent="0.3">
      <c r="A244">
        <v>209</v>
      </c>
      <c r="B244" s="1">
        <v>42582</v>
      </c>
      <c r="C244">
        <f t="shared" ca="1" si="199"/>
        <v>3</v>
      </c>
      <c r="D244">
        <f t="shared" ca="1" si="200"/>
        <v>5</v>
      </c>
      <c r="F244">
        <f t="shared" ca="1" si="232"/>
        <v>85</v>
      </c>
      <c r="G244" s="6">
        <f t="shared" ca="1" si="201"/>
        <v>2.9297864443112904</v>
      </c>
      <c r="H244" s="7">
        <f t="shared" ca="1" si="233"/>
        <v>249.03184776645969</v>
      </c>
      <c r="I244" s="4">
        <f t="shared" ref="I244:J244" ca="1" si="257">AVERAGE(C214:C243)</f>
        <v>2.8333333333333335</v>
      </c>
      <c r="J244" s="4">
        <f t="shared" ca="1" si="257"/>
        <v>2.9666666666666668</v>
      </c>
      <c r="L244" s="7">
        <f t="shared" ca="1" si="235"/>
        <v>79.666666666666671</v>
      </c>
      <c r="M244" s="4">
        <f t="shared" ca="1" si="236"/>
        <v>194.55265392657049</v>
      </c>
      <c r="N244" s="2">
        <f t="shared" ca="1" si="237"/>
        <v>14.062480945438482</v>
      </c>
      <c r="P244" s="2">
        <f t="shared" ca="1" si="238"/>
        <v>14.062480945438482</v>
      </c>
      <c r="Q244" s="4">
        <f t="shared" ca="1" si="239"/>
        <v>194.59162376175203</v>
      </c>
      <c r="R244" s="9">
        <f t="shared" ca="1" si="240"/>
        <v>1.2661662424128511E-2</v>
      </c>
      <c r="S244">
        <f t="shared" ca="1" si="241"/>
        <v>197.05547721238636</v>
      </c>
    </row>
    <row r="245" spans="1:19" x14ac:dyDescent="0.3">
      <c r="A245">
        <v>210</v>
      </c>
      <c r="B245" s="1">
        <v>42583</v>
      </c>
      <c r="C245">
        <f t="shared" ca="1" si="199"/>
        <v>2</v>
      </c>
      <c r="D245">
        <f t="shared" ca="1" si="200"/>
        <v>2</v>
      </c>
      <c r="F245">
        <f t="shared" ca="1" si="232"/>
        <v>86</v>
      </c>
      <c r="G245" s="6">
        <f t="shared" ca="1" si="201"/>
        <v>2.6131380443920382</v>
      </c>
      <c r="H245" s="7">
        <f t="shared" ca="1" si="233"/>
        <v>224.72987181771529</v>
      </c>
      <c r="I245" s="4">
        <f t="shared" ref="I245:J245" ca="1" si="258">AVERAGE(C215:C244)</f>
        <v>2.8666666666666667</v>
      </c>
      <c r="J245" s="4">
        <f t="shared" ca="1" si="258"/>
        <v>3</v>
      </c>
      <c r="L245" s="7">
        <f t="shared" ca="1" si="235"/>
        <v>80.066666666666663</v>
      </c>
      <c r="M245" s="4">
        <f t="shared" ca="1" si="236"/>
        <v>196.94917614788889</v>
      </c>
      <c r="N245" s="2">
        <f t="shared" ca="1" si="237"/>
        <v>13.985632611646913</v>
      </c>
      <c r="P245" s="2">
        <f t="shared" ca="1" si="238"/>
        <v>13.985632611646913</v>
      </c>
      <c r="Q245" s="4">
        <f t="shared" ca="1" si="239"/>
        <v>196.98862601803316</v>
      </c>
      <c r="R245" s="9">
        <f t="shared" ca="1" si="240"/>
        <v>-7.634472792536165E-3</v>
      </c>
      <c r="S245">
        <f t="shared" ca="1" si="241"/>
        <v>195.48472171225941</v>
      </c>
    </row>
    <row r="246" spans="1:19" x14ac:dyDescent="0.3">
      <c r="A246">
        <v>211</v>
      </c>
      <c r="B246" s="1">
        <v>42584</v>
      </c>
      <c r="C246">
        <f t="shared" ca="1" si="199"/>
        <v>4</v>
      </c>
      <c r="D246">
        <f t="shared" ca="1" si="200"/>
        <v>0</v>
      </c>
      <c r="F246">
        <f t="shared" ca="1" si="232"/>
        <v>84</v>
      </c>
      <c r="G246" s="6">
        <f t="shared" ca="1" si="201"/>
        <v>2.4244751342773316</v>
      </c>
      <c r="H246" s="7">
        <f t="shared" ca="1" si="233"/>
        <v>203.65591127929585</v>
      </c>
      <c r="I246" s="4">
        <f t="shared" ref="I246:J246" ca="1" si="259">AVERAGE(C216:C245)</f>
        <v>2.8</v>
      </c>
      <c r="J246" s="4">
        <f t="shared" ca="1" si="259"/>
        <v>2.9</v>
      </c>
      <c r="L246" s="7">
        <f t="shared" ca="1" si="235"/>
        <v>80.566666666666663</v>
      </c>
      <c r="M246" s="4">
        <f t="shared" ca="1" si="236"/>
        <v>199.11078553828369</v>
      </c>
      <c r="N246" s="2">
        <f t="shared" ca="1" si="237"/>
        <v>14.075591532917112</v>
      </c>
      <c r="P246" s="2">
        <f t="shared" ca="1" si="238"/>
        <v>14.075591532917112</v>
      </c>
      <c r="Q246" s="4">
        <f t="shared" ca="1" si="239"/>
        <v>199.15066838921734</v>
      </c>
      <c r="R246" s="9">
        <f t="shared" ca="1" si="240"/>
        <v>1.6124252217654875E-2</v>
      </c>
      <c r="S246">
        <f t="shared" ca="1" si="241"/>
        <v>202.36182399563961</v>
      </c>
    </row>
    <row r="247" spans="1:19" x14ac:dyDescent="0.3">
      <c r="A247">
        <v>212</v>
      </c>
      <c r="B247" s="1">
        <v>42585</v>
      </c>
      <c r="C247">
        <f t="shared" ca="1" si="199"/>
        <v>2</v>
      </c>
      <c r="D247">
        <f t="shared" ca="1" si="200"/>
        <v>5</v>
      </c>
      <c r="F247">
        <f t="shared" ca="1" si="232"/>
        <v>86</v>
      </c>
      <c r="G247" s="6">
        <f t="shared" ca="1" si="201"/>
        <v>2.3065847230192533</v>
      </c>
      <c r="H247" s="7">
        <f t="shared" ca="1" si="233"/>
        <v>198.36628617965579</v>
      </c>
      <c r="I247" s="4">
        <f t="shared" ref="I247:J247" ca="1" si="260">AVERAGE(C217:C246)</f>
        <v>2.8666666666666667</v>
      </c>
      <c r="J247" s="4">
        <f t="shared" ca="1" si="260"/>
        <v>2.8</v>
      </c>
      <c r="L247" s="7">
        <f t="shared" ca="1" si="235"/>
        <v>80.933333333333337</v>
      </c>
      <c r="M247" s="4">
        <f t="shared" ca="1" si="236"/>
        <v>198.62468418732968</v>
      </c>
      <c r="N247" s="2">
        <f t="shared" ca="1" si="237"/>
        <v>14.027226638355129</v>
      </c>
      <c r="P247" s="2">
        <f t="shared" ca="1" si="238"/>
        <v>14.027226638355129</v>
      </c>
      <c r="Q247" s="4">
        <f t="shared" ca="1" si="239"/>
        <v>198.66446966981758</v>
      </c>
      <c r="R247" s="9">
        <f t="shared" ca="1" si="240"/>
        <v>3.3507750147251337E-3</v>
      </c>
      <c r="S247">
        <f t="shared" ca="1" si="241"/>
        <v>199.33014961110081</v>
      </c>
    </row>
    <row r="248" spans="1:19" x14ac:dyDescent="0.3">
      <c r="A248">
        <v>213</v>
      </c>
      <c r="B248" s="1">
        <v>42586</v>
      </c>
      <c r="C248">
        <f t="shared" ca="1" si="199"/>
        <v>4</v>
      </c>
      <c r="D248">
        <f t="shared" ca="1" si="200"/>
        <v>4</v>
      </c>
      <c r="F248">
        <f t="shared" ca="1" si="232"/>
        <v>84</v>
      </c>
      <c r="G248" s="6">
        <f t="shared" ca="1" si="201"/>
        <v>1.7023373086455953</v>
      </c>
      <c r="H248" s="7">
        <f t="shared" ca="1" si="233"/>
        <v>142.99633392622999</v>
      </c>
      <c r="I248" s="4">
        <f t="shared" ref="I248:J248" ca="1" si="261">AVERAGE(C218:C247)</f>
        <v>2.8</v>
      </c>
      <c r="J248" s="4">
        <f t="shared" ca="1" si="261"/>
        <v>2.8</v>
      </c>
      <c r="L248" s="7">
        <f t="shared" ca="1" si="235"/>
        <v>81.433333333333337</v>
      </c>
      <c r="M248" s="4">
        <f t="shared" ca="1" si="236"/>
        <v>198.21172790850898</v>
      </c>
      <c r="N248" s="2">
        <f t="shared" ca="1" si="237"/>
        <v>13.943723398127451</v>
      </c>
      <c r="P248" s="2">
        <f t="shared" ca="1" si="238"/>
        <v>13.943723398127451</v>
      </c>
      <c r="Q248" s="4">
        <f t="shared" ca="1" si="239"/>
        <v>198.25143067386196</v>
      </c>
      <c r="R248" s="9">
        <f t="shared" ca="1" si="240"/>
        <v>-1.8702963447416131E-2</v>
      </c>
      <c r="S248">
        <f t="shared" ca="1" si="241"/>
        <v>194.54354141257076</v>
      </c>
    </row>
    <row r="249" spans="1:19" x14ac:dyDescent="0.3">
      <c r="A249">
        <v>214</v>
      </c>
      <c r="B249" s="1">
        <v>42587</v>
      </c>
      <c r="C249">
        <f t="shared" ca="1" si="199"/>
        <v>0</v>
      </c>
      <c r="D249">
        <f t="shared" ca="1" si="200"/>
        <v>2</v>
      </c>
      <c r="F249">
        <f t="shared" ca="1" si="232"/>
        <v>85</v>
      </c>
      <c r="G249" s="6">
        <f t="shared" ca="1" si="201"/>
        <v>2.3401086876246371</v>
      </c>
      <c r="H249" s="7">
        <f t="shared" ca="1" si="233"/>
        <v>198.90923844809416</v>
      </c>
      <c r="I249" s="4">
        <f t="shared" ref="I249:J249" ca="1" si="262">AVERAGE(C219:C248)</f>
        <v>2.8333333333333335</v>
      </c>
      <c r="J249" s="4">
        <f t="shared" ca="1" si="262"/>
        <v>2.9333333333333331</v>
      </c>
      <c r="L249" s="7">
        <f t="shared" ca="1" si="235"/>
        <v>81.733333333333334</v>
      </c>
      <c r="M249" s="4">
        <f t="shared" ca="1" si="236"/>
        <v>196.03129730043048</v>
      </c>
      <c r="N249" s="2">
        <f t="shared" ca="1" si="237"/>
        <v>14.017851703779066</v>
      </c>
      <c r="P249" s="2">
        <f t="shared" ca="1" si="238"/>
        <v>14.017851703779066</v>
      </c>
      <c r="Q249" s="4">
        <f t="shared" ca="1" si="239"/>
        <v>196.0705633150134</v>
      </c>
      <c r="R249" s="9">
        <f t="shared" ca="1" si="240"/>
        <v>8.7479498477095112E-4</v>
      </c>
      <c r="S249">
        <f t="shared" ca="1" si="241"/>
        <v>196.2420848604626</v>
      </c>
    </row>
    <row r="250" spans="1:19" x14ac:dyDescent="0.3">
      <c r="A250">
        <v>215</v>
      </c>
      <c r="B250" s="1">
        <v>42588</v>
      </c>
      <c r="C250">
        <f t="shared" ca="1" si="199"/>
        <v>1</v>
      </c>
      <c r="D250">
        <f t="shared" ca="1" si="200"/>
        <v>5</v>
      </c>
      <c r="F250">
        <f t="shared" ca="1" si="232"/>
        <v>82</v>
      </c>
      <c r="G250" s="6">
        <f t="shared" ca="1" si="201"/>
        <v>2.6215698994413699</v>
      </c>
      <c r="H250" s="7">
        <f t="shared" ca="1" si="233"/>
        <v>214.96873175419233</v>
      </c>
      <c r="I250" s="4">
        <f t="shared" ref="I250:J250" ca="1" si="263">AVERAGE(C220:C249)</f>
        <v>2.7333333333333334</v>
      </c>
      <c r="J250" s="4">
        <f t="shared" ca="1" si="263"/>
        <v>2.9666666666666668</v>
      </c>
      <c r="L250" s="7">
        <f t="shared" ca="1" si="235"/>
        <v>81.966666666666669</v>
      </c>
      <c r="M250" s="4">
        <f t="shared" ca="1" si="236"/>
        <v>194.1738393077712</v>
      </c>
      <c r="N250" s="2">
        <f t="shared" ca="1" si="237"/>
        <v>14.054744610509198</v>
      </c>
      <c r="P250" s="2">
        <f t="shared" ca="1" si="238"/>
        <v>14.054744610509198</v>
      </c>
      <c r="Q250" s="4">
        <f t="shared" ca="1" si="239"/>
        <v>194.21273326455707</v>
      </c>
      <c r="R250" s="9">
        <f t="shared" ca="1" si="240"/>
        <v>1.0618447014513767E-2</v>
      </c>
      <c r="S250">
        <f t="shared" ca="1" si="241"/>
        <v>196.27497088227068</v>
      </c>
    </row>
    <row r="251" spans="1:19" x14ac:dyDescent="0.3">
      <c r="A251">
        <v>216</v>
      </c>
      <c r="B251" s="1">
        <v>42589</v>
      </c>
      <c r="C251">
        <f t="shared" ca="1" si="199"/>
        <v>2</v>
      </c>
      <c r="D251">
        <f t="shared" ca="1" si="200"/>
        <v>1</v>
      </c>
      <c r="F251">
        <f t="shared" ca="1" si="232"/>
        <v>79</v>
      </c>
      <c r="G251" s="6">
        <f t="shared" ca="1" si="201"/>
        <v>3.0087095856156298</v>
      </c>
      <c r="H251" s="7">
        <f t="shared" ca="1" si="233"/>
        <v>237.68805726363476</v>
      </c>
      <c r="I251" s="4">
        <f t="shared" ref="I251:J251" ca="1" si="264">AVERAGE(C221:C250)</f>
        <v>2.6333333333333333</v>
      </c>
      <c r="J251" s="4">
        <f t="shared" ca="1" si="264"/>
        <v>3.0333333333333332</v>
      </c>
      <c r="L251" s="7">
        <f t="shared" ca="1" si="235"/>
        <v>82.033333333333331</v>
      </c>
      <c r="M251" s="4">
        <f t="shared" ca="1" si="236"/>
        <v>196.39463795708176</v>
      </c>
      <c r="N251" s="2">
        <f t="shared" ca="1" si="237"/>
        <v>13.87709907281211</v>
      </c>
      <c r="P251" s="2">
        <f t="shared" ca="1" si="238"/>
        <v>13.87709907281211</v>
      </c>
      <c r="Q251" s="4">
        <f t="shared" ca="1" si="239"/>
        <v>196.4339767505511</v>
      </c>
      <c r="R251" s="9">
        <f t="shared" ca="1" si="240"/>
        <v>-3.6298872800334205E-2</v>
      </c>
      <c r="S251">
        <f t="shared" ca="1" si="241"/>
        <v>189.30364481481905</v>
      </c>
    </row>
    <row r="252" spans="1:19" x14ac:dyDescent="0.3">
      <c r="A252">
        <v>217</v>
      </c>
      <c r="B252" s="1">
        <v>42590</v>
      </c>
      <c r="C252">
        <f t="shared" ca="1" si="199"/>
        <v>5</v>
      </c>
      <c r="D252">
        <f t="shared" ca="1" si="200"/>
        <v>4</v>
      </c>
      <c r="F252">
        <f t="shared" ca="1" si="232"/>
        <v>81</v>
      </c>
      <c r="G252" s="6">
        <f t="shared" ca="1" si="201"/>
        <v>2.6917189378467659</v>
      </c>
      <c r="H252" s="7">
        <f t="shared" ca="1" si="233"/>
        <v>218.02923396558805</v>
      </c>
      <c r="I252" s="4">
        <f t="shared" ref="I252:J252" ca="1" si="265">AVERAGE(C222:C251)</f>
        <v>2.7</v>
      </c>
      <c r="J252" s="4">
        <f t="shared" ca="1" si="265"/>
        <v>3.0333333333333332</v>
      </c>
      <c r="L252" s="7">
        <f t="shared" ca="1" si="235"/>
        <v>81.966666666666669</v>
      </c>
      <c r="M252" s="4">
        <f t="shared" ca="1" si="236"/>
        <v>197.57803841961433</v>
      </c>
      <c r="N252" s="2">
        <f t="shared" ca="1" si="237"/>
        <v>13.968346834631678</v>
      </c>
      <c r="P252" s="2">
        <f t="shared" ca="1" si="238"/>
        <v>13.968346834631678</v>
      </c>
      <c r="Q252" s="4">
        <f t="shared" ca="1" si="239"/>
        <v>197.61761425390551</v>
      </c>
      <c r="R252" s="9">
        <f t="shared" ca="1" si="240"/>
        <v>-1.2199756778756114E-2</v>
      </c>
      <c r="S252">
        <f t="shared" ca="1" si="241"/>
        <v>195.20672742480983</v>
      </c>
    </row>
    <row r="253" spans="1:19" x14ac:dyDescent="0.3">
      <c r="A253">
        <v>218</v>
      </c>
      <c r="B253" s="1">
        <v>42591</v>
      </c>
      <c r="C253">
        <f t="shared" ca="1" si="199"/>
        <v>5</v>
      </c>
      <c r="D253">
        <f t="shared" ca="1" si="200"/>
        <v>0</v>
      </c>
      <c r="F253">
        <f t="shared" ca="1" si="232"/>
        <v>84</v>
      </c>
      <c r="G253" s="6">
        <f t="shared" ca="1" si="201"/>
        <v>3.2400249655016644</v>
      </c>
      <c r="H253" s="7">
        <f t="shared" ca="1" si="233"/>
        <v>272.1620971021398</v>
      </c>
      <c r="I253" s="4">
        <f t="shared" ref="I253:J253" ca="1" si="266">AVERAGE(C223:C252)</f>
        <v>2.8</v>
      </c>
      <c r="J253" s="4">
        <f t="shared" ca="1" si="266"/>
        <v>3.0333333333333332</v>
      </c>
      <c r="L253" s="7">
        <f t="shared" ca="1" si="235"/>
        <v>82</v>
      </c>
      <c r="M253" s="4">
        <f t="shared" ca="1" si="236"/>
        <v>198.60458870813176</v>
      </c>
      <c r="N253" s="2">
        <f t="shared" ca="1" si="237"/>
        <v>13.96010779099848</v>
      </c>
      <c r="P253" s="2">
        <f t="shared" ca="1" si="238"/>
        <v>13.96010779099848</v>
      </c>
      <c r="Q253" s="4">
        <f t="shared" ca="1" si="239"/>
        <v>198.64437016539821</v>
      </c>
      <c r="R253" s="9">
        <f t="shared" ca="1" si="240"/>
        <v>-1.4375740764159508E-2</v>
      </c>
      <c r="S253">
        <f t="shared" ca="1" si="241"/>
        <v>195.7887101956407</v>
      </c>
    </row>
    <row r="254" spans="1:19" x14ac:dyDescent="0.3">
      <c r="A254">
        <v>219</v>
      </c>
      <c r="B254" s="1">
        <v>42592</v>
      </c>
      <c r="C254">
        <f t="shared" ca="1" si="199"/>
        <v>5</v>
      </c>
      <c r="D254">
        <f t="shared" ca="1" si="200"/>
        <v>1</v>
      </c>
      <c r="F254">
        <f t="shared" ca="1" si="232"/>
        <v>87</v>
      </c>
      <c r="G254" s="6">
        <f t="shared" ca="1" si="201"/>
        <v>2.5036703822450699</v>
      </c>
      <c r="H254" s="7">
        <f t="shared" ca="1" si="233"/>
        <v>217.81932325532108</v>
      </c>
      <c r="I254" s="4">
        <f t="shared" ref="I254:J254" ca="1" si="267">AVERAGE(C224:C253)</f>
        <v>2.9</v>
      </c>
      <c r="J254" s="4">
        <f t="shared" ca="1" si="267"/>
        <v>2.9</v>
      </c>
      <c r="L254" s="7">
        <f t="shared" ca="1" si="235"/>
        <v>82.13333333333334</v>
      </c>
      <c r="M254" s="4">
        <f t="shared" ca="1" si="236"/>
        <v>202.04826045860105</v>
      </c>
      <c r="N254" s="2">
        <f t="shared" ca="1" si="237"/>
        <v>13.947572814996782</v>
      </c>
      <c r="P254" s="2">
        <f t="shared" ca="1" si="238"/>
        <v>13.947572814996782</v>
      </c>
      <c r="Q254" s="4">
        <f t="shared" ca="1" si="239"/>
        <v>202.08873169993279</v>
      </c>
      <c r="R254" s="9">
        <f t="shared" ca="1" si="240"/>
        <v>-1.7686307894451882E-2</v>
      </c>
      <c r="S254">
        <f t="shared" ca="1" si="241"/>
        <v>198.51452816908849</v>
      </c>
    </row>
    <row r="255" spans="1:19" x14ac:dyDescent="0.3">
      <c r="A255">
        <v>220</v>
      </c>
      <c r="B255" s="1">
        <v>42593</v>
      </c>
      <c r="C255">
        <f t="shared" ca="1" si="199"/>
        <v>0</v>
      </c>
      <c r="D255">
        <f t="shared" ca="1" si="200"/>
        <v>4</v>
      </c>
      <c r="F255">
        <f t="shared" ca="1" si="232"/>
        <v>88</v>
      </c>
      <c r="G255" s="6">
        <f t="shared" ca="1" si="201"/>
        <v>1.6847319574649493</v>
      </c>
      <c r="H255" s="7">
        <f t="shared" ca="1" si="233"/>
        <v>148.25641225691555</v>
      </c>
      <c r="I255" s="4">
        <f t="shared" ref="I255:J255" ca="1" si="268">AVERAGE(C225:C254)</f>
        <v>2.9333333333333331</v>
      </c>
      <c r="J255" s="4">
        <f t="shared" ca="1" si="268"/>
        <v>2.8666666666666667</v>
      </c>
      <c r="L255" s="7">
        <f t="shared" ca="1" si="235"/>
        <v>82.466666666666669</v>
      </c>
      <c r="M255" s="4">
        <f t="shared" ca="1" si="236"/>
        <v>203.30633839461336</v>
      </c>
      <c r="N255" s="2">
        <f t="shared" ca="1" si="237"/>
        <v>13.884371367293008</v>
      </c>
      <c r="P255" s="2">
        <f t="shared" ca="1" si="238"/>
        <v>13.884371367293008</v>
      </c>
      <c r="Q255" s="4">
        <f t="shared" ca="1" si="239"/>
        <v>203.34706163502517</v>
      </c>
      <c r="R255" s="9">
        <f t="shared" ca="1" si="240"/>
        <v>-3.4378213433534519E-2</v>
      </c>
      <c r="S255">
        <f t="shared" ca="1" si="241"/>
        <v>196.35635294905418</v>
      </c>
    </row>
    <row r="256" spans="1:19" x14ac:dyDescent="0.3">
      <c r="A256">
        <v>221</v>
      </c>
      <c r="B256" s="1">
        <v>42594</v>
      </c>
      <c r="C256">
        <f t="shared" ca="1" si="199"/>
        <v>3</v>
      </c>
      <c r="D256">
        <f t="shared" ca="1" si="200"/>
        <v>2</v>
      </c>
      <c r="F256">
        <f t="shared" ca="1" si="232"/>
        <v>84</v>
      </c>
      <c r="G256" s="6">
        <f t="shared" ca="1" si="201"/>
        <v>1.5072175200193616</v>
      </c>
      <c r="H256" s="7">
        <f t="shared" ca="1" si="233"/>
        <v>126.60627168162637</v>
      </c>
      <c r="I256" s="4">
        <f t="shared" ref="I256:J256" ca="1" si="269">AVERAGE(C226:C255)</f>
        <v>2.8</v>
      </c>
      <c r="J256" s="4">
        <f t="shared" ca="1" si="269"/>
        <v>2.9333333333333331</v>
      </c>
      <c r="L256" s="7">
        <f t="shared" ca="1" si="235"/>
        <v>82.86666666666666</v>
      </c>
      <c r="M256" s="4">
        <f t="shared" ca="1" si="236"/>
        <v>203.15916721230224</v>
      </c>
      <c r="N256" s="2">
        <f t="shared" ca="1" si="237"/>
        <v>14.042498991865472</v>
      </c>
      <c r="P256" s="2">
        <f t="shared" ca="1" si="238"/>
        <v>14.042498991865472</v>
      </c>
      <c r="Q256" s="4">
        <f t="shared" ca="1" si="239"/>
        <v>203.19986097361621</v>
      </c>
      <c r="R256" s="9">
        <f t="shared" ca="1" si="240"/>
        <v>7.3843010084483516E-3</v>
      </c>
      <c r="S256">
        <f t="shared" ca="1" si="241"/>
        <v>204.70034991192026</v>
      </c>
    </row>
    <row r="257" spans="1:19" x14ac:dyDescent="0.3">
      <c r="A257">
        <v>222</v>
      </c>
      <c r="B257" s="1">
        <v>42595</v>
      </c>
      <c r="C257">
        <f t="shared" ca="1" si="199"/>
        <v>1</v>
      </c>
      <c r="D257">
        <f t="shared" ca="1" si="200"/>
        <v>2</v>
      </c>
      <c r="F257">
        <f t="shared" ca="1" si="232"/>
        <v>82</v>
      </c>
      <c r="G257" s="6">
        <f t="shared" ca="1" si="201"/>
        <v>2.6562200077685838</v>
      </c>
      <c r="H257" s="7">
        <f t="shared" ca="1" si="233"/>
        <v>217.81004063702386</v>
      </c>
      <c r="I257" s="4">
        <f t="shared" ref="I257:J257" ca="1" si="270">AVERAGE(C227:C256)</f>
        <v>2.7333333333333334</v>
      </c>
      <c r="J257" s="4">
        <f t="shared" ca="1" si="270"/>
        <v>2.8333333333333335</v>
      </c>
      <c r="L257" s="7">
        <f t="shared" ca="1" si="235"/>
        <v>83.166666666666671</v>
      </c>
      <c r="M257" s="4">
        <f t="shared" ca="1" si="236"/>
        <v>201.52100933648666</v>
      </c>
      <c r="N257" s="2">
        <f t="shared" ca="1" si="237"/>
        <v>13.948876692471634</v>
      </c>
      <c r="P257" s="2">
        <f t="shared" ca="1" si="238"/>
        <v>13.948876692471634</v>
      </c>
      <c r="Q257" s="4">
        <f t="shared" ca="1" si="239"/>
        <v>201.56137496687498</v>
      </c>
      <c r="R257" s="9">
        <f t="shared" ca="1" si="240"/>
        <v>-1.7341945535115189E-2</v>
      </c>
      <c r="S257">
        <f t="shared" ca="1" si="241"/>
        <v>198.0659085802165</v>
      </c>
    </row>
    <row r="258" spans="1:19" x14ac:dyDescent="0.3">
      <c r="A258">
        <v>223</v>
      </c>
      <c r="B258" s="1">
        <v>42596</v>
      </c>
      <c r="C258">
        <f t="shared" ca="1" si="199"/>
        <v>4</v>
      </c>
      <c r="D258">
        <f t="shared" ca="1" si="200"/>
        <v>3</v>
      </c>
      <c r="F258">
        <f t="shared" ca="1" si="232"/>
        <v>78</v>
      </c>
      <c r="G258" s="6">
        <f t="shared" ca="1" si="201"/>
        <v>1.2323047408143815</v>
      </c>
      <c r="H258" s="7">
        <f t="shared" ca="1" si="233"/>
        <v>96.119769783521747</v>
      </c>
      <c r="I258" s="4">
        <f t="shared" ref="I258:J258" ca="1" si="271">AVERAGE(C228:C257)</f>
        <v>2.6</v>
      </c>
      <c r="J258" s="4">
        <f t="shared" ca="1" si="271"/>
        <v>2.9</v>
      </c>
      <c r="L258" s="7">
        <f t="shared" ca="1" si="235"/>
        <v>83.266666666666666</v>
      </c>
      <c r="M258" s="4">
        <f t="shared" ca="1" si="236"/>
        <v>201.81930732159924</v>
      </c>
      <c r="N258" s="2">
        <f t="shared" ca="1" si="237"/>
        <v>14.081401716670944</v>
      </c>
      <c r="P258" s="2">
        <f t="shared" ca="1" si="238"/>
        <v>14.081401716670944</v>
      </c>
      <c r="Q258" s="4">
        <f t="shared" ca="1" si="239"/>
        <v>201.85973270251307</v>
      </c>
      <c r="R258" s="9">
        <f t="shared" ca="1" si="240"/>
        <v>1.7658758813741689E-2</v>
      </c>
      <c r="S258">
        <f t="shared" ca="1" si="241"/>
        <v>205.42432503651312</v>
      </c>
    </row>
    <row r="259" spans="1:19" x14ac:dyDescent="0.3">
      <c r="A259">
        <v>224</v>
      </c>
      <c r="B259" s="1">
        <v>42597</v>
      </c>
      <c r="C259">
        <f t="shared" ca="1" si="199"/>
        <v>1</v>
      </c>
      <c r="D259">
        <f t="shared" ca="1" si="200"/>
        <v>5</v>
      </c>
      <c r="F259">
        <f t="shared" ca="1" si="232"/>
        <v>82</v>
      </c>
      <c r="G259" s="6">
        <f t="shared" ca="1" si="201"/>
        <v>3.006798216831108</v>
      </c>
      <c r="H259" s="7">
        <f t="shared" ca="1" si="233"/>
        <v>246.55745378015087</v>
      </c>
      <c r="I259" s="4">
        <f t="shared" ref="I259:J259" ca="1" si="272">AVERAGE(C229:C258)</f>
        <v>2.7333333333333334</v>
      </c>
      <c r="J259" s="4">
        <f t="shared" ca="1" si="272"/>
        <v>2.9666666666666668</v>
      </c>
      <c r="L259" s="7">
        <f t="shared" ca="1" si="235"/>
        <v>83.166666666666671</v>
      </c>
      <c r="M259" s="4">
        <f t="shared" ca="1" si="236"/>
        <v>197.88788732638432</v>
      </c>
      <c r="N259" s="2">
        <f t="shared" ca="1" si="237"/>
        <v>14.004813125448997</v>
      </c>
      <c r="P259" s="2">
        <f t="shared" ca="1" si="238"/>
        <v>14.004813125448997</v>
      </c>
      <c r="Q259" s="4">
        <f t="shared" ca="1" si="239"/>
        <v>197.92752522490636</v>
      </c>
      <c r="R259" s="9">
        <f t="shared" ca="1" si="240"/>
        <v>-2.5687767332299325E-3</v>
      </c>
      <c r="S259">
        <f t="shared" ca="1" si="241"/>
        <v>197.41909360324283</v>
      </c>
    </row>
    <row r="260" spans="1:19" x14ac:dyDescent="0.3">
      <c r="A260">
        <v>225</v>
      </c>
      <c r="B260" s="1">
        <v>42598</v>
      </c>
      <c r="C260">
        <f t="shared" ca="1" si="199"/>
        <v>0</v>
      </c>
      <c r="D260">
        <f t="shared" ca="1" si="200"/>
        <v>1</v>
      </c>
      <c r="F260">
        <f t="shared" ca="1" si="232"/>
        <v>80</v>
      </c>
      <c r="G260" s="6">
        <f t="shared" ca="1" si="201"/>
        <v>2.7386853478910065</v>
      </c>
      <c r="H260" s="7">
        <f t="shared" ca="1" si="233"/>
        <v>219.09482783128053</v>
      </c>
      <c r="I260" s="4">
        <f t="shared" ref="I260:J260" ca="1" si="273">AVERAGE(C230:C259)</f>
        <v>2.6666666666666665</v>
      </c>
      <c r="J260" s="4">
        <f t="shared" ca="1" si="273"/>
        <v>2.9666666666666668</v>
      </c>
      <c r="L260" s="7">
        <f t="shared" ca="1" si="235"/>
        <v>83.233333333333334</v>
      </c>
      <c r="M260" s="4">
        <f t="shared" ca="1" si="236"/>
        <v>200.24712364228373</v>
      </c>
      <c r="N260" s="2">
        <f t="shared" ca="1" si="237"/>
        <v>13.808375413712476</v>
      </c>
      <c r="P260" s="2">
        <f t="shared" ca="1" si="238"/>
        <v>13.808375413712476</v>
      </c>
      <c r="Q260" s="4">
        <f t="shared" ca="1" si="239"/>
        <v>200.28723410722174</v>
      </c>
      <c r="R260" s="9">
        <f t="shared" ca="1" si="240"/>
        <v>-5.4449229598612224E-2</v>
      </c>
      <c r="S260">
        <f t="shared" ca="1" si="241"/>
        <v>189.38174851164663</v>
      </c>
    </row>
    <row r="261" spans="1:19" x14ac:dyDescent="0.3">
      <c r="A261">
        <v>226</v>
      </c>
      <c r="B261" s="1">
        <v>42599</v>
      </c>
      <c r="C261">
        <f t="shared" ca="1" si="199"/>
        <v>0</v>
      </c>
      <c r="D261">
        <f t="shared" ca="1" si="200"/>
        <v>5</v>
      </c>
      <c r="F261">
        <f t="shared" ca="1" si="232"/>
        <v>77</v>
      </c>
      <c r="G261" s="6">
        <f t="shared" ca="1" si="201"/>
        <v>2.5871248959550335</v>
      </c>
      <c r="H261" s="7">
        <f t="shared" ca="1" si="233"/>
        <v>199.20861698853759</v>
      </c>
      <c r="I261" s="4">
        <f t="shared" ref="I261:J261" ca="1" si="274">AVERAGE(C231:C260)</f>
        <v>2.5666666666666669</v>
      </c>
      <c r="J261" s="4">
        <f t="shared" ca="1" si="274"/>
        <v>2.8666666666666667</v>
      </c>
      <c r="L261" s="7">
        <f t="shared" ca="1" si="235"/>
        <v>83.3</v>
      </c>
      <c r="M261" s="4">
        <f t="shared" ca="1" si="236"/>
        <v>200.0546375364539</v>
      </c>
      <c r="N261" s="2">
        <f t="shared" ca="1" si="237"/>
        <v>14.002543164972549</v>
      </c>
      <c r="P261" s="2">
        <f t="shared" ca="1" si="238"/>
        <v>14.002543164972549</v>
      </c>
      <c r="Q261" s="4">
        <f t="shared" ca="1" si="239"/>
        <v>200.09470944549628</v>
      </c>
      <c r="R261" s="9">
        <f t="shared" ca="1" si="240"/>
        <v>-3.168287776520002E-3</v>
      </c>
      <c r="S261">
        <f t="shared" ca="1" si="241"/>
        <v>199.4607518234138</v>
      </c>
    </row>
    <row r="262" spans="1:19" x14ac:dyDescent="0.3">
      <c r="A262">
        <v>227</v>
      </c>
      <c r="B262" s="1">
        <v>42600</v>
      </c>
      <c r="C262">
        <f t="shared" ref="C262:C325" ca="1" si="275">RANDBETWEEN($C$2,$C$1)</f>
        <v>1</v>
      </c>
      <c r="D262">
        <f t="shared" ref="D262:D325" ca="1" si="276">RANDBETWEEN($D$2,$D$1)</f>
        <v>0</v>
      </c>
      <c r="F262">
        <f t="shared" ca="1" si="232"/>
        <v>74</v>
      </c>
      <c r="G262" s="6">
        <f t="shared" ref="G262:G325" ca="1" si="277">NORMINV(RAND(),$G$1,$G$2)</f>
        <v>2.3732882467310858</v>
      </c>
      <c r="H262" s="7">
        <f t="shared" ca="1" si="233"/>
        <v>175.62333025810034</v>
      </c>
      <c r="I262" s="4">
        <f t="shared" ref="I262:J262" ca="1" si="278">AVERAGE(C232:C261)</f>
        <v>2.4666666666666668</v>
      </c>
      <c r="J262" s="4">
        <f t="shared" ca="1" si="278"/>
        <v>2.9333333333333331</v>
      </c>
      <c r="L262" s="7">
        <f t="shared" ca="1" si="235"/>
        <v>83.233333333333334</v>
      </c>
      <c r="M262" s="4">
        <f t="shared" ca="1" si="236"/>
        <v>198.33485408051214</v>
      </c>
      <c r="N262" s="2">
        <f t="shared" ca="1" si="237"/>
        <v>13.907509059228516</v>
      </c>
      <c r="P262" s="2">
        <f t="shared" ca="1" si="238"/>
        <v>13.907509059228516</v>
      </c>
      <c r="Q262" s="4">
        <f t="shared" ca="1" si="239"/>
        <v>198.37458150863139</v>
      </c>
      <c r="R262" s="9">
        <f t="shared" ca="1" si="240"/>
        <v>-2.8267401383942257E-2</v>
      </c>
      <c r="S262">
        <f t="shared" ca="1" si="241"/>
        <v>192.76704758875533</v>
      </c>
    </row>
    <row r="263" spans="1:19" x14ac:dyDescent="0.3">
      <c r="A263">
        <v>228</v>
      </c>
      <c r="B263" s="1">
        <v>42601</v>
      </c>
      <c r="C263">
        <f t="shared" ca="1" si="275"/>
        <v>0</v>
      </c>
      <c r="D263">
        <f t="shared" ca="1" si="276"/>
        <v>2</v>
      </c>
      <c r="F263">
        <f t="shared" ca="1" si="232"/>
        <v>72</v>
      </c>
      <c r="G263" s="6">
        <f t="shared" ca="1" si="277"/>
        <v>2.9255535831562938</v>
      </c>
      <c r="H263" s="7">
        <f t="shared" ca="1" si="233"/>
        <v>210.63985798725315</v>
      </c>
      <c r="I263" s="4">
        <f t="shared" ref="I263:J263" ca="1" si="279">AVERAGE(C233:C262)</f>
        <v>2.4</v>
      </c>
      <c r="J263" s="4">
        <f t="shared" ca="1" si="279"/>
        <v>2.9333333333333331</v>
      </c>
      <c r="L263" s="7">
        <f t="shared" ca="1" si="235"/>
        <v>83.033333333333331</v>
      </c>
      <c r="M263" s="4">
        <f t="shared" ca="1" si="236"/>
        <v>197.48105797995225</v>
      </c>
      <c r="N263" s="2">
        <f t="shared" ca="1" si="237"/>
        <v>14.000479390265935</v>
      </c>
      <c r="P263" s="2">
        <f t="shared" ca="1" si="238"/>
        <v>14.000479390265935</v>
      </c>
      <c r="Q263" s="4">
        <f t="shared" ca="1" si="239"/>
        <v>197.52061438859351</v>
      </c>
      <c r="R263" s="9">
        <f t="shared" ca="1" si="240"/>
        <v>-3.7133438426119672E-3</v>
      </c>
      <c r="S263">
        <f t="shared" ca="1" si="241"/>
        <v>196.78715243136469</v>
      </c>
    </row>
    <row r="264" spans="1:19" x14ac:dyDescent="0.3">
      <c r="A264">
        <v>229</v>
      </c>
      <c r="B264" s="1">
        <v>42602</v>
      </c>
      <c r="C264">
        <f t="shared" ca="1" si="275"/>
        <v>3</v>
      </c>
      <c r="D264">
        <f t="shared" ca="1" si="276"/>
        <v>3</v>
      </c>
      <c r="F264">
        <f t="shared" ca="1" si="232"/>
        <v>69</v>
      </c>
      <c r="G264" s="6">
        <f t="shared" ca="1" si="277"/>
        <v>2.5948022537892226</v>
      </c>
      <c r="H264" s="7">
        <f t="shared" ca="1" si="233"/>
        <v>179.04135551145635</v>
      </c>
      <c r="I264" s="4">
        <f t="shared" ref="I264:J264" ca="1" si="280">AVERAGE(C234:C263)</f>
        <v>2.2999999999999998</v>
      </c>
      <c r="J264" s="4">
        <f t="shared" ca="1" si="280"/>
        <v>2.8333333333333335</v>
      </c>
      <c r="L264" s="7">
        <f t="shared" ca="1" si="235"/>
        <v>82.7</v>
      </c>
      <c r="M264" s="4">
        <f t="shared" ca="1" si="236"/>
        <v>197.44533037738444</v>
      </c>
      <c r="N264" s="2">
        <f t="shared" ca="1" si="237"/>
        <v>13.986030844200632</v>
      </c>
      <c r="P264" s="2">
        <f t="shared" ca="1" si="238"/>
        <v>13.986030844200632</v>
      </c>
      <c r="Q264" s="4">
        <f t="shared" ca="1" si="239"/>
        <v>197.48487962961454</v>
      </c>
      <c r="R264" s="9">
        <f t="shared" ca="1" si="240"/>
        <v>-7.5292970345310298E-3</v>
      </c>
      <c r="S264">
        <f t="shared" ca="1" si="241"/>
        <v>195.99795731105456</v>
      </c>
    </row>
    <row r="265" spans="1:19" x14ac:dyDescent="0.3">
      <c r="A265">
        <v>230</v>
      </c>
      <c r="B265" s="1">
        <v>42603</v>
      </c>
      <c r="C265">
        <f t="shared" ca="1" si="275"/>
        <v>4</v>
      </c>
      <c r="D265">
        <f t="shared" ca="1" si="276"/>
        <v>0</v>
      </c>
      <c r="F265">
        <f t="shared" ca="1" si="232"/>
        <v>71</v>
      </c>
      <c r="G265" s="6">
        <f t="shared" ca="1" si="277"/>
        <v>2.5446511936748388</v>
      </c>
      <c r="H265" s="7">
        <f t="shared" ca="1" si="233"/>
        <v>180.67023475091355</v>
      </c>
      <c r="I265" s="4">
        <f t="shared" ref="I265:J265" ca="1" si="281">AVERAGE(C235:C264)</f>
        <v>2.3666666666666667</v>
      </c>
      <c r="J265" s="4">
        <f t="shared" ca="1" si="281"/>
        <v>2.7666666666666666</v>
      </c>
      <c r="L265" s="7">
        <f t="shared" ca="1" si="235"/>
        <v>82.166666666666671</v>
      </c>
      <c r="M265" s="4">
        <f t="shared" ca="1" si="236"/>
        <v>196.51218313839803</v>
      </c>
      <c r="N265" s="2">
        <f t="shared" ca="1" si="237"/>
        <v>14.094408365408945</v>
      </c>
      <c r="P265" s="2">
        <f t="shared" ca="1" si="238"/>
        <v>14.094408365408945</v>
      </c>
      <c r="Q265" s="4">
        <f t="shared" ca="1" si="239"/>
        <v>196.55154547673428</v>
      </c>
      <c r="R265" s="9">
        <f t="shared" ca="1" si="240"/>
        <v>2.1093897722779309E-2</v>
      </c>
      <c r="S265">
        <f t="shared" ca="1" si="241"/>
        <v>200.69758367427471</v>
      </c>
    </row>
    <row r="266" spans="1:19" x14ac:dyDescent="0.3">
      <c r="A266">
        <v>231</v>
      </c>
      <c r="B266" s="1">
        <v>42604</v>
      </c>
      <c r="C266">
        <f t="shared" ca="1" si="275"/>
        <v>5</v>
      </c>
      <c r="D266">
        <f t="shared" ca="1" si="276"/>
        <v>5</v>
      </c>
      <c r="F266">
        <f t="shared" ca="1" si="232"/>
        <v>72</v>
      </c>
      <c r="G266" s="6">
        <f t="shared" ca="1" si="277"/>
        <v>1.988529955561753</v>
      </c>
      <c r="H266" s="7">
        <f t="shared" ca="1" si="233"/>
        <v>143.17415680044621</v>
      </c>
      <c r="I266" s="4">
        <f t="shared" ref="I266:J266" ca="1" si="282">AVERAGE(C236:C265)</f>
        <v>2.4</v>
      </c>
      <c r="J266" s="4">
        <f t="shared" ca="1" si="282"/>
        <v>2.6</v>
      </c>
      <c r="L266" s="7">
        <f t="shared" ca="1" si="235"/>
        <v>81.833333333333329</v>
      </c>
      <c r="M266" s="4">
        <f t="shared" ca="1" si="236"/>
        <v>196.8261228224722</v>
      </c>
      <c r="N266" s="2">
        <f t="shared" ca="1" si="237"/>
        <v>14.088970987890526</v>
      </c>
      <c r="P266" s="2">
        <f t="shared" ca="1" si="238"/>
        <v>14.088970987890526</v>
      </c>
      <c r="Q266" s="4">
        <f t="shared" ca="1" si="239"/>
        <v>196.86554804444174</v>
      </c>
      <c r="R266" s="9">
        <f t="shared" ca="1" si="240"/>
        <v>1.9657851631823074E-2</v>
      </c>
      <c r="S266">
        <f t="shared" ca="1" si="241"/>
        <v>200.73550177931691</v>
      </c>
    </row>
    <row r="267" spans="1:19" x14ac:dyDescent="0.3">
      <c r="A267">
        <v>232</v>
      </c>
      <c r="B267" s="1">
        <v>42605</v>
      </c>
      <c r="C267">
        <f t="shared" ca="1" si="275"/>
        <v>2</v>
      </c>
      <c r="D267">
        <f t="shared" ca="1" si="276"/>
        <v>2</v>
      </c>
      <c r="F267">
        <f t="shared" ca="1" si="232"/>
        <v>76</v>
      </c>
      <c r="G267" s="6">
        <f t="shared" ca="1" si="277"/>
        <v>2.838516212905319</v>
      </c>
      <c r="H267" s="7">
        <f t="shared" ca="1" si="233"/>
        <v>215.72723218080424</v>
      </c>
      <c r="I267" s="4">
        <f t="shared" ref="I267:J267" ca="1" si="283">AVERAGE(C237:C266)</f>
        <v>2.5333333333333332</v>
      </c>
      <c r="J267" s="4">
        <f t="shared" ca="1" si="283"/>
        <v>2.6333333333333333</v>
      </c>
      <c r="L267" s="7">
        <f t="shared" ca="1" si="235"/>
        <v>81.433333333333337</v>
      </c>
      <c r="M267" s="4">
        <f t="shared" ca="1" si="236"/>
        <v>191.81971846338095</v>
      </c>
      <c r="N267" s="2">
        <f t="shared" ca="1" si="237"/>
        <v>13.94279054063027</v>
      </c>
      <c r="P267" s="2">
        <f t="shared" ca="1" si="238"/>
        <v>13.94279054063027</v>
      </c>
      <c r="Q267" s="4">
        <f t="shared" ca="1" si="239"/>
        <v>191.85814087840447</v>
      </c>
      <c r="R267" s="9">
        <f t="shared" ca="1" si="240"/>
        <v>-1.8949337063687701E-2</v>
      </c>
      <c r="S267">
        <f t="shared" ca="1" si="241"/>
        <v>188.22255629848709</v>
      </c>
    </row>
    <row r="268" spans="1:19" x14ac:dyDescent="0.3">
      <c r="A268">
        <v>233</v>
      </c>
      <c r="B268" s="1">
        <v>42606</v>
      </c>
      <c r="C268">
        <f t="shared" ca="1" si="275"/>
        <v>4</v>
      </c>
      <c r="D268">
        <f t="shared" ca="1" si="276"/>
        <v>0</v>
      </c>
      <c r="F268">
        <f t="shared" ca="1" si="232"/>
        <v>76</v>
      </c>
      <c r="G268" s="6">
        <f t="shared" ca="1" si="277"/>
        <v>2.3172818359369871</v>
      </c>
      <c r="H268" s="7">
        <f t="shared" ca="1" si="233"/>
        <v>176.11341953121101</v>
      </c>
      <c r="I268" s="4">
        <f t="shared" ref="I268:J268" ca="1" si="284">AVERAGE(C238:C267)</f>
        <v>2.5333333333333332</v>
      </c>
      <c r="J268" s="4">
        <f t="shared" ca="1" si="284"/>
        <v>2.6</v>
      </c>
      <c r="L268" s="7">
        <f t="shared" ca="1" si="235"/>
        <v>81.2</v>
      </c>
      <c r="M268" s="4">
        <f t="shared" ca="1" si="236"/>
        <v>193.43990155396492</v>
      </c>
      <c r="N268" s="2">
        <f t="shared" ca="1" si="237"/>
        <v>14.017724731614102</v>
      </c>
      <c r="P268" s="2">
        <f t="shared" ca="1" si="238"/>
        <v>14.017724731614102</v>
      </c>
      <c r="Q268" s="4">
        <f t="shared" ca="1" si="239"/>
        <v>193.47864849947788</v>
      </c>
      <c r="R268" s="9">
        <f t="shared" ca="1" si="240"/>
        <v>8.4126082597134441E-4</v>
      </c>
      <c r="S268">
        <f t="shared" ca="1" si="241"/>
        <v>193.64141450712239</v>
      </c>
    </row>
    <row r="269" spans="1:19" x14ac:dyDescent="0.3">
      <c r="A269">
        <v>234</v>
      </c>
      <c r="B269" s="1">
        <v>42607</v>
      </c>
      <c r="C269">
        <f t="shared" ca="1" si="275"/>
        <v>2</v>
      </c>
      <c r="D269">
        <f t="shared" ca="1" si="276"/>
        <v>5</v>
      </c>
      <c r="F269">
        <f t="shared" ca="1" si="232"/>
        <v>75</v>
      </c>
      <c r="G269" s="6">
        <f t="shared" ca="1" si="277"/>
        <v>1.7136317454477417</v>
      </c>
      <c r="H269" s="7">
        <f t="shared" ca="1" si="233"/>
        <v>128.52238090858063</v>
      </c>
      <c r="I269" s="4">
        <f t="shared" ref="I269:J269" ca="1" si="285">AVERAGE(C239:C268)</f>
        <v>2.5</v>
      </c>
      <c r="J269" s="4">
        <f t="shared" ca="1" si="285"/>
        <v>2.4333333333333331</v>
      </c>
      <c r="L269" s="7">
        <f t="shared" ca="1" si="235"/>
        <v>80.900000000000006</v>
      </c>
      <c r="M269" s="4">
        <f t="shared" ca="1" si="236"/>
        <v>192.15882502747283</v>
      </c>
      <c r="N269" s="2">
        <f t="shared" ca="1" si="237"/>
        <v>13.9947567636515</v>
      </c>
      <c r="P269" s="2">
        <f t="shared" ca="1" si="238"/>
        <v>13.9947567636515</v>
      </c>
      <c r="Q269" s="4">
        <f t="shared" ca="1" si="239"/>
        <v>192.19731536717711</v>
      </c>
      <c r="R269" s="9">
        <f t="shared" ca="1" si="240"/>
        <v>-5.2247260396038426E-3</v>
      </c>
      <c r="S269">
        <f t="shared" ca="1" si="241"/>
        <v>191.19313704883626</v>
      </c>
    </row>
    <row r="270" spans="1:19" x14ac:dyDescent="0.3">
      <c r="A270">
        <v>235</v>
      </c>
      <c r="B270" s="1">
        <v>42608</v>
      </c>
      <c r="C270">
        <f t="shared" ca="1" si="275"/>
        <v>2</v>
      </c>
      <c r="D270">
        <f t="shared" ca="1" si="276"/>
        <v>1</v>
      </c>
      <c r="F270">
        <f t="shared" ca="1" si="232"/>
        <v>73</v>
      </c>
      <c r="G270" s="6">
        <f t="shared" ca="1" si="277"/>
        <v>3.017111749211713</v>
      </c>
      <c r="H270" s="7">
        <f t="shared" ca="1" si="233"/>
        <v>220.24915769245504</v>
      </c>
      <c r="I270" s="4">
        <f t="shared" ref="I270:J270" ca="1" si="286">AVERAGE(C240:C269)</f>
        <v>2.4333333333333331</v>
      </c>
      <c r="J270" s="4">
        <f t="shared" ca="1" si="286"/>
        <v>2.5</v>
      </c>
      <c r="L270" s="7">
        <f t="shared" ca="1" si="235"/>
        <v>80.566666666666663</v>
      </c>
      <c r="M270" s="4">
        <f t="shared" ca="1" si="236"/>
        <v>191.21564136071063</v>
      </c>
      <c r="N270" s="2">
        <f t="shared" ca="1" si="237"/>
        <v>14.01038338855539</v>
      </c>
      <c r="P270" s="2">
        <f t="shared" ca="1" si="238"/>
        <v>14.01038338855539</v>
      </c>
      <c r="Q270" s="4">
        <f t="shared" ca="1" si="239"/>
        <v>191.25394277617616</v>
      </c>
      <c r="R270" s="9">
        <f t="shared" ca="1" si="240"/>
        <v>-1.0976347107318394E-3</v>
      </c>
      <c r="S270">
        <f t="shared" ca="1" si="241"/>
        <v>191.04401581002071</v>
      </c>
    </row>
    <row r="271" spans="1:19" x14ac:dyDescent="0.3">
      <c r="A271">
        <v>236</v>
      </c>
      <c r="B271" s="1">
        <v>42609</v>
      </c>
      <c r="C271">
        <f t="shared" ca="1" si="275"/>
        <v>2</v>
      </c>
      <c r="D271">
        <f t="shared" ca="1" si="276"/>
        <v>4</v>
      </c>
      <c r="F271">
        <f t="shared" ca="1" si="232"/>
        <v>70</v>
      </c>
      <c r="G271" s="6">
        <f t="shared" ca="1" si="277"/>
        <v>1.6207503839502113</v>
      </c>
      <c r="H271" s="7">
        <f t="shared" ca="1" si="233"/>
        <v>113.4525268765148</v>
      </c>
      <c r="I271" s="4">
        <f t="shared" ref="I271:J271" ca="1" si="287">AVERAGE(C241:C270)</f>
        <v>2.3333333333333335</v>
      </c>
      <c r="J271" s="4">
        <f t="shared" ca="1" si="287"/>
        <v>2.5333333333333332</v>
      </c>
      <c r="L271" s="7">
        <f t="shared" ca="1" si="235"/>
        <v>80.099999999999994</v>
      </c>
      <c r="M271" s="4">
        <f t="shared" ca="1" si="236"/>
        <v>190.64735903192113</v>
      </c>
      <c r="N271" s="2">
        <f t="shared" ca="1" si="237"/>
        <v>14.016292462241356</v>
      </c>
      <c r="P271" s="2">
        <f t="shared" ca="1" si="238"/>
        <v>14.016292462241356</v>
      </c>
      <c r="Q271" s="4">
        <f t="shared" ca="1" si="239"/>
        <v>190.68554661769457</v>
      </c>
      <c r="R271" s="9">
        <f t="shared" ca="1" si="240"/>
        <v>4.6298934731080264E-4</v>
      </c>
      <c r="S271">
        <f t="shared" ca="1" si="241"/>
        <v>190.77383199446467</v>
      </c>
    </row>
    <row r="272" spans="1:19" x14ac:dyDescent="0.3">
      <c r="A272">
        <v>237</v>
      </c>
      <c r="B272" s="1">
        <v>42610</v>
      </c>
      <c r="C272">
        <f t="shared" ca="1" si="275"/>
        <v>4</v>
      </c>
      <c r="D272">
        <f t="shared" ca="1" si="276"/>
        <v>5</v>
      </c>
      <c r="F272">
        <f t="shared" ca="1" si="232"/>
        <v>72</v>
      </c>
      <c r="G272" s="6">
        <f t="shared" ca="1" si="277"/>
        <v>2.9288179759114752</v>
      </c>
      <c r="H272" s="7">
        <f t="shared" ca="1" si="233"/>
        <v>210.87489426562621</v>
      </c>
      <c r="I272" s="4">
        <f t="shared" ref="I272:J272" ca="1" si="288">AVERAGE(C242:C271)</f>
        <v>2.4</v>
      </c>
      <c r="J272" s="4">
        <f t="shared" ca="1" si="288"/>
        <v>2.5666666666666669</v>
      </c>
      <c r="L272" s="7">
        <f t="shared" ca="1" si="235"/>
        <v>79.533333333333331</v>
      </c>
      <c r="M272" s="4">
        <f t="shared" ca="1" si="236"/>
        <v>190.99467255621803</v>
      </c>
      <c r="N272" s="2">
        <f t="shared" ca="1" si="237"/>
        <v>13.958557083275611</v>
      </c>
      <c r="P272" s="2">
        <f t="shared" ca="1" si="238"/>
        <v>13.958557083275611</v>
      </c>
      <c r="Q272" s="4">
        <f t="shared" ca="1" si="239"/>
        <v>191.03292971056598</v>
      </c>
      <c r="R272" s="9">
        <f t="shared" ca="1" si="240"/>
        <v>-1.4785292566677863E-2</v>
      </c>
      <c r="S272">
        <f t="shared" ca="1" si="241"/>
        <v>188.20845195492566</v>
      </c>
    </row>
    <row r="273" spans="1:19" x14ac:dyDescent="0.3">
      <c r="A273">
        <v>238</v>
      </c>
      <c r="B273" s="1">
        <v>42611</v>
      </c>
      <c r="C273">
        <f t="shared" ca="1" si="275"/>
        <v>4</v>
      </c>
      <c r="D273">
        <f t="shared" ca="1" si="276"/>
        <v>0</v>
      </c>
      <c r="F273">
        <f t="shared" ca="1" si="232"/>
        <v>76</v>
      </c>
      <c r="G273" s="6">
        <f t="shared" ca="1" si="277"/>
        <v>2.7089350409215145</v>
      </c>
      <c r="H273" s="7">
        <f t="shared" ca="1" si="233"/>
        <v>205.8790631100351</v>
      </c>
      <c r="I273" s="4">
        <f t="shared" ref="I273:J273" ca="1" si="289">AVERAGE(C243:C272)</f>
        <v>2.5333333333333332</v>
      </c>
      <c r="J273" s="4">
        <f t="shared" ca="1" si="289"/>
        <v>2.7333333333333334</v>
      </c>
      <c r="L273" s="7">
        <f t="shared" ca="1" si="235"/>
        <v>79.13333333333334</v>
      </c>
      <c r="M273" s="4">
        <f t="shared" ca="1" si="236"/>
        <v>192.87143908993767</v>
      </c>
      <c r="N273" s="2">
        <f t="shared" ca="1" si="237"/>
        <v>13.975686911867713</v>
      </c>
      <c r="P273" s="2">
        <f t="shared" ca="1" si="238"/>
        <v>13.975686911867713</v>
      </c>
      <c r="Q273" s="4">
        <f t="shared" ca="1" si="239"/>
        <v>192.9100721696766</v>
      </c>
      <c r="R273" s="9">
        <f t="shared" ca="1" si="240"/>
        <v>-1.0261195553897354E-2</v>
      </c>
      <c r="S273">
        <f t="shared" ca="1" si="241"/>
        <v>190.93058419482708</v>
      </c>
    </row>
    <row r="274" spans="1:19" x14ac:dyDescent="0.3">
      <c r="A274">
        <v>239</v>
      </c>
      <c r="B274" s="1">
        <v>42612</v>
      </c>
      <c r="C274">
        <f t="shared" ca="1" si="275"/>
        <v>5</v>
      </c>
      <c r="D274">
        <f t="shared" ca="1" si="276"/>
        <v>0</v>
      </c>
      <c r="F274">
        <f t="shared" ca="1" si="232"/>
        <v>75</v>
      </c>
      <c r="G274" s="6">
        <f t="shared" ca="1" si="277"/>
        <v>1.7250959989781662</v>
      </c>
      <c r="H274" s="7">
        <f t="shared" ca="1" si="233"/>
        <v>129.38219992336246</v>
      </c>
      <c r="I274" s="4">
        <f t="shared" ref="I274:J274" ca="1" si="290">AVERAGE(C244:C273)</f>
        <v>2.5</v>
      </c>
      <c r="J274" s="4">
        <f t="shared" ca="1" si="290"/>
        <v>2.6</v>
      </c>
      <c r="L274" s="7">
        <f t="shared" ca="1" si="235"/>
        <v>79</v>
      </c>
      <c r="M274" s="4">
        <f t="shared" ca="1" si="236"/>
        <v>193.06593118635934</v>
      </c>
      <c r="N274" s="2">
        <f t="shared" ca="1" si="237"/>
        <v>13.986318619719865</v>
      </c>
      <c r="P274" s="2">
        <f t="shared" ca="1" si="238"/>
        <v>13.986318619719865</v>
      </c>
      <c r="Q274" s="4">
        <f t="shared" ca="1" si="239"/>
        <v>193.10460322380348</v>
      </c>
      <c r="R274" s="9">
        <f t="shared" ca="1" si="240"/>
        <v>-7.4532936840063469E-3</v>
      </c>
      <c r="S274">
        <f t="shared" ca="1" si="241"/>
        <v>191.66533790424296</v>
      </c>
    </row>
    <row r="275" spans="1:19" x14ac:dyDescent="0.3">
      <c r="A275">
        <v>240</v>
      </c>
      <c r="B275" s="1">
        <v>42613</v>
      </c>
      <c r="C275">
        <f t="shared" ca="1" si="275"/>
        <v>3</v>
      </c>
      <c r="D275">
        <f t="shared" ca="1" si="276"/>
        <v>4</v>
      </c>
      <c r="F275">
        <f t="shared" ca="1" si="232"/>
        <v>77</v>
      </c>
      <c r="G275" s="6">
        <f t="shared" ca="1" si="277"/>
        <v>3.0886597239776252</v>
      </c>
      <c r="H275" s="7">
        <f t="shared" ca="1" si="233"/>
        <v>237.82679874627715</v>
      </c>
      <c r="I275" s="4">
        <f t="shared" ref="I275:J275" ca="1" si="291">AVERAGE(C245:C274)</f>
        <v>2.5666666666666669</v>
      </c>
      <c r="J275" s="4">
        <f t="shared" ca="1" si="291"/>
        <v>2.4333333333333331</v>
      </c>
      <c r="L275" s="7">
        <f t="shared" ca="1" si="235"/>
        <v>78.666666666666671</v>
      </c>
      <c r="M275" s="4">
        <f t="shared" ca="1" si="236"/>
        <v>189.07760959158944</v>
      </c>
      <c r="N275" s="2">
        <f t="shared" ca="1" si="237"/>
        <v>14.009021205751777</v>
      </c>
      <c r="P275" s="2">
        <f t="shared" ca="1" si="238"/>
        <v>14.009021205751777</v>
      </c>
      <c r="Q275" s="4">
        <f t="shared" ca="1" si="239"/>
        <v>189.11548274897689</v>
      </c>
      <c r="R275" s="9">
        <f t="shared" ca="1" si="240"/>
        <v>-1.4573958793594028E-3</v>
      </c>
      <c r="S275">
        <f t="shared" ca="1" si="241"/>
        <v>188.83986662369546</v>
      </c>
    </row>
    <row r="276" spans="1:19" x14ac:dyDescent="0.3">
      <c r="A276">
        <v>241</v>
      </c>
      <c r="B276" s="1">
        <v>42614</v>
      </c>
      <c r="C276">
        <f t="shared" ca="1" si="275"/>
        <v>2</v>
      </c>
      <c r="D276">
        <f t="shared" ca="1" si="276"/>
        <v>2</v>
      </c>
      <c r="F276">
        <f t="shared" ca="1" si="232"/>
        <v>78</v>
      </c>
      <c r="G276" s="6">
        <f t="shared" ca="1" si="277"/>
        <v>3.2811333844289923</v>
      </c>
      <c r="H276" s="7">
        <f t="shared" ca="1" si="233"/>
        <v>255.92840398546139</v>
      </c>
      <c r="I276" s="4">
        <f t="shared" ref="I276:J276" ca="1" si="292">AVERAGE(C246:C275)</f>
        <v>2.6</v>
      </c>
      <c r="J276" s="4">
        <f t="shared" ca="1" si="292"/>
        <v>2.5</v>
      </c>
      <c r="L276" s="7">
        <f t="shared" ca="1" si="235"/>
        <v>78.36666666666666</v>
      </c>
      <c r="M276" s="4">
        <f t="shared" ca="1" si="236"/>
        <v>189.51417382254149</v>
      </c>
      <c r="N276" s="2">
        <f t="shared" ca="1" si="237"/>
        <v>14.109037528248516</v>
      </c>
      <c r="P276" s="2">
        <f t="shared" ca="1" si="238"/>
        <v>14.109037528248516</v>
      </c>
      <c r="Q276" s="4">
        <f t="shared" ca="1" si="239"/>
        <v>189.55213442585057</v>
      </c>
      <c r="R276" s="9">
        <f t="shared" ca="1" si="240"/>
        <v>2.4957552957046793E-2</v>
      </c>
      <c r="S276">
        <f t="shared" ca="1" si="241"/>
        <v>194.28289185890497</v>
      </c>
    </row>
    <row r="277" spans="1:19" x14ac:dyDescent="0.3">
      <c r="A277">
        <v>242</v>
      </c>
      <c r="B277" s="1">
        <v>42615</v>
      </c>
      <c r="C277">
        <f t="shared" ca="1" si="275"/>
        <v>3</v>
      </c>
      <c r="D277">
        <f t="shared" ca="1" si="276"/>
        <v>4</v>
      </c>
      <c r="F277">
        <f t="shared" ca="1" si="232"/>
        <v>76</v>
      </c>
      <c r="G277" s="6">
        <f t="shared" ca="1" si="277"/>
        <v>2.9141608500438672</v>
      </c>
      <c r="H277" s="7">
        <f t="shared" ca="1" si="233"/>
        <v>221.47622460333389</v>
      </c>
      <c r="I277" s="4">
        <f t="shared" ref="I277:J277" ca="1" si="293">AVERAGE(C247:C276)</f>
        <v>2.5333333333333332</v>
      </c>
      <c r="J277" s="4">
        <f t="shared" ca="1" si="293"/>
        <v>2.5666666666666669</v>
      </c>
      <c r="L277" s="7">
        <f t="shared" ca="1" si="235"/>
        <v>78.166666666666671</v>
      </c>
      <c r="M277" s="4">
        <f t="shared" ca="1" si="236"/>
        <v>191.25659024608032</v>
      </c>
      <c r="N277" s="2">
        <f t="shared" ca="1" si="237"/>
        <v>14.004018707303539</v>
      </c>
      <c r="P277" s="2">
        <f t="shared" ca="1" si="238"/>
        <v>14.004018707303539</v>
      </c>
      <c r="Q277" s="4">
        <f t="shared" ca="1" si="239"/>
        <v>191.29489986380514</v>
      </c>
      <c r="R277" s="9">
        <f t="shared" ca="1" si="240"/>
        <v>-2.7785876335226075E-3</v>
      </c>
      <c r="S277">
        <f t="shared" ca="1" si="241"/>
        <v>190.76337022068765</v>
      </c>
    </row>
    <row r="278" spans="1:19" x14ac:dyDescent="0.3">
      <c r="A278">
        <v>243</v>
      </c>
      <c r="B278" s="1">
        <v>42616</v>
      </c>
      <c r="C278">
        <f t="shared" ca="1" si="275"/>
        <v>4</v>
      </c>
      <c r="D278">
        <f t="shared" ca="1" si="276"/>
        <v>3</v>
      </c>
      <c r="F278">
        <f t="shared" ca="1" si="232"/>
        <v>77</v>
      </c>
      <c r="G278" s="6">
        <f t="shared" ca="1" si="277"/>
        <v>2.2372516320060765</v>
      </c>
      <c r="H278" s="7">
        <f t="shared" ca="1" si="233"/>
        <v>172.2683756644679</v>
      </c>
      <c r="I278" s="4">
        <f t="shared" ref="I278:J278" ca="1" si="294">AVERAGE(C248:C277)</f>
        <v>2.5666666666666669</v>
      </c>
      <c r="J278" s="4">
        <f t="shared" ca="1" si="294"/>
        <v>2.5333333333333332</v>
      </c>
      <c r="L278" s="7">
        <f t="shared" ca="1" si="235"/>
        <v>77.833333333333329</v>
      </c>
      <c r="M278" s="4">
        <f t="shared" ca="1" si="236"/>
        <v>192.02692152686959</v>
      </c>
      <c r="N278" s="2">
        <f t="shared" ca="1" si="237"/>
        <v>14.081618095983309</v>
      </c>
      <c r="P278" s="2">
        <f t="shared" ca="1" si="238"/>
        <v>14.081618095983309</v>
      </c>
      <c r="Q278" s="4">
        <f t="shared" ca="1" si="239"/>
        <v>192.06538544566635</v>
      </c>
      <c r="R278" s="9">
        <f t="shared" ca="1" si="240"/>
        <v>1.7715905970552562E-2</v>
      </c>
      <c r="S278">
        <f t="shared" ca="1" si="241"/>
        <v>195.46799775441971</v>
      </c>
    </row>
    <row r="279" spans="1:19" x14ac:dyDescent="0.3">
      <c r="A279">
        <v>244</v>
      </c>
      <c r="B279" s="1">
        <v>42617</v>
      </c>
      <c r="C279">
        <f t="shared" ca="1" si="275"/>
        <v>1</v>
      </c>
      <c r="D279">
        <f t="shared" ca="1" si="276"/>
        <v>3</v>
      </c>
      <c r="F279">
        <f t="shared" ca="1" si="232"/>
        <v>77</v>
      </c>
      <c r="G279" s="6">
        <f t="shared" ca="1" si="277"/>
        <v>3.1530767704492795</v>
      </c>
      <c r="H279" s="7">
        <f t="shared" ca="1" si="233"/>
        <v>242.78691132459451</v>
      </c>
      <c r="I279" s="4">
        <f t="shared" ref="I279:J279" ca="1" si="295">AVERAGE(C249:C278)</f>
        <v>2.5666666666666669</v>
      </c>
      <c r="J279" s="4">
        <f t="shared" ca="1" si="295"/>
        <v>2.5</v>
      </c>
      <c r="L279" s="7">
        <f t="shared" ca="1" si="235"/>
        <v>77.599999999999994</v>
      </c>
      <c r="M279" s="4">
        <f t="shared" ca="1" si="236"/>
        <v>193.00265625147756</v>
      </c>
      <c r="N279" s="2">
        <f t="shared" ca="1" si="237"/>
        <v>14.182107861990302</v>
      </c>
      <c r="P279" s="2">
        <f t="shared" ca="1" si="238"/>
        <v>14.182107861990302</v>
      </c>
      <c r="Q279" s="4">
        <f t="shared" ca="1" si="239"/>
        <v>193.04131561464698</v>
      </c>
      <c r="R279" s="9">
        <f t="shared" ca="1" si="240"/>
        <v>4.42558942584012E-2</v>
      </c>
      <c r="S279">
        <f t="shared" ca="1" si="241"/>
        <v>201.58453166599145</v>
      </c>
    </row>
    <row r="280" spans="1:19" x14ac:dyDescent="0.3">
      <c r="A280">
        <v>245</v>
      </c>
      <c r="B280" s="1">
        <v>42618</v>
      </c>
      <c r="C280">
        <f t="shared" ca="1" si="275"/>
        <v>0</v>
      </c>
      <c r="D280">
        <f t="shared" ca="1" si="276"/>
        <v>0</v>
      </c>
      <c r="F280">
        <f t="shared" ca="1" si="232"/>
        <v>78</v>
      </c>
      <c r="G280" s="6">
        <f t="shared" ca="1" si="277"/>
        <v>3.0556468149972309</v>
      </c>
      <c r="H280" s="7">
        <f t="shared" ca="1" si="233"/>
        <v>238.34045156978402</v>
      </c>
      <c r="I280" s="4">
        <f t="shared" ref="I280:J280" ca="1" si="296">AVERAGE(C250:C279)</f>
        <v>2.6</v>
      </c>
      <c r="J280" s="4">
        <f t="shared" ca="1" si="296"/>
        <v>2.5333333333333332</v>
      </c>
      <c r="L280" s="7">
        <f t="shared" ca="1" si="235"/>
        <v>77.333333333333329</v>
      </c>
      <c r="M280" s="4">
        <f t="shared" ca="1" si="236"/>
        <v>194.46524534736088</v>
      </c>
      <c r="N280" s="2">
        <f t="shared" ca="1" si="237"/>
        <v>14.007202826586621</v>
      </c>
      <c r="P280" s="2">
        <f t="shared" ca="1" si="238"/>
        <v>14.007202826586621</v>
      </c>
      <c r="Q280" s="4">
        <f t="shared" ca="1" si="239"/>
        <v>194.50419767418234</v>
      </c>
      <c r="R280" s="9">
        <f t="shared" ca="1" si="240"/>
        <v>-1.9376414174250099E-3</v>
      </c>
      <c r="S280">
        <f t="shared" ca="1" si="241"/>
        <v>194.12731828490581</v>
      </c>
    </row>
    <row r="281" spans="1:19" x14ac:dyDescent="0.3">
      <c r="A281">
        <v>246</v>
      </c>
      <c r="B281" s="1">
        <v>42619</v>
      </c>
      <c r="C281">
        <f t="shared" ca="1" si="275"/>
        <v>5</v>
      </c>
      <c r="D281">
        <f t="shared" ca="1" si="276"/>
        <v>2</v>
      </c>
      <c r="F281">
        <f t="shared" ca="1" si="232"/>
        <v>77</v>
      </c>
      <c r="G281" s="6">
        <f t="shared" ca="1" si="277"/>
        <v>2.1003505108489962</v>
      </c>
      <c r="H281" s="7">
        <f t="shared" ca="1" si="233"/>
        <v>161.72698933537271</v>
      </c>
      <c r="I281" s="4">
        <f t="shared" ref="I281:J281" ca="1" si="297">AVERAGE(C251:C280)</f>
        <v>2.5666666666666669</v>
      </c>
      <c r="J281" s="4">
        <f t="shared" ca="1" si="297"/>
        <v>2.3666666666666667</v>
      </c>
      <c r="L281" s="7">
        <f t="shared" ca="1" si="235"/>
        <v>77.2</v>
      </c>
      <c r="M281" s="4">
        <f t="shared" ca="1" si="236"/>
        <v>195.24430267454727</v>
      </c>
      <c r="N281" s="2">
        <f t="shared" ca="1" si="237"/>
        <v>13.957584638083501</v>
      </c>
      <c r="P281" s="2">
        <f t="shared" ca="1" si="238"/>
        <v>13.957584638083501</v>
      </c>
      <c r="Q281" s="4">
        <f t="shared" ca="1" si="239"/>
        <v>195.28341105030984</v>
      </c>
      <c r="R281" s="9">
        <f t="shared" ca="1" si="240"/>
        <v>-1.5042121545734033E-2</v>
      </c>
      <c r="S281">
        <f t="shared" ca="1" si="241"/>
        <v>192.34593424542552</v>
      </c>
    </row>
    <row r="282" spans="1:19" x14ac:dyDescent="0.3">
      <c r="A282">
        <v>247</v>
      </c>
      <c r="B282" s="1">
        <v>42620</v>
      </c>
      <c r="C282">
        <f t="shared" ca="1" si="275"/>
        <v>3</v>
      </c>
      <c r="D282">
        <f t="shared" ca="1" si="276"/>
        <v>0</v>
      </c>
      <c r="F282">
        <f t="shared" ca="1" si="232"/>
        <v>80</v>
      </c>
      <c r="G282" s="6">
        <f t="shared" ca="1" si="277"/>
        <v>2.2272709565556483</v>
      </c>
      <c r="H282" s="7">
        <f t="shared" ca="1" si="233"/>
        <v>178.18167652445186</v>
      </c>
      <c r="I282" s="4">
        <f t="shared" ref="I282:J282" ca="1" si="298">AVERAGE(C252:C281)</f>
        <v>2.6666666666666665</v>
      </c>
      <c r="J282" s="4">
        <f t="shared" ca="1" si="298"/>
        <v>2.4</v>
      </c>
      <c r="L282" s="7">
        <f t="shared" ca="1" si="235"/>
        <v>77.13333333333334</v>
      </c>
      <c r="M282" s="4">
        <f t="shared" ca="1" si="236"/>
        <v>192.7122670769385</v>
      </c>
      <c r="N282" s="2">
        <f t="shared" ca="1" si="237"/>
        <v>14.005239261097824</v>
      </c>
      <c r="P282" s="2">
        <f t="shared" ca="1" si="238"/>
        <v>14.005239261097824</v>
      </c>
      <c r="Q282" s="4">
        <f t="shared" ca="1" si="239"/>
        <v>192.75086827375532</v>
      </c>
      <c r="R282" s="9">
        <f t="shared" ca="1" si="240"/>
        <v>-2.4562315897961096E-3</v>
      </c>
      <c r="S282">
        <f t="shared" ca="1" si="241"/>
        <v>192.27742750214068</v>
      </c>
    </row>
    <row r="283" spans="1:19" x14ac:dyDescent="0.3">
      <c r="A283">
        <v>248</v>
      </c>
      <c r="B283" s="1">
        <v>42621</v>
      </c>
      <c r="C283">
        <f t="shared" ca="1" si="275"/>
        <v>1</v>
      </c>
      <c r="D283">
        <f t="shared" ca="1" si="276"/>
        <v>2</v>
      </c>
      <c r="F283">
        <f t="shared" ca="1" si="232"/>
        <v>78</v>
      </c>
      <c r="G283" s="6">
        <f t="shared" ca="1" si="277"/>
        <v>2.6819714429303954</v>
      </c>
      <c r="H283" s="7">
        <f t="shared" ca="1" si="233"/>
        <v>209.19377254857085</v>
      </c>
      <c r="I283" s="4">
        <f t="shared" ref="I283:J283" ca="1" si="299">AVERAGE(C253:C282)</f>
        <v>2.6</v>
      </c>
      <c r="J283" s="4">
        <f t="shared" ca="1" si="299"/>
        <v>2.2666666666666666</v>
      </c>
      <c r="L283" s="7">
        <f t="shared" ca="1" si="235"/>
        <v>77.099999999999994</v>
      </c>
      <c r="M283" s="4">
        <f t="shared" ca="1" si="236"/>
        <v>191.38401516223396</v>
      </c>
      <c r="N283" s="2">
        <f t="shared" ca="1" si="237"/>
        <v>13.948125798314528</v>
      </c>
      <c r="P283" s="2">
        <f t="shared" ca="1" si="238"/>
        <v>13.948125798314528</v>
      </c>
      <c r="Q283" s="4">
        <f t="shared" ca="1" si="239"/>
        <v>191.42235030378424</v>
      </c>
      <c r="R283" s="9">
        <f t="shared" ca="1" si="240"/>
        <v>-1.7540261472417829E-2</v>
      </c>
      <c r="S283">
        <f t="shared" ca="1" si="241"/>
        <v>188.0647522277911</v>
      </c>
    </row>
    <row r="284" spans="1:19" x14ac:dyDescent="0.3">
      <c r="A284">
        <v>249</v>
      </c>
      <c r="B284" s="1">
        <v>42622</v>
      </c>
      <c r="C284">
        <f t="shared" ca="1" si="275"/>
        <v>5</v>
      </c>
      <c r="D284">
        <f t="shared" ca="1" si="276"/>
        <v>0</v>
      </c>
      <c r="F284">
        <f t="shared" ca="1" si="232"/>
        <v>74</v>
      </c>
      <c r="G284" s="6">
        <f t="shared" ca="1" si="277"/>
        <v>3.6946728311567374</v>
      </c>
      <c r="H284" s="7">
        <f t="shared" ca="1" si="233"/>
        <v>273.40578950559859</v>
      </c>
      <c r="I284" s="4">
        <f t="shared" ref="I284:J284" ca="1" si="300">AVERAGE(C254:C283)</f>
        <v>2.4666666666666668</v>
      </c>
      <c r="J284" s="4">
        <f t="shared" ca="1" si="300"/>
        <v>2.3333333333333335</v>
      </c>
      <c r="L284" s="7">
        <f t="shared" ca="1" si="235"/>
        <v>76.900000000000006</v>
      </c>
      <c r="M284" s="4">
        <f t="shared" ca="1" si="236"/>
        <v>189.28507101044835</v>
      </c>
      <c r="N284" s="2">
        <f t="shared" ca="1" si="237"/>
        <v>14.03685819121352</v>
      </c>
      <c r="P284" s="2">
        <f t="shared" ca="1" si="238"/>
        <v>14.03685819121352</v>
      </c>
      <c r="Q284" s="4">
        <f t="shared" ca="1" si="239"/>
        <v>189.32298572335887</v>
      </c>
      <c r="R284" s="9">
        <f t="shared" ca="1" si="240"/>
        <v>5.894529570166126E-3</v>
      </c>
      <c r="S284">
        <f t="shared" ca="1" si="241"/>
        <v>190.43895566101736</v>
      </c>
    </row>
    <row r="285" spans="1:19" x14ac:dyDescent="0.3">
      <c r="A285">
        <v>250</v>
      </c>
      <c r="B285" s="1">
        <v>42623</v>
      </c>
      <c r="C285">
        <f t="shared" ca="1" si="275"/>
        <v>4</v>
      </c>
      <c r="D285">
        <f t="shared" ca="1" si="276"/>
        <v>0</v>
      </c>
      <c r="F285">
        <f t="shared" ca="1" si="232"/>
        <v>74</v>
      </c>
      <c r="G285" s="6">
        <f t="shared" ca="1" si="277"/>
        <v>2.4175030233700809</v>
      </c>
      <c r="H285" s="7">
        <f t="shared" ca="1" si="233"/>
        <v>178.89522372938598</v>
      </c>
      <c r="I285" s="4">
        <f t="shared" ref="I285:J285" ca="1" si="301">AVERAGE(C255:C284)</f>
        <v>2.4666666666666668</v>
      </c>
      <c r="J285" s="4">
        <f t="shared" ca="1" si="301"/>
        <v>2.2999999999999998</v>
      </c>
      <c r="L285" s="7">
        <f t="shared" ca="1" si="235"/>
        <v>76.466666666666669</v>
      </c>
      <c r="M285" s="4">
        <f t="shared" ca="1" si="236"/>
        <v>191.13795321879095</v>
      </c>
      <c r="N285" s="2">
        <f t="shared" ca="1" si="237"/>
        <v>14.011603494147819</v>
      </c>
      <c r="P285" s="2">
        <f t="shared" ca="1" si="238"/>
        <v>14.011603494147819</v>
      </c>
      <c r="Q285" s="4">
        <f t="shared" ca="1" si="239"/>
        <v>191.17623907294686</v>
      </c>
      <c r="R285" s="9">
        <f t="shared" ca="1" si="240"/>
        <v>-7.7539703997488293E-4</v>
      </c>
      <c r="S285">
        <f t="shared" ca="1" si="241"/>
        <v>191.02800158305615</v>
      </c>
    </row>
    <row r="286" spans="1:19" x14ac:dyDescent="0.3">
      <c r="A286">
        <v>251</v>
      </c>
      <c r="B286" s="1">
        <v>42624</v>
      </c>
      <c r="C286">
        <f t="shared" ca="1" si="275"/>
        <v>5</v>
      </c>
      <c r="D286">
        <f t="shared" ca="1" si="276"/>
        <v>3</v>
      </c>
      <c r="F286">
        <f t="shared" ca="1" si="232"/>
        <v>78</v>
      </c>
      <c r="G286" s="6">
        <f t="shared" ca="1" si="277"/>
        <v>2.2688127910550362</v>
      </c>
      <c r="H286" s="7">
        <f t="shared" ca="1" si="233"/>
        <v>176.96739770229283</v>
      </c>
      <c r="I286" s="4">
        <f t="shared" ref="I286:J286" ca="1" si="302">AVERAGE(C256:C285)</f>
        <v>2.6</v>
      </c>
      <c r="J286" s="4">
        <f t="shared" ca="1" si="302"/>
        <v>2.1666666666666665</v>
      </c>
      <c r="L286" s="7">
        <f t="shared" ca="1" si="235"/>
        <v>76</v>
      </c>
      <c r="M286" s="4">
        <f t="shared" ca="1" si="236"/>
        <v>192.15924693453996</v>
      </c>
      <c r="N286" s="2">
        <f t="shared" ca="1" si="237"/>
        <v>13.949984985136037</v>
      </c>
      <c r="P286" s="2">
        <f t="shared" ca="1" si="238"/>
        <v>13.949984985136037</v>
      </c>
      <c r="Q286" s="4">
        <f t="shared" ca="1" si="239"/>
        <v>192.19773735875427</v>
      </c>
      <c r="R286" s="9">
        <f t="shared" ca="1" si="240"/>
        <v>-1.7049238371972579E-2</v>
      </c>
      <c r="S286">
        <f t="shared" ca="1" si="241"/>
        <v>188.92091231997108</v>
      </c>
    </row>
    <row r="287" spans="1:19" x14ac:dyDescent="0.3">
      <c r="A287">
        <v>252</v>
      </c>
      <c r="B287" s="1">
        <v>42625</v>
      </c>
      <c r="C287">
        <f t="shared" ca="1" si="275"/>
        <v>2</v>
      </c>
      <c r="D287">
        <f t="shared" ca="1" si="276"/>
        <v>4</v>
      </c>
      <c r="F287">
        <f t="shared" ca="1" si="232"/>
        <v>80</v>
      </c>
      <c r="G287" s="6">
        <f t="shared" ca="1" si="277"/>
        <v>2.199563114634385</v>
      </c>
      <c r="H287" s="7">
        <f t="shared" ca="1" si="233"/>
        <v>175.9650491707508</v>
      </c>
      <c r="I287" s="4">
        <f t="shared" ref="I287:J287" ca="1" si="303">AVERAGE(C257:C286)</f>
        <v>2.6666666666666665</v>
      </c>
      <c r="J287" s="4">
        <f t="shared" ca="1" si="303"/>
        <v>2.2000000000000002</v>
      </c>
      <c r="L287" s="7">
        <f t="shared" ca="1" si="235"/>
        <v>75.8</v>
      </c>
      <c r="M287" s="4">
        <f t="shared" ca="1" si="236"/>
        <v>193.83795113522882</v>
      </c>
      <c r="N287" s="2">
        <f t="shared" ca="1" si="237"/>
        <v>14.023822374176026</v>
      </c>
      <c r="P287" s="2">
        <f t="shared" ca="1" si="238"/>
        <v>14.023822374176026</v>
      </c>
      <c r="Q287" s="4">
        <f t="shared" ca="1" si="239"/>
        <v>193.87677781199326</v>
      </c>
      <c r="R287" s="9">
        <f t="shared" ca="1" si="240"/>
        <v>2.4516871271500424E-3</v>
      </c>
      <c r="S287">
        <f t="shared" ca="1" si="241"/>
        <v>194.35210301240826</v>
      </c>
    </row>
    <row r="288" spans="1:19" x14ac:dyDescent="0.3">
      <c r="A288">
        <v>253</v>
      </c>
      <c r="B288" s="1">
        <v>42626</v>
      </c>
      <c r="C288">
        <f t="shared" ca="1" si="275"/>
        <v>3</v>
      </c>
      <c r="D288">
        <f t="shared" ca="1" si="276"/>
        <v>4</v>
      </c>
      <c r="F288">
        <f t="shared" ca="1" si="232"/>
        <v>81</v>
      </c>
      <c r="G288" s="6">
        <f t="shared" ca="1" si="277"/>
        <v>2.6526786848974471</v>
      </c>
      <c r="H288" s="7">
        <f t="shared" ca="1" si="233"/>
        <v>214.8669734766932</v>
      </c>
      <c r="I288" s="4">
        <f t="shared" ref="I288:J288" ca="1" si="304">AVERAGE(C258:C287)</f>
        <v>2.7</v>
      </c>
      <c r="J288" s="4">
        <f t="shared" ca="1" si="304"/>
        <v>2.2666666666666666</v>
      </c>
      <c r="L288" s="7">
        <f t="shared" ca="1" si="235"/>
        <v>75.733333333333334</v>
      </c>
      <c r="M288" s="4">
        <f t="shared" ca="1" si="236"/>
        <v>192.44311808635305</v>
      </c>
      <c r="N288" s="2">
        <f t="shared" ca="1" si="237"/>
        <v>13.913426236590512</v>
      </c>
      <c r="P288" s="2">
        <f t="shared" ca="1" si="238"/>
        <v>13.913426236590512</v>
      </c>
      <c r="Q288" s="4">
        <f t="shared" ca="1" si="239"/>
        <v>192.48166537132857</v>
      </c>
      <c r="R288" s="9">
        <f t="shared" ca="1" si="240"/>
        <v>-2.6704637093362106E-2</v>
      </c>
      <c r="S288">
        <f t="shared" ca="1" si="241"/>
        <v>187.34151235046127</v>
      </c>
    </row>
    <row r="289" spans="1:19" x14ac:dyDescent="0.3">
      <c r="A289">
        <v>254</v>
      </c>
      <c r="B289" s="1">
        <v>42627</v>
      </c>
      <c r="C289">
        <f t="shared" ca="1" si="275"/>
        <v>2</v>
      </c>
      <c r="D289">
        <f t="shared" ca="1" si="276"/>
        <v>5</v>
      </c>
      <c r="F289">
        <f t="shared" ca="1" si="232"/>
        <v>80</v>
      </c>
      <c r="G289" s="6">
        <f t="shared" ca="1" si="277"/>
        <v>2.1889808490006826</v>
      </c>
      <c r="H289" s="7">
        <f t="shared" ca="1" si="233"/>
        <v>175.1184679200546</v>
      </c>
      <c r="I289" s="4">
        <f t="shared" ref="I289:J289" ca="1" si="305">AVERAGE(C259:C288)</f>
        <v>2.6666666666666665</v>
      </c>
      <c r="J289" s="4">
        <f t="shared" ca="1" si="305"/>
        <v>2.2999999999999998</v>
      </c>
      <c r="L289" s="7">
        <f t="shared" ca="1" si="235"/>
        <v>75.833333333333329</v>
      </c>
      <c r="M289" s="4">
        <f t="shared" ca="1" si="236"/>
        <v>196.40135820945881</v>
      </c>
      <c r="N289" s="2">
        <f t="shared" ca="1" si="237"/>
        <v>13.895675779375878</v>
      </c>
      <c r="P289" s="2">
        <f t="shared" ca="1" si="238"/>
        <v>13.895675779375878</v>
      </c>
      <c r="Q289" s="4">
        <f t="shared" ca="1" si="239"/>
        <v>196.44069834902712</v>
      </c>
      <c r="R289" s="9">
        <f t="shared" ca="1" si="240"/>
        <v>-3.1392646084721025E-2</v>
      </c>
      <c r="S289">
        <f t="shared" ca="1" si="241"/>
        <v>190.27390502912067</v>
      </c>
    </row>
    <row r="290" spans="1:19" x14ac:dyDescent="0.3">
      <c r="A290">
        <v>255</v>
      </c>
      <c r="B290" s="1">
        <v>42628</v>
      </c>
      <c r="C290">
        <f t="shared" ca="1" si="275"/>
        <v>4</v>
      </c>
      <c r="D290">
        <f t="shared" ca="1" si="276"/>
        <v>1</v>
      </c>
      <c r="F290">
        <f t="shared" ca="1" si="232"/>
        <v>81</v>
      </c>
      <c r="G290" s="6">
        <f t="shared" ca="1" si="277"/>
        <v>2.1868752984694098</v>
      </c>
      <c r="H290" s="7">
        <f t="shared" ca="1" si="233"/>
        <v>177.13689917602218</v>
      </c>
      <c r="I290" s="4">
        <f t="shared" ref="I290:J290" ca="1" si="306">AVERAGE(C260:C289)</f>
        <v>2.7</v>
      </c>
      <c r="J290" s="4">
        <f t="shared" ca="1" si="306"/>
        <v>2.2999999999999998</v>
      </c>
      <c r="L290" s="7">
        <f t="shared" ca="1" si="235"/>
        <v>75.766666666666666</v>
      </c>
      <c r="M290" s="4">
        <f t="shared" ca="1" si="236"/>
        <v>194.02005868078894</v>
      </c>
      <c r="N290" s="2">
        <f t="shared" ca="1" si="237"/>
        <v>13.985567319421129</v>
      </c>
      <c r="P290" s="2">
        <f t="shared" ca="1" si="238"/>
        <v>13.985567319421129</v>
      </c>
      <c r="Q290" s="4">
        <f t="shared" ca="1" si="239"/>
        <v>194.05892183457331</v>
      </c>
      <c r="R290" s="9">
        <f t="shared" ca="1" si="240"/>
        <v>-7.6517168859046398E-3</v>
      </c>
      <c r="S290">
        <f t="shared" ca="1" si="241"/>
        <v>192.57403790551126</v>
      </c>
    </row>
    <row r="291" spans="1:19" x14ac:dyDescent="0.3">
      <c r="A291">
        <v>256</v>
      </c>
      <c r="B291" s="1">
        <v>42629</v>
      </c>
      <c r="C291">
        <f t="shared" ca="1" si="275"/>
        <v>0</v>
      </c>
      <c r="D291">
        <f t="shared" ca="1" si="276"/>
        <v>4</v>
      </c>
      <c r="F291">
        <f t="shared" ca="1" si="232"/>
        <v>85</v>
      </c>
      <c r="G291" s="6">
        <f t="shared" ca="1" si="277"/>
        <v>2.229661125826929</v>
      </c>
      <c r="H291" s="7">
        <f t="shared" ca="1" si="233"/>
        <v>189.52119569528895</v>
      </c>
      <c r="I291" s="4">
        <f t="shared" ref="I291:J291" ca="1" si="307">AVERAGE(C261:C290)</f>
        <v>2.8333333333333335</v>
      </c>
      <c r="J291" s="4">
        <f t="shared" ca="1" si="307"/>
        <v>2.2999999999999998</v>
      </c>
      <c r="L291" s="7">
        <f t="shared" ca="1" si="235"/>
        <v>75.8</v>
      </c>
      <c r="M291" s="4">
        <f t="shared" ca="1" si="236"/>
        <v>192.62146105894695</v>
      </c>
      <c r="N291" s="2">
        <f t="shared" ca="1" si="237"/>
        <v>14.035554656036474</v>
      </c>
      <c r="P291" s="2">
        <f t="shared" ca="1" si="238"/>
        <v>14.035554656036474</v>
      </c>
      <c r="Q291" s="4">
        <f t="shared" ca="1" si="239"/>
        <v>192.66004406688026</v>
      </c>
      <c r="R291" s="9">
        <f t="shared" ca="1" si="240"/>
        <v>5.5502576138637492E-3</v>
      </c>
      <c r="S291">
        <f t="shared" ca="1" si="241"/>
        <v>193.72935694334979</v>
      </c>
    </row>
    <row r="292" spans="1:19" x14ac:dyDescent="0.3">
      <c r="A292">
        <v>257</v>
      </c>
      <c r="B292" s="1">
        <v>42630</v>
      </c>
      <c r="C292">
        <f t="shared" ca="1" si="275"/>
        <v>4</v>
      </c>
      <c r="D292">
        <f t="shared" ca="1" si="276"/>
        <v>1</v>
      </c>
      <c r="F292">
        <f t="shared" ref="F292:F355" ca="1" si="308">SUM(C262:C291)</f>
        <v>85</v>
      </c>
      <c r="G292" s="6">
        <f t="shared" ca="1" si="277"/>
        <v>2.7262105658714262</v>
      </c>
      <c r="H292" s="7">
        <f t="shared" ref="H292:H355" ca="1" si="309">F292*G292</f>
        <v>231.72789809907124</v>
      </c>
      <c r="I292" s="4">
        <f t="shared" ref="I292:J292" ca="1" si="310">AVERAGE(C262:C291)</f>
        <v>2.8333333333333335</v>
      </c>
      <c r="J292" s="4">
        <f t="shared" ca="1" si="310"/>
        <v>2.2666666666666666</v>
      </c>
      <c r="L292" s="7">
        <f t="shared" ref="L292:L355" ca="1" si="311">AVERAGE(F262:F291)</f>
        <v>76.066666666666663</v>
      </c>
      <c r="M292" s="4">
        <f t="shared" ref="M292:M355" ca="1" si="312">AVERAGE(H262:H291)</f>
        <v>192.29854701583866</v>
      </c>
      <c r="N292" s="2">
        <f t="shared" ref="N292:N355" ca="1" si="313">NORMINV(RAND(),$N$1,$N$2)</f>
        <v>13.986693579665957</v>
      </c>
      <c r="P292" s="2">
        <f t="shared" ref="P292:P355" ca="1" si="314">N292+O292</f>
        <v>13.986693579665957</v>
      </c>
      <c r="Q292" s="4">
        <f t="shared" ref="Q292:Q355" ca="1" si="315">M292*(1+($P$35-$N$1)/100)</f>
        <v>192.33706534253128</v>
      </c>
      <c r="R292" s="9">
        <f t="shared" ref="R292:R355" ca="1" si="316">(P292-(AVERAGE($P$35:$P$367)))/(MAX($P$35:$P$367)-(MIN($P$35:$P$367)))/10</f>
        <v>-7.3542643701458178E-3</v>
      </c>
      <c r="S292">
        <f t="shared" ref="S292:S355" ca="1" si="317">(1+R292)*Q292</f>
        <v>190.92256771582427</v>
      </c>
    </row>
    <row r="293" spans="1:19" x14ac:dyDescent="0.3">
      <c r="A293">
        <v>258</v>
      </c>
      <c r="B293" s="1">
        <v>42631</v>
      </c>
      <c r="C293">
        <f t="shared" ca="1" si="275"/>
        <v>2</v>
      </c>
      <c r="D293">
        <f t="shared" ca="1" si="276"/>
        <v>3</v>
      </c>
      <c r="F293">
        <f t="shared" ca="1" si="308"/>
        <v>88</v>
      </c>
      <c r="G293" s="6">
        <f t="shared" ca="1" si="277"/>
        <v>3.0835032727528988</v>
      </c>
      <c r="H293" s="7">
        <f t="shared" ca="1" si="309"/>
        <v>271.34828800225512</v>
      </c>
      <c r="I293" s="4">
        <f t="shared" ref="I293:J293" ca="1" si="318">AVERAGE(C263:C292)</f>
        <v>2.9333333333333331</v>
      </c>
      <c r="J293" s="4">
        <f t="shared" ca="1" si="318"/>
        <v>2.2999999999999998</v>
      </c>
      <c r="L293" s="7">
        <f t="shared" ca="1" si="311"/>
        <v>76.433333333333337</v>
      </c>
      <c r="M293" s="4">
        <f t="shared" ca="1" si="312"/>
        <v>194.16869927720438</v>
      </c>
      <c r="N293" s="2">
        <f t="shared" ca="1" si="313"/>
        <v>13.880120791046753</v>
      </c>
      <c r="P293" s="2">
        <f t="shared" ca="1" si="314"/>
        <v>13.880120791046753</v>
      </c>
      <c r="Q293" s="4">
        <f t="shared" ca="1" si="315"/>
        <v>194.20759220441732</v>
      </c>
      <c r="R293" s="9">
        <f t="shared" ca="1" si="316"/>
        <v>-3.5500817737184373E-2</v>
      </c>
      <c r="S293">
        <f t="shared" ca="1" si="317"/>
        <v>187.31306387039086</v>
      </c>
    </row>
    <row r="294" spans="1:19" x14ac:dyDescent="0.3">
      <c r="A294">
        <v>259</v>
      </c>
      <c r="B294" s="1">
        <v>42632</v>
      </c>
      <c r="C294">
        <f t="shared" ca="1" si="275"/>
        <v>5</v>
      </c>
      <c r="D294">
        <f t="shared" ca="1" si="276"/>
        <v>2</v>
      </c>
      <c r="F294">
        <f t="shared" ca="1" si="308"/>
        <v>90</v>
      </c>
      <c r="G294" s="6">
        <f t="shared" ca="1" si="277"/>
        <v>3.0244506085334533</v>
      </c>
      <c r="H294" s="7">
        <f t="shared" ca="1" si="309"/>
        <v>272.20055476801082</v>
      </c>
      <c r="I294" s="4">
        <f t="shared" ref="I294:J294" ca="1" si="319">AVERAGE(C264:C293)</f>
        <v>3</v>
      </c>
      <c r="J294" s="4">
        <f t="shared" ca="1" si="319"/>
        <v>2.3333333333333335</v>
      </c>
      <c r="L294" s="7">
        <f t="shared" ca="1" si="311"/>
        <v>76.966666666666669</v>
      </c>
      <c r="M294" s="4">
        <f t="shared" ca="1" si="312"/>
        <v>196.19231361103775</v>
      </c>
      <c r="N294" s="2">
        <f t="shared" ca="1" si="313"/>
        <v>14.053145275467458</v>
      </c>
      <c r="P294" s="2">
        <f t="shared" ca="1" si="314"/>
        <v>14.053145275467458</v>
      </c>
      <c r="Q294" s="4">
        <f t="shared" ca="1" si="315"/>
        <v>196.23161187796447</v>
      </c>
      <c r="R294" s="9">
        <f t="shared" ca="1" si="316"/>
        <v>1.0196052426858039E-2</v>
      </c>
      <c r="S294">
        <f t="shared" ca="1" si="317"/>
        <v>198.23239968047906</v>
      </c>
    </row>
    <row r="295" spans="1:19" x14ac:dyDescent="0.3">
      <c r="A295">
        <v>260</v>
      </c>
      <c r="B295" s="1">
        <v>42633</v>
      </c>
      <c r="C295">
        <f t="shared" ca="1" si="275"/>
        <v>0</v>
      </c>
      <c r="D295">
        <f t="shared" ca="1" si="276"/>
        <v>2</v>
      </c>
      <c r="F295">
        <f t="shared" ca="1" si="308"/>
        <v>92</v>
      </c>
      <c r="G295" s="6">
        <f t="shared" ca="1" si="277"/>
        <v>2.3878072638760215</v>
      </c>
      <c r="H295" s="7">
        <f t="shared" ca="1" si="309"/>
        <v>219.67826827659397</v>
      </c>
      <c r="I295" s="4">
        <f t="shared" ref="I295:J295" ca="1" si="320">AVERAGE(C265:C294)</f>
        <v>3.0666666666666669</v>
      </c>
      <c r="J295" s="4">
        <f t="shared" ca="1" si="320"/>
        <v>2.2999999999999998</v>
      </c>
      <c r="L295" s="7">
        <f t="shared" ca="1" si="311"/>
        <v>77.666666666666671</v>
      </c>
      <c r="M295" s="4">
        <f t="shared" ca="1" si="312"/>
        <v>199.29762025292291</v>
      </c>
      <c r="N295" s="2">
        <f t="shared" ca="1" si="313"/>
        <v>14.089576998710589</v>
      </c>
      <c r="P295" s="2">
        <f t="shared" ca="1" si="314"/>
        <v>14.089576998710589</v>
      </c>
      <c r="Q295" s="4">
        <f t="shared" ca="1" si="315"/>
        <v>199.33754052775126</v>
      </c>
      <c r="R295" s="9">
        <f t="shared" ca="1" si="316"/>
        <v>1.9817902955513576E-2</v>
      </c>
      <c r="S295">
        <f t="shared" ca="1" si="317"/>
        <v>203.287992561321</v>
      </c>
    </row>
    <row r="296" spans="1:19" x14ac:dyDescent="0.3">
      <c r="A296">
        <v>261</v>
      </c>
      <c r="B296" s="1">
        <v>42634</v>
      </c>
      <c r="C296">
        <f t="shared" ca="1" si="275"/>
        <v>0</v>
      </c>
      <c r="D296">
        <f t="shared" ca="1" si="276"/>
        <v>1</v>
      </c>
      <c r="F296">
        <f t="shared" ca="1" si="308"/>
        <v>88</v>
      </c>
      <c r="G296" s="6">
        <f t="shared" ca="1" si="277"/>
        <v>3.2180881076497205</v>
      </c>
      <c r="H296" s="7">
        <f t="shared" ca="1" si="309"/>
        <v>283.19175347317542</v>
      </c>
      <c r="I296" s="4">
        <f t="shared" ref="I296:J296" ca="1" si="321">AVERAGE(C266:C295)</f>
        <v>2.9333333333333331</v>
      </c>
      <c r="J296" s="4">
        <f t="shared" ca="1" si="321"/>
        <v>2.3666666666666667</v>
      </c>
      <c r="L296" s="7">
        <f t="shared" ca="1" si="311"/>
        <v>78.36666666666666</v>
      </c>
      <c r="M296" s="4">
        <f t="shared" ca="1" si="312"/>
        <v>200.59788803711226</v>
      </c>
      <c r="N296" s="2">
        <f t="shared" ca="1" si="313"/>
        <v>13.951083136676106</v>
      </c>
      <c r="P296" s="2">
        <f t="shared" ca="1" si="314"/>
        <v>13.951083136676106</v>
      </c>
      <c r="Q296" s="4">
        <f t="shared" ca="1" si="315"/>
        <v>200.6380687618508</v>
      </c>
      <c r="R296" s="9">
        <f t="shared" ca="1" si="316"/>
        <v>-1.6759209544463242E-2</v>
      </c>
      <c r="S296">
        <f t="shared" ca="1" si="317"/>
        <v>197.27553332487454</v>
      </c>
    </row>
    <row r="297" spans="1:19" x14ac:dyDescent="0.3">
      <c r="A297">
        <v>262</v>
      </c>
      <c r="B297" s="1">
        <v>42635</v>
      </c>
      <c r="C297">
        <f t="shared" ca="1" si="275"/>
        <v>1</v>
      </c>
      <c r="D297">
        <f t="shared" ca="1" si="276"/>
        <v>5</v>
      </c>
      <c r="F297">
        <f t="shared" ca="1" si="308"/>
        <v>83</v>
      </c>
      <c r="G297" s="6">
        <f t="shared" ca="1" si="277"/>
        <v>2.3464759181223025</v>
      </c>
      <c r="H297" s="7">
        <f t="shared" ca="1" si="309"/>
        <v>194.75750120415111</v>
      </c>
      <c r="I297" s="4">
        <f t="shared" ref="I297:J297" ca="1" si="322">AVERAGE(C267:C296)</f>
        <v>2.7666666666666666</v>
      </c>
      <c r="J297" s="4">
        <f t="shared" ca="1" si="322"/>
        <v>2.2333333333333334</v>
      </c>
      <c r="L297" s="7">
        <f t="shared" ca="1" si="311"/>
        <v>78.900000000000006</v>
      </c>
      <c r="M297" s="4">
        <f t="shared" ca="1" si="312"/>
        <v>205.26514125953656</v>
      </c>
      <c r="N297" s="2">
        <f t="shared" ca="1" si="313"/>
        <v>13.894950634838645</v>
      </c>
      <c r="P297" s="2">
        <f t="shared" ca="1" si="314"/>
        <v>13.894950634838645</v>
      </c>
      <c r="Q297" s="4">
        <f t="shared" ca="1" si="315"/>
        <v>205.30625685761225</v>
      </c>
      <c r="R297" s="9">
        <f t="shared" ca="1" si="316"/>
        <v>-3.158416138314276E-2</v>
      </c>
      <c r="S297">
        <f t="shared" ca="1" si="317"/>
        <v>198.82183090805245</v>
      </c>
    </row>
    <row r="298" spans="1:19" x14ac:dyDescent="0.3">
      <c r="A298">
        <v>263</v>
      </c>
      <c r="B298" s="1">
        <v>42636</v>
      </c>
      <c r="C298">
        <f t="shared" ca="1" si="275"/>
        <v>1</v>
      </c>
      <c r="D298">
        <f t="shared" ca="1" si="276"/>
        <v>4</v>
      </c>
      <c r="F298">
        <f t="shared" ca="1" si="308"/>
        <v>82</v>
      </c>
      <c r="G298" s="6">
        <f t="shared" ca="1" si="277"/>
        <v>2.8406283287740304</v>
      </c>
      <c r="H298" s="7">
        <f t="shared" ca="1" si="309"/>
        <v>232.9315229594705</v>
      </c>
      <c r="I298" s="4">
        <f t="shared" ref="I298:J298" ca="1" si="323">AVERAGE(C268:C297)</f>
        <v>2.7333333333333334</v>
      </c>
      <c r="J298" s="4">
        <f t="shared" ca="1" si="323"/>
        <v>2.3333333333333335</v>
      </c>
      <c r="L298" s="7">
        <f t="shared" ca="1" si="311"/>
        <v>79.13333333333334</v>
      </c>
      <c r="M298" s="4">
        <f t="shared" ca="1" si="312"/>
        <v>204.56615022698145</v>
      </c>
      <c r="N298" s="2">
        <f t="shared" ca="1" si="313"/>
        <v>14.055133846295723</v>
      </c>
      <c r="P298" s="2">
        <f t="shared" ca="1" si="314"/>
        <v>14.055133846295723</v>
      </c>
      <c r="Q298" s="4">
        <f t="shared" ca="1" si="315"/>
        <v>204.6071258137811</v>
      </c>
      <c r="R298" s="9">
        <f t="shared" ca="1" si="316"/>
        <v>1.072124666890702E-2</v>
      </c>
      <c r="S298">
        <f t="shared" ca="1" si="317"/>
        <v>206.80076927984675</v>
      </c>
    </row>
    <row r="299" spans="1:19" x14ac:dyDescent="0.3">
      <c r="A299">
        <v>264</v>
      </c>
      <c r="B299" s="1">
        <v>42637</v>
      </c>
      <c r="C299">
        <f t="shared" ca="1" si="275"/>
        <v>3</v>
      </c>
      <c r="D299">
        <f t="shared" ca="1" si="276"/>
        <v>2</v>
      </c>
      <c r="F299">
        <f t="shared" ca="1" si="308"/>
        <v>79</v>
      </c>
      <c r="G299" s="6">
        <f t="shared" ca="1" si="277"/>
        <v>2.4823346478153523</v>
      </c>
      <c r="H299" s="7">
        <f t="shared" ca="1" si="309"/>
        <v>196.10443717741282</v>
      </c>
      <c r="I299" s="4">
        <f t="shared" ref="I299:J299" ca="1" si="324">AVERAGE(C269:C298)</f>
        <v>2.6333333333333333</v>
      </c>
      <c r="J299" s="4">
        <f t="shared" ca="1" si="324"/>
        <v>2.4666666666666668</v>
      </c>
      <c r="L299" s="7">
        <f t="shared" ca="1" si="311"/>
        <v>79.333333333333329</v>
      </c>
      <c r="M299" s="4">
        <f t="shared" ca="1" si="312"/>
        <v>206.46008700792345</v>
      </c>
      <c r="N299" s="2">
        <f t="shared" ca="1" si="313"/>
        <v>14.050390427007825</v>
      </c>
      <c r="P299" s="2">
        <f t="shared" ca="1" si="314"/>
        <v>14.050390427007825</v>
      </c>
      <c r="Q299" s="4">
        <f t="shared" ca="1" si="315"/>
        <v>206.50144195939743</v>
      </c>
      <c r="R299" s="9">
        <f t="shared" ca="1" si="316"/>
        <v>9.4684793738133936E-3</v>
      </c>
      <c r="S299">
        <f t="shared" ca="1" si="317"/>
        <v>208.45669660325268</v>
      </c>
    </row>
    <row r="300" spans="1:19" x14ac:dyDescent="0.3">
      <c r="A300">
        <v>265</v>
      </c>
      <c r="B300" s="1">
        <v>42638</v>
      </c>
      <c r="C300">
        <f t="shared" ca="1" si="275"/>
        <v>4</v>
      </c>
      <c r="D300">
        <f t="shared" ca="1" si="276"/>
        <v>3</v>
      </c>
      <c r="F300">
        <f t="shared" ca="1" si="308"/>
        <v>80</v>
      </c>
      <c r="G300" s="6">
        <f t="shared" ca="1" si="277"/>
        <v>2.9526492245431948</v>
      </c>
      <c r="H300" s="7">
        <f t="shared" ca="1" si="309"/>
        <v>236.21193796345557</v>
      </c>
      <c r="I300" s="4">
        <f t="shared" ref="I300:J300" ca="1" si="325">AVERAGE(C270:C299)</f>
        <v>2.6666666666666665</v>
      </c>
      <c r="J300" s="4">
        <f t="shared" ca="1" si="325"/>
        <v>2.3666666666666667</v>
      </c>
      <c r="L300" s="7">
        <f t="shared" ca="1" si="311"/>
        <v>79.466666666666669</v>
      </c>
      <c r="M300" s="4">
        <f t="shared" ca="1" si="312"/>
        <v>208.71282221688452</v>
      </c>
      <c r="N300" s="2">
        <f t="shared" ca="1" si="313"/>
        <v>14.087867532370417</v>
      </c>
      <c r="P300" s="2">
        <f t="shared" ca="1" si="314"/>
        <v>14.087867532370417</v>
      </c>
      <c r="Q300" s="4">
        <f t="shared" ca="1" si="315"/>
        <v>208.75462840208897</v>
      </c>
      <c r="R300" s="9">
        <f t="shared" ca="1" si="316"/>
        <v>1.9366421989347599E-2</v>
      </c>
      <c r="S300">
        <f t="shared" ca="1" si="317"/>
        <v>212.79745862795329</v>
      </c>
    </row>
    <row r="301" spans="1:19" x14ac:dyDescent="0.3">
      <c r="A301">
        <v>266</v>
      </c>
      <c r="B301" s="1">
        <v>42639</v>
      </c>
      <c r="C301">
        <f t="shared" ca="1" si="275"/>
        <v>1</v>
      </c>
      <c r="D301">
        <f t="shared" ca="1" si="276"/>
        <v>3</v>
      </c>
      <c r="F301">
        <f t="shared" ca="1" si="308"/>
        <v>82</v>
      </c>
      <c r="G301" s="6">
        <f t="shared" ca="1" si="277"/>
        <v>3.6820302364500281</v>
      </c>
      <c r="H301" s="7">
        <f t="shared" ca="1" si="309"/>
        <v>301.92647938890229</v>
      </c>
      <c r="I301" s="4">
        <f t="shared" ref="I301:J301" ca="1" si="326">AVERAGE(C271:C300)</f>
        <v>2.7333333333333334</v>
      </c>
      <c r="J301" s="4">
        <f t="shared" ca="1" si="326"/>
        <v>2.4333333333333331</v>
      </c>
      <c r="L301" s="7">
        <f t="shared" ca="1" si="311"/>
        <v>79.7</v>
      </c>
      <c r="M301" s="4">
        <f t="shared" ca="1" si="312"/>
        <v>209.24491489258455</v>
      </c>
      <c r="N301" s="2">
        <f t="shared" ca="1" si="313"/>
        <v>14.066693159249914</v>
      </c>
      <c r="P301" s="2">
        <f t="shared" ca="1" si="314"/>
        <v>14.066693159249914</v>
      </c>
      <c r="Q301" s="4">
        <f t="shared" ca="1" si="315"/>
        <v>209.28682765851897</v>
      </c>
      <c r="R301" s="9">
        <f t="shared" ca="1" si="316"/>
        <v>1.3774134964004151E-2</v>
      </c>
      <c r="S301">
        <f t="shared" ca="1" si="317"/>
        <v>212.1695726688757</v>
      </c>
    </row>
    <row r="302" spans="1:19" x14ac:dyDescent="0.3">
      <c r="A302">
        <v>267</v>
      </c>
      <c r="B302" s="1">
        <v>42640</v>
      </c>
      <c r="C302">
        <f t="shared" ca="1" si="275"/>
        <v>5</v>
      </c>
      <c r="D302">
        <f t="shared" ca="1" si="276"/>
        <v>1</v>
      </c>
      <c r="F302">
        <f t="shared" ca="1" si="308"/>
        <v>81</v>
      </c>
      <c r="G302" s="6">
        <f t="shared" ca="1" si="277"/>
        <v>3.1469507480698238</v>
      </c>
      <c r="H302" s="7">
        <f t="shared" ca="1" si="309"/>
        <v>254.90301059365572</v>
      </c>
      <c r="I302" s="4">
        <f t="shared" ref="I302:J302" ca="1" si="327">AVERAGE(C272:C301)</f>
        <v>2.7</v>
      </c>
      <c r="J302" s="4">
        <f t="shared" ca="1" si="327"/>
        <v>2.4</v>
      </c>
      <c r="L302" s="7">
        <f t="shared" ca="1" si="311"/>
        <v>80.099999999999994</v>
      </c>
      <c r="M302" s="4">
        <f t="shared" ca="1" si="312"/>
        <v>215.52737997633079</v>
      </c>
      <c r="N302" s="2">
        <f t="shared" ca="1" si="313"/>
        <v>13.965920692865527</v>
      </c>
      <c r="P302" s="2">
        <f t="shared" ca="1" si="314"/>
        <v>13.965920692865527</v>
      </c>
      <c r="Q302" s="4">
        <f t="shared" ca="1" si="315"/>
        <v>215.5705511503306</v>
      </c>
      <c r="R302" s="9">
        <f t="shared" ca="1" si="316"/>
        <v>-1.2840516297032012E-2</v>
      </c>
      <c r="S302">
        <f t="shared" ca="1" si="317"/>
        <v>212.80251397512461</v>
      </c>
    </row>
    <row r="303" spans="1:19" x14ac:dyDescent="0.3">
      <c r="A303">
        <v>268</v>
      </c>
      <c r="B303" s="1">
        <v>42641</v>
      </c>
      <c r="C303">
        <f t="shared" ca="1" si="275"/>
        <v>3</v>
      </c>
      <c r="D303">
        <f t="shared" ca="1" si="276"/>
        <v>0</v>
      </c>
      <c r="F303">
        <f t="shared" ca="1" si="308"/>
        <v>82</v>
      </c>
      <c r="G303" s="6">
        <f t="shared" ca="1" si="277"/>
        <v>2.9101269627697244</v>
      </c>
      <c r="H303" s="7">
        <f t="shared" ca="1" si="309"/>
        <v>238.63041094711741</v>
      </c>
      <c r="I303" s="4">
        <f t="shared" ref="I303:J303" ca="1" si="328">AVERAGE(C273:C302)</f>
        <v>2.7333333333333334</v>
      </c>
      <c r="J303" s="4">
        <f t="shared" ca="1" si="328"/>
        <v>2.2666666666666666</v>
      </c>
      <c r="L303" s="7">
        <f t="shared" ca="1" si="311"/>
        <v>80.400000000000006</v>
      </c>
      <c r="M303" s="4">
        <f t="shared" ca="1" si="312"/>
        <v>216.99498385393179</v>
      </c>
      <c r="N303" s="2">
        <f t="shared" ca="1" si="313"/>
        <v>13.983733803827958</v>
      </c>
      <c r="P303" s="2">
        <f t="shared" ca="1" si="314"/>
        <v>13.983733803827958</v>
      </c>
      <c r="Q303" s="4">
        <f t="shared" ca="1" si="315"/>
        <v>217.03844899606861</v>
      </c>
      <c r="R303" s="9">
        <f t="shared" ca="1" si="316"/>
        <v>-8.1359600511734954E-3</v>
      </c>
      <c r="S303">
        <f t="shared" ca="1" si="317"/>
        <v>215.27263284546794</v>
      </c>
    </row>
    <row r="304" spans="1:19" x14ac:dyDescent="0.3">
      <c r="A304">
        <v>269</v>
      </c>
      <c r="B304" s="1">
        <v>42642</v>
      </c>
      <c r="C304">
        <f t="shared" ca="1" si="275"/>
        <v>1</v>
      </c>
      <c r="D304">
        <f t="shared" ca="1" si="276"/>
        <v>3</v>
      </c>
      <c r="F304">
        <f t="shared" ca="1" si="308"/>
        <v>81</v>
      </c>
      <c r="G304" s="6">
        <f t="shared" ca="1" si="277"/>
        <v>3.1831327735851973</v>
      </c>
      <c r="H304" s="7">
        <f t="shared" ca="1" si="309"/>
        <v>257.83375466040098</v>
      </c>
      <c r="I304" s="4">
        <f t="shared" ref="I304:J304" ca="1" si="329">AVERAGE(C274:C303)</f>
        <v>2.7</v>
      </c>
      <c r="J304" s="4">
        <f t="shared" ca="1" si="329"/>
        <v>2.2666666666666666</v>
      </c>
      <c r="L304" s="7">
        <f t="shared" ca="1" si="311"/>
        <v>80.599999999999994</v>
      </c>
      <c r="M304" s="4">
        <f t="shared" ca="1" si="312"/>
        <v>218.08669544850122</v>
      </c>
      <c r="N304" s="2">
        <f t="shared" ca="1" si="313"/>
        <v>13.96652882375199</v>
      </c>
      <c r="P304" s="2">
        <f t="shared" ca="1" si="314"/>
        <v>13.96652882375199</v>
      </c>
      <c r="Q304" s="4">
        <f t="shared" ca="1" si="315"/>
        <v>218.13037926573728</v>
      </c>
      <c r="R304" s="9">
        <f t="shared" ca="1" si="316"/>
        <v>-1.2679905050280132E-2</v>
      </c>
      <c r="S304">
        <f t="shared" ca="1" si="317"/>
        <v>215.36450676806612</v>
      </c>
    </row>
    <row r="305" spans="1:19" x14ac:dyDescent="0.3">
      <c r="A305">
        <v>270</v>
      </c>
      <c r="B305" s="1">
        <v>42643</v>
      </c>
      <c r="C305">
        <f t="shared" ca="1" si="275"/>
        <v>3</v>
      </c>
      <c r="D305">
        <f t="shared" ca="1" si="276"/>
        <v>0</v>
      </c>
      <c r="F305">
        <f t="shared" ca="1" si="308"/>
        <v>77</v>
      </c>
      <c r="G305" s="6">
        <f t="shared" ca="1" si="277"/>
        <v>3.1637782311326057</v>
      </c>
      <c r="H305" s="7">
        <f t="shared" ca="1" si="309"/>
        <v>243.61092379721063</v>
      </c>
      <c r="I305" s="4">
        <f t="shared" ref="I305:J305" ca="1" si="330">AVERAGE(C275:C304)</f>
        <v>2.5666666666666669</v>
      </c>
      <c r="J305" s="4">
        <f t="shared" ca="1" si="330"/>
        <v>2.3666666666666667</v>
      </c>
      <c r="L305" s="7">
        <f t="shared" ca="1" si="311"/>
        <v>80.8</v>
      </c>
      <c r="M305" s="4">
        <f t="shared" ca="1" si="312"/>
        <v>222.36841393973583</v>
      </c>
      <c r="N305" s="2">
        <f t="shared" ca="1" si="313"/>
        <v>14.041798127751365</v>
      </c>
      <c r="P305" s="2">
        <f t="shared" ca="1" si="314"/>
        <v>14.041798127751365</v>
      </c>
      <c r="Q305" s="4">
        <f t="shared" ca="1" si="315"/>
        <v>222.41295540584241</v>
      </c>
      <c r="R305" s="9">
        <f t="shared" ca="1" si="316"/>
        <v>7.199198324673875E-3</v>
      </c>
      <c r="S305">
        <f t="shared" ca="1" si="317"/>
        <v>224.01415038178592</v>
      </c>
    </row>
    <row r="306" spans="1:19" x14ac:dyDescent="0.3">
      <c r="A306">
        <v>271</v>
      </c>
      <c r="B306" s="1">
        <v>42644</v>
      </c>
      <c r="C306">
        <f t="shared" ca="1" si="275"/>
        <v>1</v>
      </c>
      <c r="D306">
        <f t="shared" ca="1" si="276"/>
        <v>2</v>
      </c>
      <c r="F306">
        <f t="shared" ca="1" si="308"/>
        <v>77</v>
      </c>
      <c r="G306" s="6">
        <f t="shared" ca="1" si="277"/>
        <v>2.7665749471838397</v>
      </c>
      <c r="H306" s="7">
        <f t="shared" ca="1" si="309"/>
        <v>213.02627093315564</v>
      </c>
      <c r="I306" s="4">
        <f t="shared" ref="I306:J306" ca="1" si="331">AVERAGE(C276:C305)</f>
        <v>2.5666666666666669</v>
      </c>
      <c r="J306" s="4">
        <f t="shared" ca="1" si="331"/>
        <v>2.2333333333333334</v>
      </c>
      <c r="L306" s="7">
        <f t="shared" ca="1" si="311"/>
        <v>80.8</v>
      </c>
      <c r="M306" s="4">
        <f t="shared" ca="1" si="312"/>
        <v>222.56121810810026</v>
      </c>
      <c r="N306" s="2">
        <f t="shared" ca="1" si="313"/>
        <v>13.966600916262083</v>
      </c>
      <c r="P306" s="2">
        <f t="shared" ca="1" si="314"/>
        <v>13.966600916262083</v>
      </c>
      <c r="Q306" s="4">
        <f t="shared" ca="1" si="315"/>
        <v>222.60579819381192</v>
      </c>
      <c r="R306" s="9">
        <f t="shared" ca="1" si="316"/>
        <v>-1.2660864958442496E-2</v>
      </c>
      <c r="S306">
        <f t="shared" ca="1" si="317"/>
        <v>219.78741624391375</v>
      </c>
    </row>
    <row r="307" spans="1:19" x14ac:dyDescent="0.3">
      <c r="A307">
        <v>272</v>
      </c>
      <c r="B307" s="1">
        <v>42645</v>
      </c>
      <c r="C307">
        <f t="shared" ca="1" si="275"/>
        <v>3</v>
      </c>
      <c r="D307">
        <f t="shared" ca="1" si="276"/>
        <v>4</v>
      </c>
      <c r="F307">
        <f t="shared" ca="1" si="308"/>
        <v>76</v>
      </c>
      <c r="G307" s="6">
        <f t="shared" ca="1" si="277"/>
        <v>2.1434083899472216</v>
      </c>
      <c r="H307" s="7">
        <f t="shared" ca="1" si="309"/>
        <v>162.89903763598883</v>
      </c>
      <c r="I307" s="4">
        <f t="shared" ref="I307:J307" ca="1" si="332">AVERAGE(C277:C306)</f>
        <v>2.5333333333333332</v>
      </c>
      <c r="J307" s="4">
        <f t="shared" ca="1" si="332"/>
        <v>2.2333333333333334</v>
      </c>
      <c r="L307" s="7">
        <f t="shared" ca="1" si="311"/>
        <v>80.766666666666666</v>
      </c>
      <c r="M307" s="4">
        <f t="shared" ca="1" si="312"/>
        <v>221.13114700635668</v>
      </c>
      <c r="N307" s="2">
        <f t="shared" ca="1" si="313"/>
        <v>14.047737614564104</v>
      </c>
      <c r="P307" s="2">
        <f t="shared" ca="1" si="314"/>
        <v>14.047737614564104</v>
      </c>
      <c r="Q307" s="4">
        <f t="shared" ca="1" si="315"/>
        <v>221.17544064192745</v>
      </c>
      <c r="R307" s="9">
        <f t="shared" ca="1" si="316"/>
        <v>8.7678546835209988E-3</v>
      </c>
      <c r="S307">
        <f t="shared" ca="1" si="317"/>
        <v>223.11467476503961</v>
      </c>
    </row>
    <row r="308" spans="1:19" x14ac:dyDescent="0.3">
      <c r="A308">
        <v>273</v>
      </c>
      <c r="B308" s="1">
        <v>42646</v>
      </c>
      <c r="C308">
        <f t="shared" ca="1" si="275"/>
        <v>4</v>
      </c>
      <c r="D308">
        <f t="shared" ca="1" si="276"/>
        <v>4</v>
      </c>
      <c r="F308">
        <f t="shared" ca="1" si="308"/>
        <v>76</v>
      </c>
      <c r="G308" s="6">
        <f t="shared" ca="1" si="277"/>
        <v>2.5248614640029552</v>
      </c>
      <c r="H308" s="7">
        <f t="shared" ca="1" si="309"/>
        <v>191.8894712642246</v>
      </c>
      <c r="I308" s="4">
        <f t="shared" ref="I308:J308" ca="1" si="333">AVERAGE(C278:C307)</f>
        <v>2.5333333333333332</v>
      </c>
      <c r="J308" s="4">
        <f t="shared" ca="1" si="333"/>
        <v>2.2333333333333334</v>
      </c>
      <c r="L308" s="7">
        <f t="shared" ca="1" si="311"/>
        <v>80.766666666666666</v>
      </c>
      <c r="M308" s="4">
        <f t="shared" ca="1" si="312"/>
        <v>219.17857410744529</v>
      </c>
      <c r="N308" s="2">
        <f t="shared" ca="1" si="313"/>
        <v>13.948086930201416</v>
      </c>
      <c r="P308" s="2">
        <f t="shared" ca="1" si="314"/>
        <v>13.948086930201416</v>
      </c>
      <c r="Q308" s="4">
        <f t="shared" ca="1" si="315"/>
        <v>219.22247663324438</v>
      </c>
      <c r="R308" s="9">
        <f t="shared" ca="1" si="316"/>
        <v>-1.7550526789054079E-2</v>
      </c>
      <c r="S308">
        <f t="shared" ca="1" si="317"/>
        <v>215.37500668432983</v>
      </c>
    </row>
    <row r="309" spans="1:19" x14ac:dyDescent="0.3">
      <c r="A309">
        <v>274</v>
      </c>
      <c r="B309" s="1">
        <v>42647</v>
      </c>
      <c r="C309">
        <f t="shared" ca="1" si="275"/>
        <v>2</v>
      </c>
      <c r="D309">
        <f t="shared" ca="1" si="276"/>
        <v>0</v>
      </c>
      <c r="F309">
        <f t="shared" ca="1" si="308"/>
        <v>76</v>
      </c>
      <c r="G309" s="6">
        <f t="shared" ca="1" si="277"/>
        <v>3.1176446951716583</v>
      </c>
      <c r="H309" s="7">
        <f t="shared" ca="1" si="309"/>
        <v>236.94099683304603</v>
      </c>
      <c r="I309" s="4">
        <f t="shared" ref="I309:J309" ca="1" si="334">AVERAGE(C279:C308)</f>
        <v>2.5333333333333332</v>
      </c>
      <c r="J309" s="4">
        <f t="shared" ca="1" si="334"/>
        <v>2.2666666666666666</v>
      </c>
      <c r="L309" s="7">
        <f t="shared" ca="1" si="311"/>
        <v>80.733333333333334</v>
      </c>
      <c r="M309" s="4">
        <f t="shared" ca="1" si="312"/>
        <v>219.83261062743713</v>
      </c>
      <c r="N309" s="2">
        <f t="shared" ca="1" si="313"/>
        <v>13.927547033065675</v>
      </c>
      <c r="P309" s="2">
        <f t="shared" ca="1" si="314"/>
        <v>13.927547033065675</v>
      </c>
      <c r="Q309" s="4">
        <f t="shared" ca="1" si="315"/>
        <v>219.87664415990653</v>
      </c>
      <c r="R309" s="9">
        <f t="shared" ca="1" si="316"/>
        <v>-2.2975244659113131E-2</v>
      </c>
      <c r="S309">
        <f t="shared" ca="1" si="317"/>
        <v>214.82492446550791</v>
      </c>
    </row>
    <row r="310" spans="1:19" x14ac:dyDescent="0.3">
      <c r="A310">
        <v>275</v>
      </c>
      <c r="B310" s="1">
        <v>42648</v>
      </c>
      <c r="C310">
        <f t="shared" ca="1" si="275"/>
        <v>0</v>
      </c>
      <c r="D310">
        <f t="shared" ca="1" si="276"/>
        <v>1</v>
      </c>
      <c r="F310">
        <f t="shared" ca="1" si="308"/>
        <v>77</v>
      </c>
      <c r="G310" s="6">
        <f t="shared" ca="1" si="277"/>
        <v>1.898977202516142</v>
      </c>
      <c r="H310" s="7">
        <f t="shared" ca="1" si="309"/>
        <v>146.22124459374294</v>
      </c>
      <c r="I310" s="4">
        <f t="shared" ref="I310:J310" ca="1" si="335">AVERAGE(C280:C309)</f>
        <v>2.5666666666666669</v>
      </c>
      <c r="J310" s="4">
        <f t="shared" ca="1" si="335"/>
        <v>2.1666666666666665</v>
      </c>
      <c r="L310" s="7">
        <f t="shared" ca="1" si="311"/>
        <v>80.7</v>
      </c>
      <c r="M310" s="4">
        <f t="shared" ca="1" si="312"/>
        <v>219.63774681105218</v>
      </c>
      <c r="N310" s="2">
        <f t="shared" ca="1" si="313"/>
        <v>14.029268734487198</v>
      </c>
      <c r="P310" s="2">
        <f t="shared" ca="1" si="314"/>
        <v>14.029268734487198</v>
      </c>
      <c r="Q310" s="4">
        <f t="shared" ca="1" si="315"/>
        <v>219.68174131135905</v>
      </c>
      <c r="R310" s="9">
        <f t="shared" ca="1" si="316"/>
        <v>3.890105630979101E-3</v>
      </c>
      <c r="S310">
        <f t="shared" ca="1" si="317"/>
        <v>220.53632649025764</v>
      </c>
    </row>
    <row r="311" spans="1:19" x14ac:dyDescent="0.3">
      <c r="A311">
        <v>276</v>
      </c>
      <c r="B311" s="1">
        <v>42649</v>
      </c>
      <c r="C311">
        <f t="shared" ca="1" si="275"/>
        <v>3</v>
      </c>
      <c r="D311">
        <f t="shared" ca="1" si="276"/>
        <v>1</v>
      </c>
      <c r="F311">
        <f t="shared" ca="1" si="308"/>
        <v>77</v>
      </c>
      <c r="G311" s="6">
        <f t="shared" ca="1" si="277"/>
        <v>2.5552270433118833</v>
      </c>
      <c r="H311" s="7">
        <f t="shared" ca="1" si="309"/>
        <v>196.752482335015</v>
      </c>
      <c r="I311" s="4">
        <f t="shared" ref="I311:J311" ca="1" si="336">AVERAGE(C281:C310)</f>
        <v>2.5666666666666669</v>
      </c>
      <c r="J311" s="4">
        <f t="shared" ca="1" si="336"/>
        <v>2.2000000000000002</v>
      </c>
      <c r="L311" s="7">
        <f t="shared" ca="1" si="311"/>
        <v>80.666666666666671</v>
      </c>
      <c r="M311" s="4">
        <f t="shared" ca="1" si="312"/>
        <v>216.56710657851747</v>
      </c>
      <c r="N311" s="2">
        <f t="shared" ca="1" si="313"/>
        <v>13.954942677160853</v>
      </c>
      <c r="P311" s="2">
        <f t="shared" ca="1" si="314"/>
        <v>13.954942677160853</v>
      </c>
      <c r="Q311" s="4">
        <f t="shared" ca="1" si="315"/>
        <v>216.61048601477177</v>
      </c>
      <c r="R311" s="9">
        <f t="shared" ca="1" si="316"/>
        <v>-1.5739880280082868E-2</v>
      </c>
      <c r="S311">
        <f t="shared" ca="1" si="317"/>
        <v>213.2010628974887</v>
      </c>
    </row>
    <row r="312" spans="1:19" x14ac:dyDescent="0.3">
      <c r="A312">
        <v>277</v>
      </c>
      <c r="B312" s="1">
        <v>42650</v>
      </c>
      <c r="C312">
        <f t="shared" ca="1" si="275"/>
        <v>1</v>
      </c>
      <c r="D312">
        <f t="shared" ca="1" si="276"/>
        <v>2</v>
      </c>
      <c r="F312">
        <f t="shared" ca="1" si="308"/>
        <v>75</v>
      </c>
      <c r="G312" s="6">
        <f t="shared" ca="1" si="277"/>
        <v>3.1526846600908409</v>
      </c>
      <c r="H312" s="7">
        <f t="shared" ca="1" si="309"/>
        <v>236.45134950681307</v>
      </c>
      <c r="I312" s="4">
        <f t="shared" ref="I312:J312" ca="1" si="337">AVERAGE(C282:C311)</f>
        <v>2.5</v>
      </c>
      <c r="J312" s="4">
        <f t="shared" ca="1" si="337"/>
        <v>2.1666666666666665</v>
      </c>
      <c r="L312" s="7">
        <f t="shared" ca="1" si="311"/>
        <v>80.666666666666671</v>
      </c>
      <c r="M312" s="4">
        <f t="shared" ca="1" si="312"/>
        <v>217.73462301183886</v>
      </c>
      <c r="N312" s="2">
        <f t="shared" ca="1" si="313"/>
        <v>14.04087784405826</v>
      </c>
      <c r="P312" s="2">
        <f t="shared" ca="1" si="314"/>
        <v>14.04087784405826</v>
      </c>
      <c r="Q312" s="4">
        <f t="shared" ca="1" si="315"/>
        <v>217.77823630726732</v>
      </c>
      <c r="R312" s="9">
        <f t="shared" ca="1" si="316"/>
        <v>6.9561455302747698E-3</v>
      </c>
      <c r="S312">
        <f t="shared" ca="1" si="317"/>
        <v>219.29313341234723</v>
      </c>
    </row>
    <row r="313" spans="1:19" x14ac:dyDescent="0.3">
      <c r="A313">
        <v>278</v>
      </c>
      <c r="B313" s="1">
        <v>42651</v>
      </c>
      <c r="C313">
        <f t="shared" ca="1" si="275"/>
        <v>1</v>
      </c>
      <c r="D313">
        <f t="shared" ca="1" si="276"/>
        <v>5</v>
      </c>
      <c r="F313">
        <f t="shared" ca="1" si="308"/>
        <v>73</v>
      </c>
      <c r="G313" s="6">
        <f t="shared" ca="1" si="277"/>
        <v>2.5479898183747625</v>
      </c>
      <c r="H313" s="7">
        <f t="shared" ca="1" si="309"/>
        <v>186.00325674135766</v>
      </c>
      <c r="I313" s="4">
        <f t="shared" ref="I313:J313" ca="1" si="338">AVERAGE(C283:C312)</f>
        <v>2.4333333333333331</v>
      </c>
      <c r="J313" s="4">
        <f t="shared" ca="1" si="338"/>
        <v>2.2333333333333334</v>
      </c>
      <c r="L313" s="7">
        <f t="shared" ca="1" si="311"/>
        <v>80.5</v>
      </c>
      <c r="M313" s="4">
        <f t="shared" ca="1" si="312"/>
        <v>219.67694544458428</v>
      </c>
      <c r="N313" s="2">
        <f t="shared" ca="1" si="313"/>
        <v>14.079416904586303</v>
      </c>
      <c r="P313" s="2">
        <f t="shared" ca="1" si="314"/>
        <v>14.079416904586303</v>
      </c>
      <c r="Q313" s="4">
        <f t="shared" ca="1" si="315"/>
        <v>219.72094779656655</v>
      </c>
      <c r="R313" s="9">
        <f t="shared" ca="1" si="316"/>
        <v>1.7134557279863093E-2</v>
      </c>
      <c r="S313">
        <f t="shared" ca="1" si="317"/>
        <v>223.48576896217264</v>
      </c>
    </row>
    <row r="314" spans="1:19" x14ac:dyDescent="0.3">
      <c r="A314">
        <v>279</v>
      </c>
      <c r="B314" s="1">
        <v>42652</v>
      </c>
      <c r="C314">
        <f t="shared" ca="1" si="275"/>
        <v>2</v>
      </c>
      <c r="D314">
        <f t="shared" ca="1" si="276"/>
        <v>0</v>
      </c>
      <c r="F314">
        <f t="shared" ca="1" si="308"/>
        <v>73</v>
      </c>
      <c r="G314" s="6">
        <f t="shared" ca="1" si="277"/>
        <v>2.8354188698034659</v>
      </c>
      <c r="H314" s="7">
        <f t="shared" ca="1" si="309"/>
        <v>206.98557749565302</v>
      </c>
      <c r="I314" s="4">
        <f t="shared" ref="I314:J314" ca="1" si="339">AVERAGE(C284:C313)</f>
        <v>2.4333333333333331</v>
      </c>
      <c r="J314" s="4">
        <f t="shared" ca="1" si="339"/>
        <v>2.3333333333333335</v>
      </c>
      <c r="L314" s="7">
        <f t="shared" ca="1" si="311"/>
        <v>80.333333333333329</v>
      </c>
      <c r="M314" s="4">
        <f t="shared" ca="1" si="312"/>
        <v>218.90392825101046</v>
      </c>
      <c r="N314" s="2">
        <f t="shared" ca="1" si="313"/>
        <v>14.058406704999062</v>
      </c>
      <c r="P314" s="2">
        <f t="shared" ca="1" si="314"/>
        <v>14.058406704999062</v>
      </c>
      <c r="Q314" s="4">
        <f t="shared" ca="1" si="315"/>
        <v>218.94777576391951</v>
      </c>
      <c r="R314" s="9">
        <f t="shared" ca="1" si="316"/>
        <v>1.1585629532017135E-2</v>
      </c>
      <c r="S314">
        <f t="shared" ca="1" si="317"/>
        <v>221.48442358077943</v>
      </c>
    </row>
    <row r="315" spans="1:19" x14ac:dyDescent="0.3">
      <c r="A315">
        <v>280</v>
      </c>
      <c r="B315" s="1">
        <v>42653</v>
      </c>
      <c r="C315">
        <f t="shared" ca="1" si="275"/>
        <v>0</v>
      </c>
      <c r="D315">
        <f t="shared" ca="1" si="276"/>
        <v>1</v>
      </c>
      <c r="F315">
        <f t="shared" ca="1" si="308"/>
        <v>70</v>
      </c>
      <c r="G315" s="6">
        <f t="shared" ca="1" si="277"/>
        <v>2.4850670297307236</v>
      </c>
      <c r="H315" s="7">
        <f t="shared" ca="1" si="309"/>
        <v>173.95469208115065</v>
      </c>
      <c r="I315" s="4">
        <f t="shared" ref="I315:J315" ca="1" si="340">AVERAGE(C285:C314)</f>
        <v>2.3333333333333335</v>
      </c>
      <c r="J315" s="4">
        <f t="shared" ca="1" si="340"/>
        <v>2.3333333333333335</v>
      </c>
      <c r="L315" s="7">
        <f t="shared" ca="1" si="311"/>
        <v>80.3</v>
      </c>
      <c r="M315" s="4">
        <f t="shared" ca="1" si="312"/>
        <v>216.68992118401232</v>
      </c>
      <c r="N315" s="2">
        <f t="shared" ca="1" si="313"/>
        <v>14.014765652395763</v>
      </c>
      <c r="P315" s="2">
        <f t="shared" ca="1" si="314"/>
        <v>14.014765652395763</v>
      </c>
      <c r="Q315" s="4">
        <f t="shared" ca="1" si="315"/>
        <v>216.73332522062461</v>
      </c>
      <c r="R315" s="9">
        <f t="shared" ca="1" si="316"/>
        <v>5.9749126639964269E-5</v>
      </c>
      <c r="S315">
        <f t="shared" ca="1" si="317"/>
        <v>216.74627484752028</v>
      </c>
    </row>
    <row r="316" spans="1:19" x14ac:dyDescent="0.3">
      <c r="A316">
        <v>281</v>
      </c>
      <c r="B316" s="1">
        <v>42654</v>
      </c>
      <c r="C316">
        <f t="shared" ca="1" si="275"/>
        <v>0</v>
      </c>
      <c r="D316">
        <f t="shared" ca="1" si="276"/>
        <v>4</v>
      </c>
      <c r="F316">
        <f t="shared" ca="1" si="308"/>
        <v>66</v>
      </c>
      <c r="G316" s="6">
        <f t="shared" ca="1" si="277"/>
        <v>2.6296333256323181</v>
      </c>
      <c r="H316" s="7">
        <f t="shared" ca="1" si="309"/>
        <v>173.55579949173298</v>
      </c>
      <c r="I316" s="4">
        <f t="shared" ref="I316:J316" ca="1" si="341">AVERAGE(C286:C315)</f>
        <v>2.2000000000000002</v>
      </c>
      <c r="J316" s="4">
        <f t="shared" ca="1" si="341"/>
        <v>2.3666666666666667</v>
      </c>
      <c r="L316" s="7">
        <f t="shared" ca="1" si="311"/>
        <v>80.166666666666671</v>
      </c>
      <c r="M316" s="4">
        <f t="shared" ca="1" si="312"/>
        <v>216.52523679573784</v>
      </c>
      <c r="N316" s="2">
        <f t="shared" ca="1" si="313"/>
        <v>14.01102712461331</v>
      </c>
      <c r="P316" s="2">
        <f t="shared" ca="1" si="314"/>
        <v>14.01102712461331</v>
      </c>
      <c r="Q316" s="4">
        <f t="shared" ca="1" si="315"/>
        <v>216.56860784527265</v>
      </c>
      <c r="R316" s="9">
        <f t="shared" ca="1" si="316"/>
        <v>-9.2761991105075781E-4</v>
      </c>
      <c r="S316">
        <f t="shared" ca="1" si="317"/>
        <v>216.36771449252683</v>
      </c>
    </row>
    <row r="317" spans="1:19" x14ac:dyDescent="0.3">
      <c r="A317">
        <v>282</v>
      </c>
      <c r="B317" s="1">
        <v>42655</v>
      </c>
      <c r="C317">
        <f t="shared" ca="1" si="275"/>
        <v>0</v>
      </c>
      <c r="D317">
        <f t="shared" ca="1" si="276"/>
        <v>3</v>
      </c>
      <c r="F317">
        <f t="shared" ca="1" si="308"/>
        <v>61</v>
      </c>
      <c r="G317" s="6">
        <f t="shared" ca="1" si="277"/>
        <v>3.2238563732611789</v>
      </c>
      <c r="H317" s="7">
        <f t="shared" ca="1" si="309"/>
        <v>196.65523876893192</v>
      </c>
      <c r="I317" s="4">
        <f t="shared" ref="I317:J317" ca="1" si="342">AVERAGE(C287:C316)</f>
        <v>2.0333333333333332</v>
      </c>
      <c r="J317" s="4">
        <f t="shared" ca="1" si="342"/>
        <v>2.4</v>
      </c>
      <c r="L317" s="7">
        <f t="shared" ca="1" si="311"/>
        <v>79.766666666666666</v>
      </c>
      <c r="M317" s="4">
        <f t="shared" ca="1" si="312"/>
        <v>216.4115168553858</v>
      </c>
      <c r="N317" s="2">
        <f t="shared" ca="1" si="313"/>
        <v>13.907520100458616</v>
      </c>
      <c r="P317" s="2">
        <f t="shared" ca="1" si="314"/>
        <v>13.907520100458616</v>
      </c>
      <c r="Q317" s="4">
        <f t="shared" ca="1" si="315"/>
        <v>216.45486512626792</v>
      </c>
      <c r="R317" s="9">
        <f t="shared" ca="1" si="316"/>
        <v>-2.826448532463436E-2</v>
      </c>
      <c r="S317">
        <f t="shared" ca="1" si="317"/>
        <v>210.33687976746083</v>
      </c>
    </row>
    <row r="318" spans="1:19" x14ac:dyDescent="0.3">
      <c r="A318">
        <v>283</v>
      </c>
      <c r="B318" s="1">
        <v>42656</v>
      </c>
      <c r="C318">
        <f t="shared" ca="1" si="275"/>
        <v>0</v>
      </c>
      <c r="D318">
        <f t="shared" ca="1" si="276"/>
        <v>2</v>
      </c>
      <c r="F318">
        <f t="shared" ca="1" si="308"/>
        <v>59</v>
      </c>
      <c r="G318" s="6">
        <f t="shared" ca="1" si="277"/>
        <v>1.4731350688722291</v>
      </c>
      <c r="H318" s="7">
        <f t="shared" ca="1" si="309"/>
        <v>86.914969063461513</v>
      </c>
      <c r="I318" s="4">
        <f t="shared" ref="I318:J318" ca="1" si="343">AVERAGE(C288:C317)</f>
        <v>1.9666666666666666</v>
      </c>
      <c r="J318" s="4">
        <f t="shared" ca="1" si="343"/>
        <v>2.3666666666666667</v>
      </c>
      <c r="L318" s="7">
        <f t="shared" ca="1" si="311"/>
        <v>79.13333333333334</v>
      </c>
      <c r="M318" s="4">
        <f t="shared" ca="1" si="312"/>
        <v>217.10118984199184</v>
      </c>
      <c r="N318" s="2">
        <f t="shared" ca="1" si="313"/>
        <v>14.016602021956626</v>
      </c>
      <c r="P318" s="2">
        <f t="shared" ca="1" si="314"/>
        <v>14.016602021956626</v>
      </c>
      <c r="Q318" s="4">
        <f t="shared" ca="1" si="315"/>
        <v>217.14467625770044</v>
      </c>
      <c r="R318" s="9">
        <f t="shared" ca="1" si="316"/>
        <v>5.4474604298334348E-4</v>
      </c>
      <c r="S318">
        <f t="shared" ca="1" si="317"/>
        <v>217.26296496084672</v>
      </c>
    </row>
    <row r="319" spans="1:19" x14ac:dyDescent="0.3">
      <c r="A319">
        <v>284</v>
      </c>
      <c r="B319" s="1">
        <v>42657</v>
      </c>
      <c r="C319">
        <f t="shared" ca="1" si="275"/>
        <v>2</v>
      </c>
      <c r="D319">
        <f t="shared" ca="1" si="276"/>
        <v>1</v>
      </c>
      <c r="F319">
        <f t="shared" ca="1" si="308"/>
        <v>56</v>
      </c>
      <c r="G319" s="6">
        <f t="shared" ca="1" si="277"/>
        <v>3.0998555836822694</v>
      </c>
      <c r="H319" s="7">
        <f t="shared" ca="1" si="309"/>
        <v>173.59191268620708</v>
      </c>
      <c r="I319" s="4">
        <f t="shared" ref="I319:J319" ca="1" si="344">AVERAGE(C289:C318)</f>
        <v>1.8666666666666667</v>
      </c>
      <c r="J319" s="4">
        <f t="shared" ca="1" si="344"/>
        <v>2.2999999999999998</v>
      </c>
      <c r="L319" s="7">
        <f t="shared" ca="1" si="311"/>
        <v>78.400000000000006</v>
      </c>
      <c r="M319" s="4">
        <f t="shared" ca="1" si="312"/>
        <v>212.83612302821743</v>
      </c>
      <c r="N319" s="2">
        <f t="shared" ca="1" si="313"/>
        <v>13.950126564346084</v>
      </c>
      <c r="P319" s="2">
        <f t="shared" ca="1" si="314"/>
        <v>13.950126564346084</v>
      </c>
      <c r="Q319" s="4">
        <f t="shared" ca="1" si="315"/>
        <v>212.87875513046683</v>
      </c>
      <c r="R319" s="9">
        <f t="shared" ca="1" si="316"/>
        <v>-1.7011846399379367E-2</v>
      </c>
      <c r="S319">
        <f t="shared" ca="1" si="317"/>
        <v>209.25729444649625</v>
      </c>
    </row>
    <row r="320" spans="1:19" x14ac:dyDescent="0.3">
      <c r="A320">
        <v>285</v>
      </c>
      <c r="B320" s="1">
        <v>42658</v>
      </c>
      <c r="C320">
        <f t="shared" ca="1" si="275"/>
        <v>4</v>
      </c>
      <c r="D320">
        <f t="shared" ca="1" si="276"/>
        <v>5</v>
      </c>
      <c r="F320">
        <f t="shared" ca="1" si="308"/>
        <v>56</v>
      </c>
      <c r="G320" s="6">
        <f t="shared" ca="1" si="277"/>
        <v>2.6506036708474654</v>
      </c>
      <c r="H320" s="7">
        <f t="shared" ca="1" si="309"/>
        <v>148.43380556745805</v>
      </c>
      <c r="I320" s="4">
        <f t="shared" ref="I320:J320" ca="1" si="345">AVERAGE(C290:C319)</f>
        <v>1.8666666666666667</v>
      </c>
      <c r="J320" s="4">
        <f t="shared" ca="1" si="345"/>
        <v>2.1666666666666665</v>
      </c>
      <c r="L320" s="7">
        <f t="shared" ca="1" si="311"/>
        <v>77.599999999999994</v>
      </c>
      <c r="M320" s="4">
        <f t="shared" ca="1" si="312"/>
        <v>212.78523785375586</v>
      </c>
      <c r="N320" s="2">
        <f t="shared" ca="1" si="313"/>
        <v>13.95448738959351</v>
      </c>
      <c r="P320" s="2">
        <f t="shared" ca="1" si="314"/>
        <v>13.95448738959351</v>
      </c>
      <c r="Q320" s="4">
        <f t="shared" ca="1" si="315"/>
        <v>212.82785976345934</v>
      </c>
      <c r="R320" s="9">
        <f t="shared" ca="1" si="316"/>
        <v>-1.5860124631174734E-2</v>
      </c>
      <c r="S320">
        <f t="shared" ca="1" si="317"/>
        <v>209.4523833826247</v>
      </c>
    </row>
    <row r="321" spans="1:19" x14ac:dyDescent="0.3">
      <c r="A321">
        <v>286</v>
      </c>
      <c r="B321" s="1">
        <v>42659</v>
      </c>
      <c r="C321">
        <f t="shared" ca="1" si="275"/>
        <v>0</v>
      </c>
      <c r="D321">
        <f t="shared" ca="1" si="276"/>
        <v>1</v>
      </c>
      <c r="F321">
        <f t="shared" ca="1" si="308"/>
        <v>56</v>
      </c>
      <c r="G321" s="6">
        <f t="shared" ca="1" si="277"/>
        <v>2.56865172176617</v>
      </c>
      <c r="H321" s="7">
        <f t="shared" ca="1" si="309"/>
        <v>143.84449641890552</v>
      </c>
      <c r="I321" s="4">
        <f t="shared" ref="I321:J321" ca="1" si="346">AVERAGE(C291:C320)</f>
        <v>1.8666666666666667</v>
      </c>
      <c r="J321" s="4">
        <f t="shared" ca="1" si="346"/>
        <v>2.2999999999999998</v>
      </c>
      <c r="L321" s="7">
        <f t="shared" ca="1" si="311"/>
        <v>76.766666666666666</v>
      </c>
      <c r="M321" s="4">
        <f t="shared" ca="1" si="312"/>
        <v>211.82846806680371</v>
      </c>
      <c r="N321" s="2">
        <f t="shared" ca="1" si="313"/>
        <v>14.029559430209643</v>
      </c>
      <c r="P321" s="2">
        <f t="shared" ca="1" si="314"/>
        <v>14.029559430209643</v>
      </c>
      <c r="Q321" s="4">
        <f t="shared" ca="1" si="315"/>
        <v>211.870898330903</v>
      </c>
      <c r="R321" s="9">
        <f t="shared" ca="1" si="316"/>
        <v>3.9668802258017452E-3</v>
      </c>
      <c r="S321">
        <f t="shared" ca="1" si="317"/>
        <v>212.71136480791472</v>
      </c>
    </row>
    <row r="322" spans="1:19" x14ac:dyDescent="0.3">
      <c r="A322">
        <v>287</v>
      </c>
      <c r="B322" s="1">
        <v>42660</v>
      </c>
      <c r="C322">
        <f t="shared" ca="1" si="275"/>
        <v>3</v>
      </c>
      <c r="D322">
        <f t="shared" ca="1" si="276"/>
        <v>3</v>
      </c>
      <c r="F322">
        <f t="shared" ca="1" si="308"/>
        <v>56</v>
      </c>
      <c r="G322" s="6">
        <f t="shared" ca="1" si="277"/>
        <v>2.6654532082074032</v>
      </c>
      <c r="H322" s="7">
        <f t="shared" ca="1" si="309"/>
        <v>149.26537965961458</v>
      </c>
      <c r="I322" s="4">
        <f t="shared" ref="I322:J322" ca="1" si="347">AVERAGE(C292:C321)</f>
        <v>1.8666666666666667</v>
      </c>
      <c r="J322" s="4">
        <f t="shared" ca="1" si="347"/>
        <v>2.2000000000000002</v>
      </c>
      <c r="L322" s="7">
        <f t="shared" ca="1" si="311"/>
        <v>75.8</v>
      </c>
      <c r="M322" s="4">
        <f t="shared" ca="1" si="312"/>
        <v>210.30591142425757</v>
      </c>
      <c r="N322" s="2">
        <f t="shared" ca="1" si="313"/>
        <v>14.015058828459628</v>
      </c>
      <c r="P322" s="2">
        <f t="shared" ca="1" si="314"/>
        <v>14.015058828459628</v>
      </c>
      <c r="Q322" s="4">
        <f t="shared" ca="1" si="315"/>
        <v>210.34803671291596</v>
      </c>
      <c r="R322" s="9">
        <f t="shared" ca="1" si="316"/>
        <v>1.3717879545530509E-4</v>
      </c>
      <c r="S322">
        <f t="shared" ca="1" si="317"/>
        <v>210.37689200321864</v>
      </c>
    </row>
    <row r="323" spans="1:19" x14ac:dyDescent="0.3">
      <c r="A323">
        <v>288</v>
      </c>
      <c r="B323" s="1">
        <v>42661</v>
      </c>
      <c r="C323">
        <f t="shared" ca="1" si="275"/>
        <v>2</v>
      </c>
      <c r="D323">
        <f t="shared" ca="1" si="276"/>
        <v>3</v>
      </c>
      <c r="F323">
        <f t="shared" ca="1" si="308"/>
        <v>55</v>
      </c>
      <c r="G323" s="6">
        <f t="shared" ca="1" si="277"/>
        <v>2.6446120294152062</v>
      </c>
      <c r="H323" s="7">
        <f t="shared" ca="1" si="309"/>
        <v>145.45366161783633</v>
      </c>
      <c r="I323" s="4">
        <f t="shared" ref="I323:J323" ca="1" si="348">AVERAGE(C293:C322)</f>
        <v>1.8333333333333333</v>
      </c>
      <c r="J323" s="4">
        <f t="shared" ca="1" si="348"/>
        <v>2.2666666666666666</v>
      </c>
      <c r="L323" s="7">
        <f t="shared" ca="1" si="311"/>
        <v>74.833333333333329</v>
      </c>
      <c r="M323" s="4">
        <f t="shared" ca="1" si="312"/>
        <v>207.557160809609</v>
      </c>
      <c r="N323" s="2">
        <f t="shared" ca="1" si="313"/>
        <v>14.008745412186794</v>
      </c>
      <c r="P323" s="2">
        <f t="shared" ca="1" si="314"/>
        <v>14.008745412186794</v>
      </c>
      <c r="Q323" s="4">
        <f t="shared" ca="1" si="315"/>
        <v>207.59873551025819</v>
      </c>
      <c r="R323" s="9">
        <f t="shared" ca="1" si="316"/>
        <v>-1.5302347193264483E-3</v>
      </c>
      <c r="S323">
        <f t="shared" ca="1" si="317"/>
        <v>207.28106071749212</v>
      </c>
    </row>
    <row r="324" spans="1:19" x14ac:dyDescent="0.3">
      <c r="A324">
        <v>289</v>
      </c>
      <c r="B324" s="1">
        <v>42662</v>
      </c>
      <c r="C324">
        <f t="shared" ca="1" si="275"/>
        <v>4</v>
      </c>
      <c r="D324">
        <f t="shared" ca="1" si="276"/>
        <v>5</v>
      </c>
      <c r="F324">
        <f t="shared" ca="1" si="308"/>
        <v>55</v>
      </c>
      <c r="G324" s="6">
        <f t="shared" ca="1" si="277"/>
        <v>2.5479240931128833</v>
      </c>
      <c r="H324" s="7">
        <f t="shared" ca="1" si="309"/>
        <v>140.13582512120857</v>
      </c>
      <c r="I324" s="4">
        <f t="shared" ref="I324:J324" ca="1" si="349">AVERAGE(C294:C323)</f>
        <v>1.8333333333333333</v>
      </c>
      <c r="J324" s="4">
        <f t="shared" ca="1" si="349"/>
        <v>2.2666666666666666</v>
      </c>
      <c r="L324" s="7">
        <f t="shared" ca="1" si="311"/>
        <v>73.733333333333334</v>
      </c>
      <c r="M324" s="4">
        <f t="shared" ca="1" si="312"/>
        <v>203.36067326346173</v>
      </c>
      <c r="N324" s="2">
        <f t="shared" ca="1" si="313"/>
        <v>13.973560459988608</v>
      </c>
      <c r="P324" s="2">
        <f t="shared" ca="1" si="314"/>
        <v>13.973560459988608</v>
      </c>
      <c r="Q324" s="4">
        <f t="shared" ca="1" si="315"/>
        <v>203.4014073874099</v>
      </c>
      <c r="R324" s="9">
        <f t="shared" ca="1" si="316"/>
        <v>-1.0822805061100324E-2</v>
      </c>
      <c r="S324">
        <f t="shared" ca="1" si="317"/>
        <v>201.20003360610252</v>
      </c>
    </row>
    <row r="325" spans="1:19" x14ac:dyDescent="0.3">
      <c r="A325">
        <v>290</v>
      </c>
      <c r="B325" s="1">
        <v>42663</v>
      </c>
      <c r="C325">
        <f t="shared" ca="1" si="275"/>
        <v>4</v>
      </c>
      <c r="D325">
        <f t="shared" ca="1" si="276"/>
        <v>1</v>
      </c>
      <c r="F325">
        <f t="shared" ca="1" si="308"/>
        <v>54</v>
      </c>
      <c r="G325" s="6">
        <f t="shared" ca="1" si="277"/>
        <v>2.5146822458785349</v>
      </c>
      <c r="H325" s="7">
        <f t="shared" ca="1" si="309"/>
        <v>135.79284127744089</v>
      </c>
      <c r="I325" s="4">
        <f t="shared" ref="I325:J325" ca="1" si="350">AVERAGE(C295:C324)</f>
        <v>1.8</v>
      </c>
      <c r="J325" s="4">
        <f t="shared" ca="1" si="350"/>
        <v>2.3666666666666667</v>
      </c>
      <c r="L325" s="7">
        <f t="shared" ca="1" si="311"/>
        <v>72.566666666666663</v>
      </c>
      <c r="M325" s="4">
        <f t="shared" ca="1" si="312"/>
        <v>198.95851560856832</v>
      </c>
      <c r="N325" s="2">
        <f t="shared" ca="1" si="313"/>
        <v>14.095120825343237</v>
      </c>
      <c r="P325" s="2">
        <f t="shared" ca="1" si="314"/>
        <v>14.095120825343237</v>
      </c>
      <c r="Q325" s="4">
        <f t="shared" ca="1" si="315"/>
        <v>198.99836795910042</v>
      </c>
      <c r="R325" s="9">
        <f t="shared" ca="1" si="316"/>
        <v>2.1282062936641429E-2</v>
      </c>
      <c r="S325">
        <f t="shared" ca="1" si="317"/>
        <v>203.23346375029493</v>
      </c>
    </row>
    <row r="326" spans="1:19" x14ac:dyDescent="0.3">
      <c r="A326">
        <v>291</v>
      </c>
      <c r="B326" s="1">
        <v>42664</v>
      </c>
      <c r="C326">
        <f t="shared" ref="C326:C367" ca="1" si="351">RANDBETWEEN($C$2,$C$1)</f>
        <v>3</v>
      </c>
      <c r="D326">
        <f t="shared" ref="D326:D367" ca="1" si="352">RANDBETWEEN($D$2,$D$1)</f>
        <v>0</v>
      </c>
      <c r="F326">
        <f t="shared" ca="1" si="308"/>
        <v>58</v>
      </c>
      <c r="G326" s="6">
        <f t="shared" ref="G326:G367" ca="1" si="353">NORMINV(RAND(),$G$1,$G$2)</f>
        <v>2.1755719593393943</v>
      </c>
      <c r="H326" s="7">
        <f t="shared" ca="1" si="309"/>
        <v>126.18317364168487</v>
      </c>
      <c r="I326" s="4">
        <f t="shared" ref="I326:J326" ca="1" si="354">AVERAGE(C296:C325)</f>
        <v>1.9333333333333333</v>
      </c>
      <c r="J326" s="4">
        <f t="shared" ca="1" si="354"/>
        <v>2.3333333333333335</v>
      </c>
      <c r="L326" s="7">
        <f t="shared" ca="1" si="311"/>
        <v>71.3</v>
      </c>
      <c r="M326" s="4">
        <f t="shared" ca="1" si="312"/>
        <v>196.16233470859657</v>
      </c>
      <c r="N326" s="2">
        <f t="shared" ca="1" si="313"/>
        <v>13.960773477014646</v>
      </c>
      <c r="P326" s="2">
        <f t="shared" ca="1" si="314"/>
        <v>13.960773477014646</v>
      </c>
      <c r="Q326" s="4">
        <f t="shared" ca="1" si="315"/>
        <v>196.20162697060451</v>
      </c>
      <c r="R326" s="9">
        <f t="shared" ca="1" si="316"/>
        <v>-1.4199928840473598E-2</v>
      </c>
      <c r="S326">
        <f t="shared" ca="1" si="317"/>
        <v>193.41557782923678</v>
      </c>
    </row>
    <row r="327" spans="1:19" x14ac:dyDescent="0.3">
      <c r="A327">
        <v>292</v>
      </c>
      <c r="B327" s="1">
        <v>42665</v>
      </c>
      <c r="C327">
        <f t="shared" ca="1" si="351"/>
        <v>3</v>
      </c>
      <c r="D327">
        <f t="shared" ca="1" si="352"/>
        <v>0</v>
      </c>
      <c r="F327">
        <f t="shared" ca="1" si="308"/>
        <v>61</v>
      </c>
      <c r="G327" s="6">
        <f t="shared" ca="1" si="353"/>
        <v>1.6908788697428658</v>
      </c>
      <c r="H327" s="7">
        <f t="shared" ca="1" si="309"/>
        <v>103.14361105431482</v>
      </c>
      <c r="I327" s="4">
        <f t="shared" ref="I327:J327" ca="1" si="355">AVERAGE(C297:C326)</f>
        <v>2.0333333333333332</v>
      </c>
      <c r="J327" s="4">
        <f t="shared" ca="1" si="355"/>
        <v>2.2999999999999998</v>
      </c>
      <c r="L327" s="7">
        <f t="shared" ca="1" si="311"/>
        <v>70.3</v>
      </c>
      <c r="M327" s="4">
        <f t="shared" ca="1" si="312"/>
        <v>190.92871538088022</v>
      </c>
      <c r="N327" s="2">
        <f t="shared" ca="1" si="313"/>
        <v>13.880013938842668</v>
      </c>
      <c r="P327" s="2">
        <f t="shared" ca="1" si="314"/>
        <v>13.880013938842668</v>
      </c>
      <c r="Q327" s="4">
        <f t="shared" ca="1" si="315"/>
        <v>190.96695932368775</v>
      </c>
      <c r="R327" s="9">
        <f t="shared" ca="1" si="316"/>
        <v>-3.552903808595867E-2</v>
      </c>
      <c r="S327">
        <f t="shared" ca="1" si="317"/>
        <v>184.18208695271673</v>
      </c>
    </row>
    <row r="328" spans="1:19" x14ac:dyDescent="0.3">
      <c r="A328">
        <v>293</v>
      </c>
      <c r="B328" s="1">
        <v>42666</v>
      </c>
      <c r="C328">
        <f t="shared" ca="1" si="351"/>
        <v>5</v>
      </c>
      <c r="D328">
        <f t="shared" ca="1" si="352"/>
        <v>4</v>
      </c>
      <c r="F328">
        <f t="shared" ca="1" si="308"/>
        <v>63</v>
      </c>
      <c r="G328" s="6">
        <f t="shared" ca="1" si="353"/>
        <v>2.4595529897330644</v>
      </c>
      <c r="H328" s="7">
        <f t="shared" ca="1" si="309"/>
        <v>154.95183835318306</v>
      </c>
      <c r="I328" s="4">
        <f t="shared" ref="I328:J328" ca="1" si="356">AVERAGE(C298:C327)</f>
        <v>2.1</v>
      </c>
      <c r="J328" s="4">
        <f t="shared" ca="1" si="356"/>
        <v>2.1333333333333333</v>
      </c>
      <c r="L328" s="7">
        <f t="shared" ca="1" si="311"/>
        <v>69.566666666666663</v>
      </c>
      <c r="M328" s="4">
        <f t="shared" ca="1" si="312"/>
        <v>187.87491904255236</v>
      </c>
      <c r="N328" s="2">
        <f t="shared" ca="1" si="313"/>
        <v>14.128579780191854</v>
      </c>
      <c r="P328" s="2">
        <f t="shared" ca="1" si="314"/>
        <v>14.128579780191854</v>
      </c>
      <c r="Q328" s="4">
        <f t="shared" ca="1" si="315"/>
        <v>187.9125512952206</v>
      </c>
      <c r="R328" s="9">
        <f t="shared" ca="1" si="316"/>
        <v>3.0118786367206225E-2</v>
      </c>
      <c r="S328">
        <f t="shared" ca="1" si="317"/>
        <v>193.57224928339804</v>
      </c>
    </row>
    <row r="329" spans="1:19" x14ac:dyDescent="0.3">
      <c r="A329">
        <v>294</v>
      </c>
      <c r="B329" s="1">
        <v>42667</v>
      </c>
      <c r="C329">
        <f t="shared" ca="1" si="351"/>
        <v>3</v>
      </c>
      <c r="D329">
        <f t="shared" ca="1" si="352"/>
        <v>0</v>
      </c>
      <c r="F329">
        <f t="shared" ca="1" si="308"/>
        <v>67</v>
      </c>
      <c r="G329" s="6">
        <f t="shared" ca="1" si="353"/>
        <v>2.3323844123499722</v>
      </c>
      <c r="H329" s="7">
        <f t="shared" ca="1" si="309"/>
        <v>156.26975562744815</v>
      </c>
      <c r="I329" s="4">
        <f t="shared" ref="I329:J329" ca="1" si="357">AVERAGE(C299:C328)</f>
        <v>2.2333333333333334</v>
      </c>
      <c r="J329" s="4">
        <f t="shared" ca="1" si="357"/>
        <v>2.1333333333333333</v>
      </c>
      <c r="L329" s="7">
        <f t="shared" ca="1" si="311"/>
        <v>68.933333333333337</v>
      </c>
      <c r="M329" s="4">
        <f t="shared" ca="1" si="312"/>
        <v>185.27559622234281</v>
      </c>
      <c r="N329" s="2">
        <f t="shared" ca="1" si="313"/>
        <v>13.976311630662742</v>
      </c>
      <c r="P329" s="2">
        <f t="shared" ca="1" si="314"/>
        <v>13.976311630662742</v>
      </c>
      <c r="Q329" s="4">
        <f t="shared" ca="1" si="315"/>
        <v>185.31270781810997</v>
      </c>
      <c r="R329" s="9">
        <f t="shared" ca="1" si="316"/>
        <v>-1.0096203334668629E-2</v>
      </c>
      <c r="S329">
        <f t="shared" ca="1" si="317"/>
        <v>183.44175303948029</v>
      </c>
    </row>
    <row r="330" spans="1:19" x14ac:dyDescent="0.3">
      <c r="A330">
        <v>295</v>
      </c>
      <c r="B330" s="1">
        <v>42668</v>
      </c>
      <c r="C330">
        <f t="shared" ca="1" si="351"/>
        <v>5</v>
      </c>
      <c r="D330">
        <f t="shared" ca="1" si="352"/>
        <v>2</v>
      </c>
      <c r="F330">
        <f t="shared" ca="1" si="308"/>
        <v>67</v>
      </c>
      <c r="G330" s="6">
        <f t="shared" ca="1" si="353"/>
        <v>2.6869654109344272</v>
      </c>
      <c r="H330" s="7">
        <f t="shared" ca="1" si="309"/>
        <v>180.02668253260663</v>
      </c>
      <c r="I330" s="4">
        <f t="shared" ref="I330:J330" ca="1" si="358">AVERAGE(C300:C329)</f>
        <v>2.2333333333333334</v>
      </c>
      <c r="J330" s="4">
        <f t="shared" ca="1" si="358"/>
        <v>2.0666666666666669</v>
      </c>
      <c r="L330" s="7">
        <f t="shared" ca="1" si="311"/>
        <v>68.533333333333331</v>
      </c>
      <c r="M330" s="4">
        <f t="shared" ca="1" si="312"/>
        <v>183.94777350401063</v>
      </c>
      <c r="N330" s="2">
        <f t="shared" ca="1" si="313"/>
        <v>13.907682611619249</v>
      </c>
      <c r="P330" s="2">
        <f t="shared" ca="1" si="314"/>
        <v>13.907682611619249</v>
      </c>
      <c r="Q330" s="4">
        <f t="shared" ca="1" si="315"/>
        <v>183.98461913048135</v>
      </c>
      <c r="R330" s="9">
        <f t="shared" ca="1" si="316"/>
        <v>-2.8221565090353444E-2</v>
      </c>
      <c r="S330">
        <f t="shared" ca="1" si="317"/>
        <v>178.79228522606658</v>
      </c>
    </row>
    <row r="331" spans="1:19" x14ac:dyDescent="0.3">
      <c r="A331">
        <v>296</v>
      </c>
      <c r="B331" s="1">
        <v>42669</v>
      </c>
      <c r="C331">
        <f t="shared" ca="1" si="351"/>
        <v>2</v>
      </c>
      <c r="D331">
        <f t="shared" ca="1" si="352"/>
        <v>1</v>
      </c>
      <c r="F331">
        <f t="shared" ca="1" si="308"/>
        <v>68</v>
      </c>
      <c r="G331" s="6">
        <f t="shared" ca="1" si="353"/>
        <v>1.7025016454413557</v>
      </c>
      <c r="H331" s="7">
        <f t="shared" ca="1" si="309"/>
        <v>115.77011189001219</v>
      </c>
      <c r="I331" s="4">
        <f t="shared" ref="I331:J331" ca="1" si="359">AVERAGE(C301:C330)</f>
        <v>2.2666666666666666</v>
      </c>
      <c r="J331" s="4">
        <f t="shared" ca="1" si="359"/>
        <v>2.0333333333333332</v>
      </c>
      <c r="L331" s="7">
        <f t="shared" ca="1" si="311"/>
        <v>68.099999999999994</v>
      </c>
      <c r="M331" s="4">
        <f t="shared" ca="1" si="312"/>
        <v>182.07493165631567</v>
      </c>
      <c r="N331" s="2">
        <f t="shared" ca="1" si="313"/>
        <v>14.016273049219334</v>
      </c>
      <c r="P331" s="2">
        <f t="shared" ca="1" si="314"/>
        <v>14.016273049219334</v>
      </c>
      <c r="Q331" s="4">
        <f t="shared" ca="1" si="315"/>
        <v>182.11140214352895</v>
      </c>
      <c r="R331" s="9">
        <f t="shared" ca="1" si="316"/>
        <v>4.5786224434732939E-4</v>
      </c>
      <c r="S331">
        <f t="shared" ca="1" si="317"/>
        <v>182.19478407883562</v>
      </c>
    </row>
    <row r="332" spans="1:19" x14ac:dyDescent="0.3">
      <c r="A332">
        <v>297</v>
      </c>
      <c r="B332" s="1">
        <v>42670</v>
      </c>
      <c r="C332">
        <f t="shared" ca="1" si="351"/>
        <v>2</v>
      </c>
      <c r="D332">
        <f t="shared" ca="1" si="352"/>
        <v>5</v>
      </c>
      <c r="F332">
        <f t="shared" ca="1" si="308"/>
        <v>69</v>
      </c>
      <c r="G332" s="6">
        <f t="shared" ca="1" si="353"/>
        <v>2.9130814947235244</v>
      </c>
      <c r="H332" s="7">
        <f t="shared" ca="1" si="309"/>
        <v>201.00262313592319</v>
      </c>
      <c r="I332" s="4">
        <f t="shared" ref="I332:J332" ca="1" si="360">AVERAGE(C302:C331)</f>
        <v>2.2999999999999998</v>
      </c>
      <c r="J332" s="4">
        <f t="shared" ca="1" si="360"/>
        <v>1.9666666666666666</v>
      </c>
      <c r="L332" s="7">
        <f t="shared" ca="1" si="311"/>
        <v>67.63333333333334</v>
      </c>
      <c r="M332" s="4">
        <f t="shared" ca="1" si="312"/>
        <v>175.86971940635269</v>
      </c>
      <c r="N332" s="2">
        <f t="shared" ca="1" si="313"/>
        <v>14.111987009073877</v>
      </c>
      <c r="P332" s="2">
        <f t="shared" ca="1" si="314"/>
        <v>14.111987009073877</v>
      </c>
      <c r="Q332" s="4">
        <f t="shared" ca="1" si="315"/>
        <v>175.90494695961587</v>
      </c>
      <c r="R332" s="9">
        <f t="shared" ca="1" si="316"/>
        <v>2.5736529659558638E-2</v>
      </c>
      <c r="S332">
        <f t="shared" ca="1" si="317"/>
        <v>180.43212984430511</v>
      </c>
    </row>
    <row r="333" spans="1:19" x14ac:dyDescent="0.3">
      <c r="A333">
        <v>298</v>
      </c>
      <c r="B333" s="1">
        <v>42671</v>
      </c>
      <c r="C333">
        <f t="shared" ca="1" si="351"/>
        <v>5</v>
      </c>
      <c r="D333">
        <f t="shared" ca="1" si="352"/>
        <v>5</v>
      </c>
      <c r="F333">
        <f t="shared" ca="1" si="308"/>
        <v>66</v>
      </c>
      <c r="G333" s="6">
        <f t="shared" ca="1" si="353"/>
        <v>1.9266061483718677</v>
      </c>
      <c r="H333" s="7">
        <f t="shared" ca="1" si="309"/>
        <v>127.15600579254327</v>
      </c>
      <c r="I333" s="4">
        <f t="shared" ref="I333:J333" ca="1" si="361">AVERAGE(C303:C332)</f>
        <v>2.2000000000000002</v>
      </c>
      <c r="J333" s="4">
        <f t="shared" ca="1" si="361"/>
        <v>2.1</v>
      </c>
      <c r="L333" s="7">
        <f t="shared" ca="1" si="311"/>
        <v>67.233333333333334</v>
      </c>
      <c r="M333" s="4">
        <f t="shared" ca="1" si="312"/>
        <v>174.07303982442826</v>
      </c>
      <c r="N333" s="2">
        <f t="shared" ca="1" si="313"/>
        <v>14.056145988146142</v>
      </c>
      <c r="P333" s="2">
        <f t="shared" ca="1" si="314"/>
        <v>14.056145988146142</v>
      </c>
      <c r="Q333" s="4">
        <f t="shared" ca="1" si="315"/>
        <v>174.1079074941033</v>
      </c>
      <c r="R333" s="9">
        <f t="shared" ca="1" si="316"/>
        <v>1.0988559788671734E-2</v>
      </c>
      <c r="S333">
        <f t="shared" ca="1" si="317"/>
        <v>176.02110264528275</v>
      </c>
    </row>
    <row r="334" spans="1:19" x14ac:dyDescent="0.3">
      <c r="A334">
        <v>299</v>
      </c>
      <c r="B334" s="1">
        <v>42672</v>
      </c>
      <c r="C334">
        <f t="shared" ca="1" si="351"/>
        <v>1</v>
      </c>
      <c r="D334">
        <f t="shared" ca="1" si="352"/>
        <v>0</v>
      </c>
      <c r="F334">
        <f t="shared" ca="1" si="308"/>
        <v>68</v>
      </c>
      <c r="G334" s="6">
        <f t="shared" ca="1" si="353"/>
        <v>1.5413408093537675</v>
      </c>
      <c r="H334" s="7">
        <f t="shared" ca="1" si="309"/>
        <v>104.81117503605618</v>
      </c>
      <c r="I334" s="4">
        <f t="shared" ref="I334:J334" ca="1" si="362">AVERAGE(C304:C333)</f>
        <v>2.2666666666666666</v>
      </c>
      <c r="J334" s="4">
        <f t="shared" ca="1" si="362"/>
        <v>2.2666666666666666</v>
      </c>
      <c r="L334" s="7">
        <f t="shared" ca="1" si="311"/>
        <v>66.7</v>
      </c>
      <c r="M334" s="4">
        <f t="shared" ca="1" si="312"/>
        <v>170.35722631927578</v>
      </c>
      <c r="N334" s="2">
        <f t="shared" ca="1" si="313"/>
        <v>14.082226182813651</v>
      </c>
      <c r="P334" s="2">
        <f t="shared" ca="1" si="314"/>
        <v>14.082226182813651</v>
      </c>
      <c r="Q334" s="4">
        <f t="shared" ca="1" si="315"/>
        <v>170.39134969357914</v>
      </c>
      <c r="R334" s="9">
        <f t="shared" ca="1" si="316"/>
        <v>1.7876505581801948E-2</v>
      </c>
      <c r="S334">
        <f t="shared" ca="1" si="317"/>
        <v>173.43735160746718</v>
      </c>
    </row>
    <row r="335" spans="1:19" x14ac:dyDescent="0.3">
      <c r="A335">
        <v>300</v>
      </c>
      <c r="B335" s="1">
        <v>42673</v>
      </c>
      <c r="C335">
        <f t="shared" ca="1" si="351"/>
        <v>3</v>
      </c>
      <c r="D335">
        <f t="shared" ca="1" si="352"/>
        <v>5</v>
      </c>
      <c r="F335">
        <f t="shared" ca="1" si="308"/>
        <v>68</v>
      </c>
      <c r="G335" s="6">
        <f t="shared" ca="1" si="353"/>
        <v>2.2673214066334366</v>
      </c>
      <c r="H335" s="7">
        <f t="shared" ca="1" si="309"/>
        <v>154.17785565107368</v>
      </c>
      <c r="I335" s="4">
        <f t="shared" ref="I335:J335" ca="1" si="363">AVERAGE(C305:C334)</f>
        <v>2.2666666666666666</v>
      </c>
      <c r="J335" s="4">
        <f t="shared" ca="1" si="363"/>
        <v>2.1666666666666665</v>
      </c>
      <c r="L335" s="7">
        <f t="shared" ca="1" si="311"/>
        <v>66.266666666666666</v>
      </c>
      <c r="M335" s="4">
        <f t="shared" ca="1" si="312"/>
        <v>165.25647366513098</v>
      </c>
      <c r="N335" s="2">
        <f t="shared" ca="1" si="313"/>
        <v>14.171929528121384</v>
      </c>
      <c r="P335" s="2">
        <f t="shared" ca="1" si="314"/>
        <v>14.171929528121384</v>
      </c>
      <c r="Q335" s="4">
        <f t="shared" ca="1" si="315"/>
        <v>165.28957533406964</v>
      </c>
      <c r="R335" s="9">
        <f t="shared" ca="1" si="316"/>
        <v>4.1567731349830973E-2</v>
      </c>
      <c r="S335">
        <f t="shared" ca="1" si="317"/>
        <v>172.1602879964839</v>
      </c>
    </row>
    <row r="336" spans="1:19" x14ac:dyDescent="0.3">
      <c r="A336">
        <v>301</v>
      </c>
      <c r="B336" s="1">
        <v>42674</v>
      </c>
      <c r="C336">
        <f t="shared" ca="1" si="351"/>
        <v>3</v>
      </c>
      <c r="D336">
        <f t="shared" ca="1" si="352"/>
        <v>1</v>
      </c>
      <c r="F336">
        <f t="shared" ca="1" si="308"/>
        <v>68</v>
      </c>
      <c r="G336" s="6">
        <f t="shared" ca="1" si="353"/>
        <v>2.2266330680578412</v>
      </c>
      <c r="H336" s="7">
        <f t="shared" ca="1" si="309"/>
        <v>151.41104862793321</v>
      </c>
      <c r="I336" s="4">
        <f t="shared" ref="I336:J336" ca="1" si="364">AVERAGE(C306:C335)</f>
        <v>2.2666666666666666</v>
      </c>
      <c r="J336" s="4">
        <f t="shared" ca="1" si="364"/>
        <v>2.3333333333333335</v>
      </c>
      <c r="L336" s="7">
        <f t="shared" ca="1" si="311"/>
        <v>65.966666666666669</v>
      </c>
      <c r="M336" s="4">
        <f t="shared" ca="1" si="312"/>
        <v>162.27537139359302</v>
      </c>
      <c r="N336" s="2">
        <f t="shared" ca="1" si="313"/>
        <v>13.930197134853115</v>
      </c>
      <c r="P336" s="2">
        <f t="shared" ca="1" si="314"/>
        <v>13.930197134853115</v>
      </c>
      <c r="Q336" s="4">
        <f t="shared" ca="1" si="315"/>
        <v>162.30787593336467</v>
      </c>
      <c r="R336" s="9">
        <f t="shared" ca="1" si="316"/>
        <v>-2.2275335870437413E-2</v>
      </c>
      <c r="S336">
        <f t="shared" ca="1" si="317"/>
        <v>158.69241348253169</v>
      </c>
    </row>
    <row r="337" spans="1:19" x14ac:dyDescent="0.3">
      <c r="A337">
        <v>302</v>
      </c>
      <c r="B337" s="1">
        <v>42675</v>
      </c>
      <c r="C337">
        <f t="shared" ca="1" si="351"/>
        <v>5</v>
      </c>
      <c r="D337">
        <f t="shared" ca="1" si="352"/>
        <v>5</v>
      </c>
      <c r="F337">
        <f t="shared" ca="1" si="308"/>
        <v>70</v>
      </c>
      <c r="G337" s="6">
        <f t="shared" ca="1" si="353"/>
        <v>2.3795890315284232</v>
      </c>
      <c r="H337" s="7">
        <f t="shared" ca="1" si="309"/>
        <v>166.57123220698963</v>
      </c>
      <c r="I337" s="4">
        <f t="shared" ref="I337:J337" ca="1" si="365">AVERAGE(C307:C336)</f>
        <v>2.3333333333333335</v>
      </c>
      <c r="J337" s="4">
        <f t="shared" ca="1" si="365"/>
        <v>2.2999999999999998</v>
      </c>
      <c r="L337" s="7">
        <f t="shared" ca="1" si="311"/>
        <v>65.666666666666671</v>
      </c>
      <c r="M337" s="4">
        <f t="shared" ca="1" si="312"/>
        <v>160.22153065008561</v>
      </c>
      <c r="N337" s="2">
        <f t="shared" ca="1" si="313"/>
        <v>13.952889731157253</v>
      </c>
      <c r="P337" s="2">
        <f t="shared" ca="1" si="314"/>
        <v>13.952889731157253</v>
      </c>
      <c r="Q337" s="4">
        <f t="shared" ca="1" si="315"/>
        <v>160.25362379564777</v>
      </c>
      <c r="R337" s="9">
        <f t="shared" ca="1" si="316"/>
        <v>-1.6282076416626108E-2</v>
      </c>
      <c r="S337">
        <f t="shared" ca="1" si="317"/>
        <v>157.64436204696577</v>
      </c>
    </row>
    <row r="338" spans="1:19" x14ac:dyDescent="0.3">
      <c r="A338">
        <v>303</v>
      </c>
      <c r="B338" s="1">
        <v>42676</v>
      </c>
      <c r="C338">
        <f t="shared" ca="1" si="351"/>
        <v>4</v>
      </c>
      <c r="D338">
        <f t="shared" ca="1" si="352"/>
        <v>1</v>
      </c>
      <c r="F338">
        <f t="shared" ca="1" si="308"/>
        <v>72</v>
      </c>
      <c r="G338" s="6">
        <f t="shared" ca="1" si="353"/>
        <v>2.9540836474442713</v>
      </c>
      <c r="H338" s="7">
        <f t="shared" ca="1" si="309"/>
        <v>212.69402261598754</v>
      </c>
      <c r="I338" s="4">
        <f t="shared" ref="I338:J338" ca="1" si="366">AVERAGE(C308:C337)</f>
        <v>2.4</v>
      </c>
      <c r="J338" s="4">
        <f t="shared" ca="1" si="366"/>
        <v>2.3333333333333335</v>
      </c>
      <c r="L338" s="7">
        <f t="shared" ca="1" si="311"/>
        <v>65.466666666666669</v>
      </c>
      <c r="M338" s="4">
        <f t="shared" ca="1" si="312"/>
        <v>160.34393713578564</v>
      </c>
      <c r="N338" s="2">
        <f t="shared" ca="1" si="313"/>
        <v>13.92540906698412</v>
      </c>
      <c r="P338" s="2">
        <f t="shared" ca="1" si="314"/>
        <v>13.92540906698412</v>
      </c>
      <c r="Q338" s="4">
        <f t="shared" ca="1" si="315"/>
        <v>160.37605479995742</v>
      </c>
      <c r="R338" s="9">
        <f t="shared" ca="1" si="316"/>
        <v>-2.3539895140639294E-2</v>
      </c>
      <c r="S338">
        <f t="shared" ca="1" si="317"/>
        <v>156.60081928689701</v>
      </c>
    </row>
    <row r="339" spans="1:19" x14ac:dyDescent="0.3">
      <c r="A339">
        <v>304</v>
      </c>
      <c r="B339" s="1">
        <v>42677</v>
      </c>
      <c r="C339">
        <f t="shared" ca="1" si="351"/>
        <v>1</v>
      </c>
      <c r="D339">
        <f t="shared" ca="1" si="352"/>
        <v>3</v>
      </c>
      <c r="F339">
        <f t="shared" ca="1" si="308"/>
        <v>72</v>
      </c>
      <c r="G339" s="6">
        <f t="shared" ca="1" si="353"/>
        <v>1.9367245419004977</v>
      </c>
      <c r="H339" s="7">
        <f t="shared" ca="1" si="309"/>
        <v>139.44416701683582</v>
      </c>
      <c r="I339" s="4">
        <f t="shared" ref="I339:J339" ca="1" si="367">AVERAGE(C309:C338)</f>
        <v>2.4</v>
      </c>
      <c r="J339" s="4">
        <f t="shared" ca="1" si="367"/>
        <v>2.2333333333333334</v>
      </c>
      <c r="L339" s="7">
        <f t="shared" ca="1" si="311"/>
        <v>65.333333333333329</v>
      </c>
      <c r="M339" s="4">
        <f t="shared" ca="1" si="312"/>
        <v>161.0374221808444</v>
      </c>
      <c r="N339" s="2">
        <f t="shared" ca="1" si="313"/>
        <v>13.997799517845214</v>
      </c>
      <c r="P339" s="2">
        <f t="shared" ca="1" si="314"/>
        <v>13.997799517845214</v>
      </c>
      <c r="Q339" s="4">
        <f t="shared" ca="1" si="315"/>
        <v>161.06967875341635</v>
      </c>
      <c r="R339" s="9">
        <f t="shared" ca="1" si="316"/>
        <v>-4.4211152454622562E-3</v>
      </c>
      <c r="S339">
        <f t="shared" ca="1" si="317"/>
        <v>160.35757114109791</v>
      </c>
    </row>
    <row r="340" spans="1:19" x14ac:dyDescent="0.3">
      <c r="A340">
        <v>305</v>
      </c>
      <c r="B340" s="1">
        <v>42678</v>
      </c>
      <c r="C340">
        <f t="shared" ca="1" si="351"/>
        <v>3</v>
      </c>
      <c r="D340">
        <f t="shared" ca="1" si="352"/>
        <v>0</v>
      </c>
      <c r="F340">
        <f t="shared" ca="1" si="308"/>
        <v>71</v>
      </c>
      <c r="G340" s="6">
        <f t="shared" ca="1" si="353"/>
        <v>1.5597970897963909</v>
      </c>
      <c r="H340" s="7">
        <f t="shared" ca="1" si="309"/>
        <v>110.74559337554375</v>
      </c>
      <c r="I340" s="4">
        <f t="shared" ref="I340:J340" ca="1" si="368">AVERAGE(C310:C339)</f>
        <v>2.3666666666666667</v>
      </c>
      <c r="J340" s="4">
        <f t="shared" ca="1" si="368"/>
        <v>2.3333333333333335</v>
      </c>
      <c r="L340" s="7">
        <f t="shared" ca="1" si="311"/>
        <v>65.2</v>
      </c>
      <c r="M340" s="4">
        <f t="shared" ca="1" si="312"/>
        <v>157.78752785363741</v>
      </c>
      <c r="N340" s="2">
        <f t="shared" ca="1" si="313"/>
        <v>13.924934049014675</v>
      </c>
      <c r="P340" s="2">
        <f t="shared" ca="1" si="314"/>
        <v>13.924934049014675</v>
      </c>
      <c r="Q340" s="4">
        <f t="shared" ca="1" si="315"/>
        <v>157.81913345669685</v>
      </c>
      <c r="R340" s="9">
        <f t="shared" ca="1" si="316"/>
        <v>-2.3665350416798403E-2</v>
      </c>
      <c r="S340">
        <f t="shared" ca="1" si="317"/>
        <v>154.08428836096866</v>
      </c>
    </row>
    <row r="341" spans="1:19" x14ac:dyDescent="0.3">
      <c r="A341">
        <v>306</v>
      </c>
      <c r="B341" s="1">
        <v>42679</v>
      </c>
      <c r="C341">
        <f t="shared" ca="1" si="351"/>
        <v>1</v>
      </c>
      <c r="D341">
        <f t="shared" ca="1" si="352"/>
        <v>0</v>
      </c>
      <c r="F341">
        <f t="shared" ca="1" si="308"/>
        <v>74</v>
      </c>
      <c r="G341" s="6">
        <f t="shared" ca="1" si="353"/>
        <v>3.105986714608965</v>
      </c>
      <c r="H341" s="7">
        <f t="shared" ca="1" si="309"/>
        <v>229.84301688106342</v>
      </c>
      <c r="I341" s="4">
        <f t="shared" ref="I341:J341" ca="1" si="369">AVERAGE(C311:C340)</f>
        <v>2.4666666666666668</v>
      </c>
      <c r="J341" s="4">
        <f t="shared" ca="1" si="369"/>
        <v>2.2999999999999998</v>
      </c>
      <c r="L341" s="7">
        <f t="shared" ca="1" si="311"/>
        <v>65</v>
      </c>
      <c r="M341" s="4">
        <f t="shared" ca="1" si="312"/>
        <v>156.60500614636413</v>
      </c>
      <c r="N341" s="2">
        <f t="shared" ca="1" si="313"/>
        <v>14.030261540037872</v>
      </c>
      <c r="P341" s="2">
        <f t="shared" ca="1" si="314"/>
        <v>14.030261540037872</v>
      </c>
      <c r="Q341" s="4">
        <f t="shared" ca="1" si="315"/>
        <v>156.63637488462064</v>
      </c>
      <c r="R341" s="9">
        <f t="shared" ca="1" si="316"/>
        <v>4.1523119106230324E-3</v>
      </c>
      <c r="S341">
        <f t="shared" ca="1" si="317"/>
        <v>157.28677796969086</v>
      </c>
    </row>
    <row r="342" spans="1:19" x14ac:dyDescent="0.3">
      <c r="A342">
        <v>307</v>
      </c>
      <c r="B342" s="1">
        <v>42680</v>
      </c>
      <c r="C342">
        <f t="shared" ca="1" si="351"/>
        <v>0</v>
      </c>
      <c r="D342">
        <f t="shared" ca="1" si="352"/>
        <v>1</v>
      </c>
      <c r="F342">
        <f t="shared" ca="1" si="308"/>
        <v>72</v>
      </c>
      <c r="G342" s="6">
        <f t="shared" ca="1" si="353"/>
        <v>2.2488155931951921</v>
      </c>
      <c r="H342" s="7">
        <f t="shared" ca="1" si="309"/>
        <v>161.91472271005384</v>
      </c>
      <c r="I342" s="4">
        <f t="shared" ref="I342:J342" ca="1" si="370">AVERAGE(C312:C341)</f>
        <v>2.4</v>
      </c>
      <c r="J342" s="4">
        <f t="shared" ca="1" si="370"/>
        <v>2.2666666666666666</v>
      </c>
      <c r="L342" s="7">
        <f t="shared" ca="1" si="311"/>
        <v>64.900000000000006</v>
      </c>
      <c r="M342" s="4">
        <f t="shared" ca="1" si="312"/>
        <v>157.70802396456574</v>
      </c>
      <c r="N342" s="2">
        <f t="shared" ca="1" si="313"/>
        <v>14.001512454866136</v>
      </c>
      <c r="P342" s="2">
        <f t="shared" ca="1" si="314"/>
        <v>14.001512454866136</v>
      </c>
      <c r="Q342" s="4">
        <f t="shared" ca="1" si="315"/>
        <v>157.73961364261262</v>
      </c>
      <c r="R342" s="9">
        <f t="shared" ca="1" si="316"/>
        <v>-3.4405048911509716E-3</v>
      </c>
      <c r="S342">
        <f t="shared" ca="1" si="317"/>
        <v>157.19690973034696</v>
      </c>
    </row>
    <row r="343" spans="1:19" x14ac:dyDescent="0.3">
      <c r="A343">
        <v>308</v>
      </c>
      <c r="B343" s="1">
        <v>42681</v>
      </c>
      <c r="C343">
        <f t="shared" ca="1" si="351"/>
        <v>2</v>
      </c>
      <c r="D343">
        <f t="shared" ca="1" si="352"/>
        <v>3</v>
      </c>
      <c r="F343">
        <f t="shared" ca="1" si="308"/>
        <v>71</v>
      </c>
      <c r="G343" s="6">
        <f t="shared" ca="1" si="353"/>
        <v>1.9199056127618981</v>
      </c>
      <c r="H343" s="7">
        <f t="shared" ca="1" si="309"/>
        <v>136.31329850609475</v>
      </c>
      <c r="I343" s="4">
        <f t="shared" ref="I343:J343" ca="1" si="371">AVERAGE(C313:C342)</f>
        <v>2.3666666666666667</v>
      </c>
      <c r="J343" s="4">
        <f t="shared" ca="1" si="371"/>
        <v>2.2333333333333334</v>
      </c>
      <c r="L343" s="7">
        <f t="shared" ca="1" si="311"/>
        <v>64.8</v>
      </c>
      <c r="M343" s="4">
        <f t="shared" ca="1" si="312"/>
        <v>155.22346973800711</v>
      </c>
      <c r="N343" s="2">
        <f t="shared" ca="1" si="313"/>
        <v>13.944084994296153</v>
      </c>
      <c r="P343" s="2">
        <f t="shared" ca="1" si="314"/>
        <v>13.944084994296153</v>
      </c>
      <c r="Q343" s="4">
        <f t="shared" ca="1" si="315"/>
        <v>155.25456174785594</v>
      </c>
      <c r="R343" s="9">
        <f t="shared" ca="1" si="316"/>
        <v>-1.8607463592419864E-2</v>
      </c>
      <c r="S343">
        <f t="shared" ca="1" si="317"/>
        <v>152.36566814257563</v>
      </c>
    </row>
    <row r="344" spans="1:19" x14ac:dyDescent="0.3">
      <c r="A344">
        <v>309</v>
      </c>
      <c r="B344" s="1">
        <v>42682</v>
      </c>
      <c r="C344">
        <f t="shared" ca="1" si="351"/>
        <v>1</v>
      </c>
      <c r="D344">
        <f t="shared" ca="1" si="352"/>
        <v>1</v>
      </c>
      <c r="F344">
        <f t="shared" ca="1" si="308"/>
        <v>72</v>
      </c>
      <c r="G344" s="6">
        <f t="shared" ca="1" si="353"/>
        <v>3.0442282503139406</v>
      </c>
      <c r="H344" s="7">
        <f t="shared" ca="1" si="309"/>
        <v>219.18443402260374</v>
      </c>
      <c r="I344" s="4">
        <f t="shared" ref="I344:J344" ca="1" si="372">AVERAGE(C314:C343)</f>
        <v>2.4</v>
      </c>
      <c r="J344" s="4">
        <f t="shared" ca="1" si="372"/>
        <v>2.1666666666666665</v>
      </c>
      <c r="L344" s="7">
        <f t="shared" ca="1" si="311"/>
        <v>64.733333333333334</v>
      </c>
      <c r="M344" s="4">
        <f t="shared" ca="1" si="312"/>
        <v>153.56713779683162</v>
      </c>
      <c r="N344" s="2">
        <f t="shared" ca="1" si="313"/>
        <v>14.079095002905643</v>
      </c>
      <c r="P344" s="2">
        <f t="shared" ca="1" si="314"/>
        <v>14.079095002905643</v>
      </c>
      <c r="Q344" s="4">
        <f t="shared" ca="1" si="315"/>
        <v>153.59789803540181</v>
      </c>
      <c r="R344" s="9">
        <f t="shared" ca="1" si="316"/>
        <v>1.7049540992393874E-2</v>
      </c>
      <c r="S344">
        <f t="shared" ca="1" si="317"/>
        <v>156.21667169430194</v>
      </c>
    </row>
    <row r="345" spans="1:19" x14ac:dyDescent="0.3">
      <c r="A345">
        <v>310</v>
      </c>
      <c r="B345" s="1">
        <v>42683</v>
      </c>
      <c r="C345">
        <f t="shared" ca="1" si="351"/>
        <v>5</v>
      </c>
      <c r="D345">
        <f t="shared" ca="1" si="352"/>
        <v>2</v>
      </c>
      <c r="F345">
        <f t="shared" ca="1" si="308"/>
        <v>71</v>
      </c>
      <c r="G345" s="6">
        <f t="shared" ca="1" si="353"/>
        <v>2.4287204974109158</v>
      </c>
      <c r="H345" s="7">
        <f t="shared" ca="1" si="309"/>
        <v>172.43915531617503</v>
      </c>
      <c r="I345" s="4">
        <f t="shared" ref="I345:J345" ca="1" si="373">AVERAGE(C315:C344)</f>
        <v>2.3666666666666667</v>
      </c>
      <c r="J345" s="4">
        <f t="shared" ca="1" si="373"/>
        <v>2.2000000000000002</v>
      </c>
      <c r="L345" s="7">
        <f t="shared" ca="1" si="311"/>
        <v>64.7</v>
      </c>
      <c r="M345" s="4">
        <f t="shared" ca="1" si="312"/>
        <v>153.97376634772999</v>
      </c>
      <c r="N345" s="2">
        <f t="shared" ca="1" si="313"/>
        <v>13.948542441348101</v>
      </c>
      <c r="P345" s="2">
        <f t="shared" ca="1" si="314"/>
        <v>13.948542441348101</v>
      </c>
      <c r="Q345" s="4">
        <f t="shared" ca="1" si="315"/>
        <v>154.00460803596067</v>
      </c>
      <c r="R345" s="9">
        <f t="shared" ca="1" si="316"/>
        <v>-1.7430223389231718E-2</v>
      </c>
      <c r="S345">
        <f t="shared" ca="1" si="317"/>
        <v>151.32027331492282</v>
      </c>
    </row>
    <row r="346" spans="1:19" x14ac:dyDescent="0.3">
      <c r="A346">
        <v>311</v>
      </c>
      <c r="B346" s="1">
        <v>42684</v>
      </c>
      <c r="C346">
        <f t="shared" ca="1" si="351"/>
        <v>4</v>
      </c>
      <c r="D346">
        <f t="shared" ca="1" si="352"/>
        <v>3</v>
      </c>
      <c r="F346">
        <f t="shared" ca="1" si="308"/>
        <v>76</v>
      </c>
      <c r="G346" s="6">
        <f t="shared" ca="1" si="353"/>
        <v>1.958652324022792</v>
      </c>
      <c r="H346" s="7">
        <f t="shared" ca="1" si="309"/>
        <v>148.85757662573218</v>
      </c>
      <c r="I346" s="4">
        <f t="shared" ref="I346:J346" ca="1" si="374">AVERAGE(C316:C345)</f>
        <v>2.5333333333333332</v>
      </c>
      <c r="J346" s="4">
        <f t="shared" ca="1" si="374"/>
        <v>2.2333333333333334</v>
      </c>
      <c r="L346" s="7">
        <f t="shared" ca="1" si="311"/>
        <v>64.733333333333334</v>
      </c>
      <c r="M346" s="4">
        <f t="shared" ca="1" si="312"/>
        <v>153.92324845556413</v>
      </c>
      <c r="N346" s="2">
        <f t="shared" ca="1" si="313"/>
        <v>14.099610855593227</v>
      </c>
      <c r="P346" s="2">
        <f t="shared" ca="1" si="314"/>
        <v>14.099610855593227</v>
      </c>
      <c r="Q346" s="4">
        <f t="shared" ca="1" si="315"/>
        <v>153.9540800248173</v>
      </c>
      <c r="R346" s="9">
        <f t="shared" ca="1" si="316"/>
        <v>2.2467908570300496E-2</v>
      </c>
      <c r="S346">
        <f t="shared" ca="1" si="317"/>
        <v>157.41310621883963</v>
      </c>
    </row>
    <row r="347" spans="1:19" x14ac:dyDescent="0.3">
      <c r="A347">
        <v>312</v>
      </c>
      <c r="B347" s="1">
        <v>42685</v>
      </c>
      <c r="C347">
        <f t="shared" ca="1" si="351"/>
        <v>3</v>
      </c>
      <c r="D347">
        <f t="shared" ca="1" si="352"/>
        <v>5</v>
      </c>
      <c r="F347">
        <f t="shared" ca="1" si="308"/>
        <v>80</v>
      </c>
      <c r="G347" s="6">
        <f t="shared" ca="1" si="353"/>
        <v>2.8137334864848951</v>
      </c>
      <c r="H347" s="7">
        <f t="shared" ca="1" si="309"/>
        <v>225.09867891879162</v>
      </c>
      <c r="I347" s="4">
        <f t="shared" ref="I347:J347" ca="1" si="375">AVERAGE(C317:C346)</f>
        <v>2.6666666666666665</v>
      </c>
      <c r="J347" s="4">
        <f t="shared" ca="1" si="375"/>
        <v>2.2000000000000002</v>
      </c>
      <c r="L347" s="7">
        <f t="shared" ca="1" si="311"/>
        <v>65.066666666666663</v>
      </c>
      <c r="M347" s="4">
        <f t="shared" ca="1" si="312"/>
        <v>153.09997436003076</v>
      </c>
      <c r="N347" s="2">
        <f t="shared" ca="1" si="313"/>
        <v>14.105930477581824</v>
      </c>
      <c r="P347" s="2">
        <f t="shared" ca="1" si="314"/>
        <v>14.105930477581824</v>
      </c>
      <c r="Q347" s="4">
        <f t="shared" ca="1" si="315"/>
        <v>153.13064102351078</v>
      </c>
      <c r="R347" s="9">
        <f t="shared" ca="1" si="316"/>
        <v>2.4136961054205427E-2</v>
      </c>
      <c r="S347">
        <f t="shared" ca="1" si="317"/>
        <v>156.82674934210078</v>
      </c>
    </row>
    <row r="348" spans="1:19" x14ac:dyDescent="0.3">
      <c r="A348">
        <v>313</v>
      </c>
      <c r="B348" s="1">
        <v>42686</v>
      </c>
      <c r="C348">
        <f t="shared" ca="1" si="351"/>
        <v>5</v>
      </c>
      <c r="D348">
        <f t="shared" ca="1" si="352"/>
        <v>0</v>
      </c>
      <c r="F348">
        <f t="shared" ca="1" si="308"/>
        <v>83</v>
      </c>
      <c r="G348" s="6">
        <f t="shared" ca="1" si="353"/>
        <v>2.7734267146984504</v>
      </c>
      <c r="H348" s="7">
        <f t="shared" ca="1" si="309"/>
        <v>230.19441731997139</v>
      </c>
      <c r="I348" s="4">
        <f t="shared" ref="I348:J348" ca="1" si="376">AVERAGE(C318:C347)</f>
        <v>2.7666666666666666</v>
      </c>
      <c r="J348" s="4">
        <f t="shared" ca="1" si="376"/>
        <v>2.2666666666666666</v>
      </c>
      <c r="L348" s="7">
        <f t="shared" ca="1" si="311"/>
        <v>65.7</v>
      </c>
      <c r="M348" s="4">
        <f t="shared" ca="1" si="312"/>
        <v>154.04808903169277</v>
      </c>
      <c r="N348" s="2">
        <f t="shared" ca="1" si="313"/>
        <v>13.978599220226746</v>
      </c>
      <c r="P348" s="2">
        <f t="shared" ca="1" si="314"/>
        <v>13.978599220226746</v>
      </c>
      <c r="Q348" s="4">
        <f t="shared" ca="1" si="315"/>
        <v>154.0789456071156</v>
      </c>
      <c r="R348" s="9">
        <f t="shared" ca="1" si="316"/>
        <v>-9.4920363368885766E-3</v>
      </c>
      <c r="S348">
        <f t="shared" ca="1" si="317"/>
        <v>152.61642265666339</v>
      </c>
    </row>
    <row r="349" spans="1:19" x14ac:dyDescent="0.3">
      <c r="A349">
        <v>314</v>
      </c>
      <c r="B349" s="1">
        <v>42687</v>
      </c>
      <c r="C349">
        <f t="shared" ca="1" si="351"/>
        <v>0</v>
      </c>
      <c r="D349">
        <f t="shared" ca="1" si="352"/>
        <v>0</v>
      </c>
      <c r="F349">
        <f t="shared" ca="1" si="308"/>
        <v>88</v>
      </c>
      <c r="G349" s="6">
        <f t="shared" ca="1" si="353"/>
        <v>2.3146955955849071</v>
      </c>
      <c r="H349" s="7">
        <f t="shared" ca="1" si="309"/>
        <v>203.69321241147182</v>
      </c>
      <c r="I349" s="4">
        <f t="shared" ref="I349:J349" ca="1" si="377">AVERAGE(C319:C348)</f>
        <v>2.9333333333333331</v>
      </c>
      <c r="J349" s="4">
        <f t="shared" ca="1" si="377"/>
        <v>2.2000000000000002</v>
      </c>
      <c r="L349" s="7">
        <f t="shared" ca="1" si="311"/>
        <v>66.5</v>
      </c>
      <c r="M349" s="4">
        <f t="shared" ca="1" si="312"/>
        <v>158.82407064024309</v>
      </c>
      <c r="N349" s="2">
        <f t="shared" ca="1" si="313"/>
        <v>13.947397110564541</v>
      </c>
      <c r="P349" s="2">
        <f t="shared" ca="1" si="314"/>
        <v>13.947397110564541</v>
      </c>
      <c r="Q349" s="4">
        <f t="shared" ca="1" si="315"/>
        <v>158.85588386782337</v>
      </c>
      <c r="R349" s="9">
        <f t="shared" ca="1" si="316"/>
        <v>-1.7732712555932291E-2</v>
      </c>
      <c r="S349">
        <f t="shared" ca="1" si="317"/>
        <v>156.03893814137669</v>
      </c>
    </row>
    <row r="350" spans="1:19" x14ac:dyDescent="0.3">
      <c r="A350">
        <v>315</v>
      </c>
      <c r="B350" s="1">
        <v>42688</v>
      </c>
      <c r="C350">
        <f t="shared" ca="1" si="351"/>
        <v>2</v>
      </c>
      <c r="D350">
        <f t="shared" ca="1" si="352"/>
        <v>0</v>
      </c>
      <c r="F350">
        <f t="shared" ca="1" si="308"/>
        <v>86</v>
      </c>
      <c r="G350" s="6">
        <f t="shared" ca="1" si="353"/>
        <v>2.5785897265648172</v>
      </c>
      <c r="H350" s="7">
        <f t="shared" ca="1" si="309"/>
        <v>221.75871648457428</v>
      </c>
      <c r="I350" s="4">
        <f t="shared" ref="I350:J350" ca="1" si="378">AVERAGE(C320:C349)</f>
        <v>2.8666666666666667</v>
      </c>
      <c r="J350" s="4">
        <f t="shared" ca="1" si="378"/>
        <v>2.1666666666666665</v>
      </c>
      <c r="L350" s="7">
        <f t="shared" ca="1" si="311"/>
        <v>67.566666666666663</v>
      </c>
      <c r="M350" s="4">
        <f t="shared" ca="1" si="312"/>
        <v>159.82744729775195</v>
      </c>
      <c r="N350" s="2">
        <f t="shared" ca="1" si="313"/>
        <v>13.973170445311929</v>
      </c>
      <c r="P350" s="2">
        <f t="shared" ca="1" si="314"/>
        <v>13.973170445311929</v>
      </c>
      <c r="Q350" s="4">
        <f t="shared" ca="1" si="315"/>
        <v>159.85946150651742</v>
      </c>
      <c r="R350" s="9">
        <f t="shared" ca="1" si="316"/>
        <v>-1.0925810425352301E-2</v>
      </c>
      <c r="S350">
        <f t="shared" ca="1" si="317"/>
        <v>158.11286733539831</v>
      </c>
    </row>
    <row r="351" spans="1:19" x14ac:dyDescent="0.3">
      <c r="A351">
        <v>316</v>
      </c>
      <c r="B351" s="1">
        <v>42689</v>
      </c>
      <c r="C351">
        <f t="shared" ca="1" si="351"/>
        <v>1</v>
      </c>
      <c r="D351">
        <f t="shared" ca="1" si="352"/>
        <v>2</v>
      </c>
      <c r="F351">
        <f t="shared" ca="1" si="308"/>
        <v>84</v>
      </c>
      <c r="G351" s="6">
        <f t="shared" ca="1" si="353"/>
        <v>3.4002325629837986</v>
      </c>
      <c r="H351" s="7">
        <f t="shared" ca="1" si="309"/>
        <v>285.61953529063908</v>
      </c>
      <c r="I351" s="4">
        <f t="shared" ref="I351:J351" ca="1" si="379">AVERAGE(C321:C350)</f>
        <v>2.8</v>
      </c>
      <c r="J351" s="4">
        <f t="shared" ca="1" si="379"/>
        <v>2</v>
      </c>
      <c r="L351" s="7">
        <f t="shared" ca="1" si="311"/>
        <v>68.566666666666663</v>
      </c>
      <c r="M351" s="4">
        <f t="shared" ca="1" si="312"/>
        <v>162.27161099498917</v>
      </c>
      <c r="N351" s="2">
        <f t="shared" ca="1" si="313"/>
        <v>13.978323991816465</v>
      </c>
      <c r="P351" s="2">
        <f t="shared" ca="1" si="314"/>
        <v>13.978323991816465</v>
      </c>
      <c r="Q351" s="4">
        <f t="shared" ca="1" si="315"/>
        <v>162.30411478153482</v>
      </c>
      <c r="R351" s="9">
        <f t="shared" ca="1" si="316"/>
        <v>-9.5647259158934371E-3</v>
      </c>
      <c r="S351">
        <f t="shared" ca="1" si="317"/>
        <v>160.75172040862773</v>
      </c>
    </row>
    <row r="352" spans="1:19" x14ac:dyDescent="0.3">
      <c r="A352">
        <v>317</v>
      </c>
      <c r="B352" s="1">
        <v>42690</v>
      </c>
      <c r="C352">
        <f t="shared" ca="1" si="351"/>
        <v>0</v>
      </c>
      <c r="D352">
        <f t="shared" ca="1" si="352"/>
        <v>0</v>
      </c>
      <c r="F352">
        <f t="shared" ca="1" si="308"/>
        <v>85</v>
      </c>
      <c r="G352" s="6">
        <f t="shared" ca="1" si="353"/>
        <v>2.363196617581333</v>
      </c>
      <c r="H352" s="7">
        <f t="shared" ca="1" si="309"/>
        <v>200.87171249441332</v>
      </c>
      <c r="I352" s="4">
        <f t="shared" ref="I352:J352" ca="1" si="380">AVERAGE(C322:C351)</f>
        <v>2.8333333333333335</v>
      </c>
      <c r="J352" s="4">
        <f t="shared" ca="1" si="380"/>
        <v>2.0333333333333332</v>
      </c>
      <c r="L352" s="7">
        <f t="shared" ca="1" si="311"/>
        <v>69.5</v>
      </c>
      <c r="M352" s="4">
        <f t="shared" ca="1" si="312"/>
        <v>166.99744562404695</v>
      </c>
      <c r="N352" s="2">
        <f t="shared" ca="1" si="313"/>
        <v>13.997477910986253</v>
      </c>
      <c r="P352" s="2">
        <f t="shared" ca="1" si="314"/>
        <v>13.997477910986253</v>
      </c>
      <c r="Q352" s="4">
        <f t="shared" ca="1" si="315"/>
        <v>167.03089601806812</v>
      </c>
      <c r="R352" s="9">
        <f t="shared" ca="1" si="316"/>
        <v>-4.5060536686397923E-3</v>
      </c>
      <c r="S352">
        <f t="shared" ca="1" si="317"/>
        <v>166.27824583628973</v>
      </c>
    </row>
    <row r="353" spans="1:19" x14ac:dyDescent="0.3">
      <c r="A353">
        <v>318</v>
      </c>
      <c r="B353" s="1">
        <v>42691</v>
      </c>
      <c r="C353">
        <f t="shared" ca="1" si="351"/>
        <v>2</v>
      </c>
      <c r="D353">
        <f t="shared" ca="1" si="352"/>
        <v>1</v>
      </c>
      <c r="F353">
        <f t="shared" ca="1" si="308"/>
        <v>82</v>
      </c>
      <c r="G353" s="6">
        <f t="shared" ca="1" si="353"/>
        <v>1.942433563577443</v>
      </c>
      <c r="H353" s="7">
        <f t="shared" ca="1" si="309"/>
        <v>159.27955221335031</v>
      </c>
      <c r="I353" s="4">
        <f t="shared" ref="I353:J353" ca="1" si="381">AVERAGE(C323:C352)</f>
        <v>2.7333333333333334</v>
      </c>
      <c r="J353" s="4">
        <f t="shared" ca="1" si="381"/>
        <v>1.9333333333333333</v>
      </c>
      <c r="L353" s="7">
        <f t="shared" ca="1" si="311"/>
        <v>70.466666666666669</v>
      </c>
      <c r="M353" s="4">
        <f t="shared" ca="1" si="312"/>
        <v>168.71765671854024</v>
      </c>
      <c r="N353" s="2">
        <f t="shared" ca="1" si="313"/>
        <v>13.985177485490917</v>
      </c>
      <c r="P353" s="2">
        <f t="shared" ca="1" si="314"/>
        <v>13.985177485490917</v>
      </c>
      <c r="Q353" s="4">
        <f t="shared" ca="1" si="315"/>
        <v>168.75145167914263</v>
      </c>
      <c r="R353" s="9">
        <f t="shared" ca="1" si="316"/>
        <v>-7.7546745138616759E-3</v>
      </c>
      <c r="S353">
        <f t="shared" ca="1" si="317"/>
        <v>167.44283909762922</v>
      </c>
    </row>
    <row r="354" spans="1:19" x14ac:dyDescent="0.3">
      <c r="A354">
        <v>319</v>
      </c>
      <c r="B354" s="1">
        <v>42692</v>
      </c>
      <c r="C354">
        <f t="shared" ca="1" si="351"/>
        <v>1</v>
      </c>
      <c r="D354">
        <f t="shared" ca="1" si="352"/>
        <v>3</v>
      </c>
      <c r="F354">
        <f t="shared" ca="1" si="308"/>
        <v>82</v>
      </c>
      <c r="G354" s="6">
        <f t="shared" ca="1" si="353"/>
        <v>3.0903580967569226</v>
      </c>
      <c r="H354" s="7">
        <f t="shared" ca="1" si="309"/>
        <v>253.40936393406764</v>
      </c>
      <c r="I354" s="4">
        <f t="shared" ref="I354:J354" ca="1" si="382">AVERAGE(C324:C353)</f>
        <v>2.7333333333333334</v>
      </c>
      <c r="J354" s="4">
        <f t="shared" ca="1" si="382"/>
        <v>1.8666666666666667</v>
      </c>
      <c r="L354" s="7">
        <f t="shared" ca="1" si="311"/>
        <v>71.36666666666666</v>
      </c>
      <c r="M354" s="4">
        <f t="shared" ca="1" si="312"/>
        <v>169.17851973839066</v>
      </c>
      <c r="N354" s="2">
        <f t="shared" ca="1" si="313"/>
        <v>14.031996749289524</v>
      </c>
      <c r="P354" s="2">
        <f t="shared" ca="1" si="314"/>
        <v>14.031996749289524</v>
      </c>
      <c r="Q354" s="4">
        <f t="shared" ca="1" si="315"/>
        <v>169.21240701207932</v>
      </c>
      <c r="R354" s="9">
        <f t="shared" ca="1" si="316"/>
        <v>4.6105917439407769E-3</v>
      </c>
      <c r="S354">
        <f t="shared" ca="1" si="317"/>
        <v>169.99257633882155</v>
      </c>
    </row>
    <row r="355" spans="1:19" x14ac:dyDescent="0.3">
      <c r="A355">
        <v>320</v>
      </c>
      <c r="B355" s="1">
        <v>42693</v>
      </c>
      <c r="C355">
        <f t="shared" ca="1" si="351"/>
        <v>3</v>
      </c>
      <c r="D355">
        <f t="shared" ca="1" si="352"/>
        <v>5</v>
      </c>
      <c r="F355">
        <f t="shared" ca="1" si="308"/>
        <v>79</v>
      </c>
      <c r="G355" s="6">
        <f t="shared" ca="1" si="353"/>
        <v>2.2488738602136795</v>
      </c>
      <c r="H355" s="7">
        <f t="shared" ca="1" si="309"/>
        <v>177.66103495688068</v>
      </c>
      <c r="I355" s="4">
        <f t="shared" ref="I355:J355" ca="1" si="383">AVERAGE(C325:C354)</f>
        <v>2.6333333333333333</v>
      </c>
      <c r="J355" s="4">
        <f t="shared" ca="1" si="383"/>
        <v>1.8</v>
      </c>
      <c r="L355" s="7">
        <f t="shared" ca="1" si="311"/>
        <v>72.266666666666666</v>
      </c>
      <c r="M355" s="4">
        <f t="shared" ca="1" si="312"/>
        <v>172.95430436548594</v>
      </c>
      <c r="N355" s="2">
        <f t="shared" ca="1" si="313"/>
        <v>13.9761867356137</v>
      </c>
      <c r="P355" s="2">
        <f t="shared" ca="1" si="314"/>
        <v>13.9761867356137</v>
      </c>
      <c r="Q355" s="4">
        <f t="shared" ca="1" si="315"/>
        <v>172.98894794705132</v>
      </c>
      <c r="R355" s="9">
        <f t="shared" ca="1" si="316"/>
        <v>-1.0129188913902302E-2</v>
      </c>
      <c r="S355">
        <f t="shared" ca="1" si="317"/>
        <v>171.2367102132784</v>
      </c>
    </row>
    <row r="356" spans="1:19" x14ac:dyDescent="0.3">
      <c r="A356">
        <v>321</v>
      </c>
      <c r="B356" s="1">
        <v>42694</v>
      </c>
      <c r="C356">
        <f t="shared" ca="1" si="351"/>
        <v>4</v>
      </c>
      <c r="D356">
        <f t="shared" ca="1" si="352"/>
        <v>1</v>
      </c>
      <c r="F356">
        <f t="shared" ref="F356:F367" ca="1" si="384">SUM(C326:C355)</f>
        <v>78</v>
      </c>
      <c r="G356" s="6">
        <f t="shared" ca="1" si="353"/>
        <v>2.4148029924978145</v>
      </c>
      <c r="H356" s="7">
        <f t="shared" ref="H356:H367" ca="1" si="385">F356*G356</f>
        <v>188.35463341482952</v>
      </c>
      <c r="I356" s="4">
        <f t="shared" ref="I356:J356" ca="1" si="386">AVERAGE(C326:C355)</f>
        <v>2.6</v>
      </c>
      <c r="J356" s="4">
        <f t="shared" ca="1" si="386"/>
        <v>1.9333333333333333</v>
      </c>
      <c r="L356" s="7">
        <f t="shared" ref="L356:L367" ca="1" si="387">AVERAGE(F326:F355)</f>
        <v>73.099999999999994</v>
      </c>
      <c r="M356" s="4">
        <f t="shared" ref="M356:M367" ca="1" si="388">AVERAGE(H326:H355)</f>
        <v>174.34991082146732</v>
      </c>
      <c r="N356" s="2">
        <f t="shared" ref="N356:N367" ca="1" si="389">NORMINV(RAND(),$N$1,$N$2)</f>
        <v>14.021204213358171</v>
      </c>
      <c r="P356" s="2">
        <f t="shared" ref="P356:P367" ca="1" si="390">N356+O356</f>
        <v>14.021204213358171</v>
      </c>
      <c r="Q356" s="4">
        <f t="shared" ref="Q356:Q367" ca="1" si="391">M356*(1+($P$35-$N$1)/100)</f>
        <v>174.38483394973878</v>
      </c>
      <c r="R356" s="9">
        <f t="shared" ref="R356:R367" ca="1" si="392">(P356-(AVERAGE($P$35:$P$367)))/(MAX($P$35:$P$367)-(MIN($P$35:$P$367)))/10</f>
        <v>1.760214152312566E-3</v>
      </c>
      <c r="S356">
        <f t="shared" ref="S356:S367" ca="1" si="393">(1+R356)*Q356</f>
        <v>174.69178860240578</v>
      </c>
    </row>
    <row r="357" spans="1:19" x14ac:dyDescent="0.3">
      <c r="A357">
        <v>322</v>
      </c>
      <c r="B357" s="1">
        <v>42695</v>
      </c>
      <c r="C357">
        <f t="shared" ca="1" si="351"/>
        <v>3</v>
      </c>
      <c r="D357">
        <f t="shared" ca="1" si="352"/>
        <v>3</v>
      </c>
      <c r="F357">
        <f t="shared" ca="1" si="384"/>
        <v>79</v>
      </c>
      <c r="G357" s="6">
        <f t="shared" ca="1" si="353"/>
        <v>1.7141830025089004</v>
      </c>
      <c r="H357" s="7">
        <f t="shared" ca="1" si="385"/>
        <v>135.42045719820314</v>
      </c>
      <c r="I357" s="4">
        <f t="shared" ref="I357:J357" ca="1" si="394">AVERAGE(C327:C356)</f>
        <v>2.6333333333333333</v>
      </c>
      <c r="J357" s="4">
        <f t="shared" ca="1" si="394"/>
        <v>1.9666666666666666</v>
      </c>
      <c r="L357" s="7">
        <f t="shared" ca="1" si="387"/>
        <v>73.766666666666666</v>
      </c>
      <c r="M357" s="4">
        <f t="shared" ca="1" si="388"/>
        <v>176.42229281390544</v>
      </c>
      <c r="N357" s="2">
        <f t="shared" ca="1" si="389"/>
        <v>14.008969278097982</v>
      </c>
      <c r="P357" s="2">
        <f t="shared" ca="1" si="390"/>
        <v>14.008969278097982</v>
      </c>
      <c r="Q357" s="4">
        <f t="shared" ca="1" si="391"/>
        <v>176.457631050288</v>
      </c>
      <c r="R357" s="9">
        <f t="shared" ca="1" si="392"/>
        <v>-1.4711103040047015E-3</v>
      </c>
      <c r="S357">
        <f t="shared" ca="1" si="393"/>
        <v>176.19804241102966</v>
      </c>
    </row>
    <row r="358" spans="1:19" x14ac:dyDescent="0.3">
      <c r="A358">
        <v>323</v>
      </c>
      <c r="B358" s="1">
        <v>42696</v>
      </c>
      <c r="C358">
        <f t="shared" ca="1" si="351"/>
        <v>4</v>
      </c>
      <c r="D358">
        <f t="shared" ca="1" si="352"/>
        <v>3</v>
      </c>
      <c r="F358">
        <f t="shared" ca="1" si="384"/>
        <v>79</v>
      </c>
      <c r="G358" s="6">
        <f t="shared" ca="1" si="353"/>
        <v>2.7860764856672247</v>
      </c>
      <c r="H358" s="7">
        <f t="shared" ca="1" si="385"/>
        <v>220.10004236771076</v>
      </c>
      <c r="I358" s="4">
        <f t="shared" ref="I358:J358" ca="1" si="395">AVERAGE(C328:C357)</f>
        <v>2.6333333333333333</v>
      </c>
      <c r="J358" s="4">
        <f t="shared" ca="1" si="395"/>
        <v>2.0666666666666669</v>
      </c>
      <c r="L358" s="7">
        <f t="shared" ca="1" si="387"/>
        <v>74.36666666666666</v>
      </c>
      <c r="M358" s="4">
        <f t="shared" ca="1" si="388"/>
        <v>177.49818768536838</v>
      </c>
      <c r="N358" s="2">
        <f t="shared" ca="1" si="389"/>
        <v>14.082585887415403</v>
      </c>
      <c r="P358" s="2">
        <f t="shared" ca="1" si="390"/>
        <v>14.082585887415403</v>
      </c>
      <c r="Q358" s="4">
        <f t="shared" ca="1" si="391"/>
        <v>177.53374142868424</v>
      </c>
      <c r="R358" s="9">
        <f t="shared" ca="1" si="392"/>
        <v>1.797150586189945E-2</v>
      </c>
      <c r="S358">
        <f t="shared" ca="1" si="393"/>
        <v>180.72429010345476</v>
      </c>
    </row>
    <row r="359" spans="1:19" x14ac:dyDescent="0.3">
      <c r="A359">
        <v>324</v>
      </c>
      <c r="B359" s="1">
        <v>42697</v>
      </c>
      <c r="C359">
        <f t="shared" ca="1" si="351"/>
        <v>0</v>
      </c>
      <c r="D359">
        <f t="shared" ca="1" si="352"/>
        <v>0</v>
      </c>
      <c r="F359">
        <f t="shared" ca="1" si="384"/>
        <v>78</v>
      </c>
      <c r="G359" s="6">
        <f t="shared" ca="1" si="353"/>
        <v>2.8723635117911099</v>
      </c>
      <c r="H359" s="7">
        <f t="shared" ca="1" si="385"/>
        <v>224.04435391970657</v>
      </c>
      <c r="I359" s="4">
        <f t="shared" ref="I359:J359" ca="1" si="396">AVERAGE(C329:C358)</f>
        <v>2.6</v>
      </c>
      <c r="J359" s="4">
        <f t="shared" ca="1" si="396"/>
        <v>2.0333333333333332</v>
      </c>
      <c r="L359" s="7">
        <f t="shared" ca="1" si="387"/>
        <v>74.900000000000006</v>
      </c>
      <c r="M359" s="4">
        <f t="shared" ca="1" si="388"/>
        <v>179.66979448585261</v>
      </c>
      <c r="N359" s="2">
        <f t="shared" ca="1" si="389"/>
        <v>14.005221068250686</v>
      </c>
      <c r="P359" s="2">
        <f t="shared" ca="1" si="390"/>
        <v>14.005221068250686</v>
      </c>
      <c r="Q359" s="4">
        <f t="shared" ca="1" si="391"/>
        <v>179.70578321248729</v>
      </c>
      <c r="R359" s="9">
        <f t="shared" ca="1" si="392"/>
        <v>-2.4610364367885331E-3</v>
      </c>
      <c r="S359">
        <f t="shared" ca="1" si="393"/>
        <v>179.26352073209975</v>
      </c>
    </row>
    <row r="360" spans="1:19" x14ac:dyDescent="0.3">
      <c r="A360">
        <v>325</v>
      </c>
      <c r="B360" s="1">
        <v>42698</v>
      </c>
      <c r="C360">
        <f t="shared" ca="1" si="351"/>
        <v>1</v>
      </c>
      <c r="D360">
        <f t="shared" ca="1" si="352"/>
        <v>1</v>
      </c>
      <c r="F360">
        <f t="shared" ca="1" si="384"/>
        <v>75</v>
      </c>
      <c r="G360" s="6">
        <f t="shared" ca="1" si="353"/>
        <v>2.6127264166650059</v>
      </c>
      <c r="H360" s="7">
        <f t="shared" ca="1" si="385"/>
        <v>195.95448124987544</v>
      </c>
      <c r="I360" s="4">
        <f t="shared" ref="I360:J360" ca="1" si="397">AVERAGE(C330:C359)</f>
        <v>2.5</v>
      </c>
      <c r="J360" s="4">
        <f t="shared" ca="1" si="397"/>
        <v>2.0333333333333332</v>
      </c>
      <c r="L360" s="7">
        <f t="shared" ca="1" si="387"/>
        <v>75.266666666666666</v>
      </c>
      <c r="M360" s="4">
        <f t="shared" ca="1" si="388"/>
        <v>181.9289477622612</v>
      </c>
      <c r="N360" s="2">
        <f t="shared" ca="1" si="389"/>
        <v>14.097456403669684</v>
      </c>
      <c r="P360" s="2">
        <f t="shared" ca="1" si="390"/>
        <v>14.097456403669684</v>
      </c>
      <c r="Q360" s="4">
        <f t="shared" ca="1" si="391"/>
        <v>181.96538900819624</v>
      </c>
      <c r="R360" s="9">
        <f t="shared" ca="1" si="392"/>
        <v>2.1898904072732199E-2</v>
      </c>
      <c r="S360">
        <f t="shared" ca="1" si="393"/>
        <v>185.95023160664414</v>
      </c>
    </row>
    <row r="361" spans="1:19" x14ac:dyDescent="0.3">
      <c r="A361">
        <v>326</v>
      </c>
      <c r="B361" s="1">
        <v>42699</v>
      </c>
      <c r="C361">
        <f t="shared" ca="1" si="351"/>
        <v>5</v>
      </c>
      <c r="D361">
        <f t="shared" ca="1" si="352"/>
        <v>4</v>
      </c>
      <c r="F361">
        <f t="shared" ca="1" si="384"/>
        <v>71</v>
      </c>
      <c r="G361" s="6">
        <f t="shared" ca="1" si="353"/>
        <v>2.2843316360089965</v>
      </c>
      <c r="H361" s="7">
        <f t="shared" ca="1" si="385"/>
        <v>162.18754615663875</v>
      </c>
      <c r="I361" s="4">
        <f t="shared" ref="I361:J361" ca="1" si="398">AVERAGE(C331:C360)</f>
        <v>2.3666666666666667</v>
      </c>
      <c r="J361" s="4">
        <f t="shared" ca="1" si="398"/>
        <v>2</v>
      </c>
      <c r="L361" s="7">
        <f t="shared" ca="1" si="387"/>
        <v>75.533333333333331</v>
      </c>
      <c r="M361" s="4">
        <f t="shared" ca="1" si="388"/>
        <v>182.45987438617021</v>
      </c>
      <c r="N361" s="2">
        <f t="shared" ca="1" si="389"/>
        <v>14.012394532477076</v>
      </c>
      <c r="P361" s="2">
        <f t="shared" ca="1" si="390"/>
        <v>14.012394532477076</v>
      </c>
      <c r="Q361" s="4">
        <f t="shared" ca="1" si="391"/>
        <v>182.4964219792694</v>
      </c>
      <c r="R361" s="9">
        <f t="shared" ca="1" si="392"/>
        <v>-5.664787707028321E-4</v>
      </c>
      <c r="S361">
        <f t="shared" ca="1" si="393"/>
        <v>182.39304163048891</v>
      </c>
    </row>
    <row r="362" spans="1:19" x14ac:dyDescent="0.3">
      <c r="A362">
        <v>327</v>
      </c>
      <c r="B362" s="1">
        <v>42700</v>
      </c>
      <c r="C362">
        <f t="shared" ca="1" si="351"/>
        <v>5</v>
      </c>
      <c r="D362">
        <f t="shared" ca="1" si="352"/>
        <v>0</v>
      </c>
      <c r="F362">
        <f t="shared" ca="1" si="384"/>
        <v>74</v>
      </c>
      <c r="G362" s="6">
        <f t="shared" ca="1" si="353"/>
        <v>3.2460679523660212</v>
      </c>
      <c r="H362" s="7">
        <f t="shared" ca="1" si="385"/>
        <v>240.20902847508557</v>
      </c>
      <c r="I362" s="4">
        <f t="shared" ref="I362:J362" ca="1" si="399">AVERAGE(C332:C361)</f>
        <v>2.4666666666666668</v>
      </c>
      <c r="J362" s="4">
        <f t="shared" ca="1" si="399"/>
        <v>2.1</v>
      </c>
      <c r="L362" s="7">
        <f t="shared" ca="1" si="387"/>
        <v>75.63333333333334</v>
      </c>
      <c r="M362" s="4">
        <f t="shared" ca="1" si="388"/>
        <v>184.00712219505775</v>
      </c>
      <c r="N362" s="2">
        <f t="shared" ca="1" si="389"/>
        <v>13.964254110127081</v>
      </c>
      <c r="P362" s="2">
        <f t="shared" ca="1" si="390"/>
        <v>13.964254110127081</v>
      </c>
      <c r="Q362" s="4">
        <f t="shared" ca="1" si="391"/>
        <v>184.04397970935761</v>
      </c>
      <c r="R362" s="9">
        <f t="shared" ca="1" si="392"/>
        <v>-1.3280671430401642E-2</v>
      </c>
      <c r="S362">
        <f t="shared" ca="1" si="393"/>
        <v>181.59975208609413</v>
      </c>
    </row>
    <row r="363" spans="1:19" x14ac:dyDescent="0.3">
      <c r="A363">
        <v>328</v>
      </c>
      <c r="B363" s="1">
        <v>42701</v>
      </c>
      <c r="C363">
        <f t="shared" ca="1" si="351"/>
        <v>3</v>
      </c>
      <c r="D363">
        <f t="shared" ca="1" si="352"/>
        <v>5</v>
      </c>
      <c r="F363">
        <f t="shared" ca="1" si="384"/>
        <v>77</v>
      </c>
      <c r="G363" s="6">
        <f t="shared" ca="1" si="353"/>
        <v>1.5806711915076901</v>
      </c>
      <c r="H363" s="7">
        <f t="shared" ca="1" si="385"/>
        <v>121.71168174609214</v>
      </c>
      <c r="I363" s="4">
        <f t="shared" ref="I363:J363" ca="1" si="400">AVERAGE(C333:C362)</f>
        <v>2.5666666666666669</v>
      </c>
      <c r="J363" s="4">
        <f t="shared" ca="1" si="400"/>
        <v>1.9333333333333333</v>
      </c>
      <c r="L363" s="7">
        <f t="shared" ca="1" si="387"/>
        <v>75.8</v>
      </c>
      <c r="M363" s="4">
        <f t="shared" ca="1" si="388"/>
        <v>185.31400237302981</v>
      </c>
      <c r="N363" s="2">
        <f t="shared" ca="1" si="389"/>
        <v>14.06066854117384</v>
      </c>
      <c r="P363" s="2">
        <f t="shared" ca="1" si="390"/>
        <v>14.06066854117384</v>
      </c>
      <c r="Q363" s="4">
        <f t="shared" ca="1" si="391"/>
        <v>185.35112166173423</v>
      </c>
      <c r="R363" s="9">
        <f t="shared" ca="1" si="392"/>
        <v>1.2182994895406155E-2</v>
      </c>
      <c r="S363">
        <f t="shared" ca="1" si="393"/>
        <v>187.60925343079694</v>
      </c>
    </row>
    <row r="364" spans="1:19" x14ac:dyDescent="0.3">
      <c r="A364">
        <v>329</v>
      </c>
      <c r="B364" s="1">
        <v>42702</v>
      </c>
      <c r="C364">
        <f t="shared" ca="1" si="351"/>
        <v>2</v>
      </c>
      <c r="D364">
        <f t="shared" ca="1" si="352"/>
        <v>2</v>
      </c>
      <c r="F364">
        <f t="shared" ca="1" si="384"/>
        <v>75</v>
      </c>
      <c r="G364" s="6">
        <f t="shared" ca="1" si="353"/>
        <v>2.0388407661340744</v>
      </c>
      <c r="H364" s="7">
        <f t="shared" ca="1" si="385"/>
        <v>152.91305746005557</v>
      </c>
      <c r="I364" s="4">
        <f t="shared" ref="I364:J364" ca="1" si="401">AVERAGE(C334:C363)</f>
        <v>2.5</v>
      </c>
      <c r="J364" s="4">
        <f t="shared" ca="1" si="401"/>
        <v>1.9333333333333333</v>
      </c>
      <c r="L364" s="7">
        <f t="shared" ca="1" si="387"/>
        <v>76.166666666666671</v>
      </c>
      <c r="M364" s="4">
        <f t="shared" ca="1" si="388"/>
        <v>185.13252490481474</v>
      </c>
      <c r="N364" s="2">
        <f t="shared" ca="1" si="389"/>
        <v>13.950780843127099</v>
      </c>
      <c r="P364" s="2">
        <f t="shared" ca="1" si="390"/>
        <v>13.950780843127099</v>
      </c>
      <c r="Q364" s="4">
        <f t="shared" ca="1" si="391"/>
        <v>185.16960784270677</v>
      </c>
      <c r="R364" s="9">
        <f t="shared" ca="1" si="392"/>
        <v>-1.6839047199270568E-2</v>
      </c>
      <c r="S364">
        <f t="shared" ca="1" si="393"/>
        <v>182.05152807637302</v>
      </c>
    </row>
    <row r="365" spans="1:19" x14ac:dyDescent="0.3">
      <c r="A365">
        <v>330</v>
      </c>
      <c r="B365" s="1">
        <v>42703</v>
      </c>
      <c r="C365">
        <f t="shared" ca="1" si="351"/>
        <v>1</v>
      </c>
      <c r="D365">
        <f t="shared" ca="1" si="352"/>
        <v>2</v>
      </c>
      <c r="F365">
        <f t="shared" ca="1" si="384"/>
        <v>76</v>
      </c>
      <c r="G365" s="6">
        <f t="shared" ca="1" si="353"/>
        <v>2.4622197633398297</v>
      </c>
      <c r="H365" s="7">
        <f t="shared" ca="1" si="385"/>
        <v>187.12870201382705</v>
      </c>
      <c r="I365" s="4">
        <f t="shared" ref="I365:J365" ca="1" si="402">AVERAGE(C335:C364)</f>
        <v>2.5333333333333332</v>
      </c>
      <c r="J365" s="4">
        <f t="shared" ca="1" si="402"/>
        <v>2</v>
      </c>
      <c r="L365" s="7">
        <f t="shared" ca="1" si="387"/>
        <v>76.400000000000006</v>
      </c>
      <c r="M365" s="4">
        <f t="shared" ca="1" si="388"/>
        <v>186.73592098561477</v>
      </c>
      <c r="N365" s="2">
        <f t="shared" ca="1" si="389"/>
        <v>13.897013388345773</v>
      </c>
      <c r="P365" s="2">
        <f t="shared" ca="1" si="390"/>
        <v>13.897013388345773</v>
      </c>
      <c r="Q365" s="4">
        <f t="shared" ca="1" si="391"/>
        <v>186.7733250914772</v>
      </c>
      <c r="R365" s="9">
        <f t="shared" ca="1" si="392"/>
        <v>-3.1039375022349869E-2</v>
      </c>
      <c r="S365">
        <f t="shared" ca="1" si="393"/>
        <v>180.97599780979158</v>
      </c>
    </row>
    <row r="366" spans="1:19" x14ac:dyDescent="0.3">
      <c r="A366">
        <v>331</v>
      </c>
      <c r="B366" s="1">
        <v>42704</v>
      </c>
      <c r="C366">
        <f t="shared" ca="1" si="351"/>
        <v>4</v>
      </c>
      <c r="D366">
        <f t="shared" ca="1" si="352"/>
        <v>3</v>
      </c>
      <c r="F366">
        <f t="shared" ca="1" si="384"/>
        <v>74</v>
      </c>
      <c r="G366" s="6">
        <f t="shared" ca="1" si="353"/>
        <v>1.9102755277763039</v>
      </c>
      <c r="H366" s="7">
        <f t="shared" ca="1" si="385"/>
        <v>141.36038905544649</v>
      </c>
      <c r="I366" s="4">
        <f t="shared" ref="I366:J366" ca="1" si="403">AVERAGE(C336:C365)</f>
        <v>2.4666666666666668</v>
      </c>
      <c r="J366" s="4">
        <f t="shared" ca="1" si="403"/>
        <v>1.9</v>
      </c>
      <c r="L366" s="7">
        <f t="shared" ca="1" si="387"/>
        <v>76.666666666666671</v>
      </c>
      <c r="M366" s="4">
        <f t="shared" ca="1" si="388"/>
        <v>187.83428253103986</v>
      </c>
      <c r="N366" s="2">
        <f t="shared" ca="1" si="389"/>
        <v>13.925603001774984</v>
      </c>
      <c r="P366" s="2">
        <f t="shared" ca="1" si="390"/>
        <v>13.925603001774984</v>
      </c>
      <c r="Q366" s="4">
        <f t="shared" ca="1" si="391"/>
        <v>187.87190664401876</v>
      </c>
      <c r="R366" s="9">
        <f t="shared" ca="1" si="392"/>
        <v>-2.3488675725143841E-2</v>
      </c>
      <c r="S366">
        <f t="shared" ca="1" si="393"/>
        <v>183.45904435099291</v>
      </c>
    </row>
    <row r="367" spans="1:19" x14ac:dyDescent="0.3">
      <c r="A367">
        <v>332</v>
      </c>
      <c r="B367" s="1">
        <v>42705</v>
      </c>
      <c r="C367">
        <f t="shared" ca="1" si="351"/>
        <v>3</v>
      </c>
      <c r="D367">
        <f t="shared" ca="1" si="352"/>
        <v>3</v>
      </c>
      <c r="F367">
        <f t="shared" ca="1" si="384"/>
        <v>75</v>
      </c>
      <c r="G367" s="6">
        <f t="shared" ca="1" si="353"/>
        <v>2.4289502922601178</v>
      </c>
      <c r="H367" s="7">
        <f t="shared" ca="1" si="385"/>
        <v>182.17127191950883</v>
      </c>
      <c r="I367" s="4">
        <f t="shared" ref="I367:J367" ca="1" si="404">AVERAGE(C337:C366)</f>
        <v>2.5</v>
      </c>
      <c r="J367" s="4">
        <f t="shared" ca="1" si="404"/>
        <v>1.9666666666666666</v>
      </c>
      <c r="L367" s="7">
        <f t="shared" ca="1" si="387"/>
        <v>76.86666666666666</v>
      </c>
      <c r="M367" s="4">
        <f t="shared" ca="1" si="388"/>
        <v>187.49926054529035</v>
      </c>
      <c r="N367" s="2">
        <f t="shared" ca="1" si="389"/>
        <v>14.131857454557279</v>
      </c>
      <c r="P367" s="2">
        <f t="shared" ca="1" si="390"/>
        <v>14.131857454557279</v>
      </c>
      <c r="Q367" s="4">
        <f t="shared" ca="1" si="391"/>
        <v>187.53681755174924</v>
      </c>
      <c r="R367" s="9">
        <f t="shared" ca="1" si="392"/>
        <v>3.0984441077395293E-2</v>
      </c>
      <c r="S367">
        <f t="shared" ca="1" si="393"/>
        <v>193.34754102502367</v>
      </c>
    </row>
  </sheetData>
  <mergeCells count="3">
    <mergeCell ref="G3:H3"/>
    <mergeCell ref="I3:M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3"/>
  <sheetViews>
    <sheetView topLeftCell="A211" workbookViewId="0">
      <selection activeCell="R36" sqref="R36"/>
    </sheetView>
  </sheetViews>
  <sheetFormatPr defaultColWidth="11.19921875" defaultRowHeight="15.6" x14ac:dyDescent="0.3"/>
  <cols>
    <col min="2" max="5" width="11" bestFit="1" customWidth="1"/>
    <col min="6" max="6" width="11.69921875" bestFit="1" customWidth="1"/>
  </cols>
  <sheetData>
    <row r="1" spans="1:6" x14ac:dyDescent="0.3">
      <c r="A1" s="1">
        <f>Raw!B35</f>
        <v>42373</v>
      </c>
      <c r="B1" s="3">
        <f ca="1">Raw!I35</f>
        <v>2.4333333333333331</v>
      </c>
      <c r="C1" s="3">
        <f ca="1">Raw!J35</f>
        <v>2.6333333333333333</v>
      </c>
      <c r="D1" s="3">
        <f ca="1">Raw!P35</f>
        <v>14.020030482440118</v>
      </c>
      <c r="E1" s="7">
        <f ca="1">ROUND(Raw!L35,0)</f>
        <v>82</v>
      </c>
      <c r="F1" s="7">
        <f ca="1">ROUND(Raw!S35,0)</f>
        <v>197</v>
      </c>
    </row>
    <row r="2" spans="1:6" x14ac:dyDescent="0.3">
      <c r="A2" s="1">
        <f>Raw!B36</f>
        <v>42374</v>
      </c>
      <c r="B2" s="3">
        <f ca="1">Raw!I36</f>
        <v>2.3666666666666667</v>
      </c>
      <c r="C2" s="3">
        <f ca="1">Raw!J36</f>
        <v>2.5333333333333332</v>
      </c>
      <c r="D2" s="3">
        <f ca="1">Raw!P36</f>
        <v>13.866413861229503</v>
      </c>
      <c r="E2" s="7">
        <f ca="1">ROUND(Raw!L36,0)</f>
        <v>82</v>
      </c>
      <c r="F2" s="7">
        <f ca="1">ROUND(Raw!S36,0)</f>
        <v>189</v>
      </c>
    </row>
    <row r="3" spans="1:6" x14ac:dyDescent="0.3">
      <c r="A3" s="1">
        <f>Raw!B37</f>
        <v>42375</v>
      </c>
      <c r="B3" s="3">
        <f ca="1">Raw!I37</f>
        <v>2.3333333333333335</v>
      </c>
      <c r="C3" s="3">
        <f ca="1">Raw!J37</f>
        <v>2.4333333333333331</v>
      </c>
      <c r="D3" s="3">
        <f ca="1">Raw!P37</f>
        <v>13.941394271602647</v>
      </c>
      <c r="E3" s="7">
        <f ca="1">ROUND(Raw!L37,0)</f>
        <v>82</v>
      </c>
      <c r="F3" s="7">
        <f ca="1">ROUND(Raw!S37,0)</f>
        <v>191</v>
      </c>
    </row>
    <row r="4" spans="1:6" x14ac:dyDescent="0.3">
      <c r="A4" s="1">
        <f>Raw!B38</f>
        <v>42376</v>
      </c>
      <c r="B4" s="3">
        <f ca="1">Raw!I38</f>
        <v>2.3666666666666667</v>
      </c>
      <c r="C4" s="3">
        <f ca="1">Raw!J38</f>
        <v>2.2999999999999998</v>
      </c>
      <c r="D4" s="3">
        <f ca="1">Raw!P38</f>
        <v>13.952851081772398</v>
      </c>
      <c r="E4" s="7">
        <f ca="1">ROUND(Raw!L38,0)</f>
        <v>82</v>
      </c>
      <c r="F4" s="7">
        <f ca="1">ROUND(Raw!S38,0)</f>
        <v>191</v>
      </c>
    </row>
    <row r="5" spans="1:6" x14ac:dyDescent="0.3">
      <c r="A5" s="1">
        <f>Raw!B39</f>
        <v>42377</v>
      </c>
      <c r="B5" s="3">
        <f ca="1">Raw!I39</f>
        <v>2.2666666666666666</v>
      </c>
      <c r="C5" s="3">
        <f ca="1">Raw!J39</f>
        <v>2.3333333333333335</v>
      </c>
      <c r="D5" s="3">
        <f ca="1">Raw!P39</f>
        <v>14.040849668403398</v>
      </c>
      <c r="E5" s="7">
        <f ca="1">ROUND(Raw!L39,0)</f>
        <v>82</v>
      </c>
      <c r="F5" s="7">
        <f ca="1">ROUND(Raw!S39,0)</f>
        <v>195</v>
      </c>
    </row>
    <row r="6" spans="1:6" x14ac:dyDescent="0.3">
      <c r="A6" s="1">
        <f>Raw!B40</f>
        <v>42378</v>
      </c>
      <c r="B6" s="3">
        <f ca="1">Raw!I40</f>
        <v>2.1666666666666665</v>
      </c>
      <c r="C6" s="3">
        <f ca="1">Raw!J40</f>
        <v>2.2666666666666666</v>
      </c>
      <c r="D6" s="3">
        <f ca="1">Raw!P40</f>
        <v>14.041640813593682</v>
      </c>
      <c r="E6" s="7">
        <f ca="1">ROUND(Raw!L40,0)</f>
        <v>81</v>
      </c>
      <c r="F6" s="7">
        <f ca="1">ROUND(Raw!S40,0)</f>
        <v>192</v>
      </c>
    </row>
    <row r="7" spans="1:6" x14ac:dyDescent="0.3">
      <c r="A7" s="1">
        <f>Raw!B41</f>
        <v>42379</v>
      </c>
      <c r="B7" s="3">
        <f ca="1">Raw!I41</f>
        <v>2.1</v>
      </c>
      <c r="C7" s="3">
        <f ca="1">Raw!J41</f>
        <v>2.2333333333333334</v>
      </c>
      <c r="D7" s="3">
        <f ca="1">Raw!P41</f>
        <v>14.088192760999345</v>
      </c>
      <c r="E7" s="7">
        <f ca="1">ROUND(Raw!L41,0)</f>
        <v>81</v>
      </c>
      <c r="F7" s="7">
        <f ca="1">ROUND(Raw!S41,0)</f>
        <v>193</v>
      </c>
    </row>
    <row r="8" spans="1:6" x14ac:dyDescent="0.3">
      <c r="A8" s="1">
        <f>Raw!B42</f>
        <v>42380</v>
      </c>
      <c r="B8" s="3">
        <f ca="1">Raw!I42</f>
        <v>2.1</v>
      </c>
      <c r="C8" s="3">
        <f ca="1">Raw!J42</f>
        <v>2.2333333333333334</v>
      </c>
      <c r="D8" s="3">
        <f ca="1">Raw!P42</f>
        <v>14.054909041526523</v>
      </c>
      <c r="E8" s="7">
        <f ca="1">ROUND(Raw!L42,0)</f>
        <v>80</v>
      </c>
      <c r="F8" s="7">
        <f ca="1">ROUND(Raw!S42,0)</f>
        <v>192</v>
      </c>
    </row>
    <row r="9" spans="1:6" x14ac:dyDescent="0.3">
      <c r="A9" s="1">
        <f>Raw!B43</f>
        <v>42381</v>
      </c>
      <c r="B9" s="3">
        <f ca="1">Raw!I43</f>
        <v>2.0666666666666669</v>
      </c>
      <c r="C9" s="3">
        <f ca="1">Raw!J43</f>
        <v>2.1666666666666665</v>
      </c>
      <c r="D9" s="3">
        <f ca="1">Raw!P43</f>
        <v>14.07498585523488</v>
      </c>
      <c r="E9" s="7">
        <f ca="1">ROUND(Raw!L43,0)</f>
        <v>79</v>
      </c>
      <c r="F9" s="7">
        <f ca="1">ROUND(Raw!S43,0)</f>
        <v>192</v>
      </c>
    </row>
    <row r="10" spans="1:6" x14ac:dyDescent="0.3">
      <c r="A10" s="1">
        <f>Raw!B44</f>
        <v>42382</v>
      </c>
      <c r="B10" s="3">
        <f ca="1">Raw!I44</f>
        <v>2.2333333333333334</v>
      </c>
      <c r="C10" s="3">
        <f ca="1">Raw!J44</f>
        <v>2.2333333333333334</v>
      </c>
      <c r="D10" s="3">
        <f ca="1">Raw!P44</f>
        <v>14.109303483573999</v>
      </c>
      <c r="E10" s="7">
        <f ca="1">ROUND(Raw!L44,0)</f>
        <v>79</v>
      </c>
      <c r="F10" s="7">
        <f ca="1">ROUND(Raw!S44,0)</f>
        <v>192</v>
      </c>
    </row>
    <row r="11" spans="1:6" x14ac:dyDescent="0.3">
      <c r="A11" s="1">
        <f>Raw!B45</f>
        <v>42383</v>
      </c>
      <c r="B11" s="3">
        <f ca="1">Raw!I45</f>
        <v>2.2000000000000002</v>
      </c>
      <c r="C11" s="3">
        <f ca="1">Raw!J45</f>
        <v>2.1666666666666665</v>
      </c>
      <c r="D11" s="3">
        <f ca="1">Raw!P45</f>
        <v>13.988971378655618</v>
      </c>
      <c r="E11" s="7">
        <f ca="1">ROUND(Raw!L45,0)</f>
        <v>78</v>
      </c>
      <c r="F11" s="7">
        <f ca="1">ROUND(Raw!S45,0)</f>
        <v>185</v>
      </c>
    </row>
    <row r="12" spans="1:6" x14ac:dyDescent="0.3">
      <c r="A12" s="1">
        <f>Raw!B46</f>
        <v>42384</v>
      </c>
      <c r="B12" s="3">
        <f ca="1">Raw!I46</f>
        <v>2.3666666666666667</v>
      </c>
      <c r="C12" s="3">
        <f ca="1">Raw!J46</f>
        <v>2.1333333333333333</v>
      </c>
      <c r="D12" s="3">
        <f ca="1">Raw!P46</f>
        <v>14.049687802014235</v>
      </c>
      <c r="E12" s="7">
        <f ca="1">ROUND(Raw!L46,0)</f>
        <v>77</v>
      </c>
      <c r="F12" s="7">
        <f ca="1">ROUND(Raw!S46,0)</f>
        <v>185</v>
      </c>
    </row>
    <row r="13" spans="1:6" x14ac:dyDescent="0.3">
      <c r="A13" s="1">
        <f>Raw!B47</f>
        <v>42385</v>
      </c>
      <c r="B13" s="3">
        <f ca="1">Raw!I47</f>
        <v>2.4666666666666668</v>
      </c>
      <c r="C13" s="3">
        <f ca="1">Raw!J47</f>
        <v>2.2666666666666666</v>
      </c>
      <c r="D13" s="3">
        <f ca="1">Raw!P47</f>
        <v>14.034411041289074</v>
      </c>
      <c r="E13" s="7">
        <f ca="1">ROUND(Raw!L47,0)</f>
        <v>77</v>
      </c>
      <c r="F13" s="7">
        <f ca="1">ROUND(Raw!S47,0)</f>
        <v>180</v>
      </c>
    </row>
    <row r="14" spans="1:6" x14ac:dyDescent="0.3">
      <c r="A14" s="1">
        <f>Raw!B48</f>
        <v>42386</v>
      </c>
      <c r="B14" s="3">
        <f ca="1">Raw!I48</f>
        <v>2.4666666666666668</v>
      </c>
      <c r="C14" s="3">
        <f ca="1">Raw!J48</f>
        <v>2.1666666666666665</v>
      </c>
      <c r="D14" s="3">
        <f ca="1">Raw!P48</f>
        <v>14.100912307276246</v>
      </c>
      <c r="E14" s="7">
        <f ca="1">ROUND(Raw!L48,0)</f>
        <v>77</v>
      </c>
      <c r="F14" s="7">
        <f ca="1">ROUND(Raw!S48,0)</f>
        <v>183</v>
      </c>
    </row>
    <row r="15" spans="1:6" x14ac:dyDescent="0.3">
      <c r="A15" s="1">
        <f>Raw!B49</f>
        <v>42387</v>
      </c>
      <c r="B15" s="3">
        <f ca="1">Raw!I49</f>
        <v>2.4666666666666668</v>
      </c>
      <c r="C15" s="3">
        <f ca="1">Raw!J49</f>
        <v>2.2999999999999998</v>
      </c>
      <c r="D15" s="3">
        <f ca="1">Raw!P49</f>
        <v>14.040063134916736</v>
      </c>
      <c r="E15" s="7">
        <f ca="1">ROUND(Raw!L49,0)</f>
        <v>76</v>
      </c>
      <c r="F15" s="7">
        <f ca="1">ROUND(Raw!S49,0)</f>
        <v>180</v>
      </c>
    </row>
    <row r="16" spans="1:6" x14ac:dyDescent="0.3">
      <c r="A16" s="1">
        <f>Raw!B50</f>
        <v>42388</v>
      </c>
      <c r="B16" s="3">
        <f ca="1">Raw!I50</f>
        <v>2.5</v>
      </c>
      <c r="C16" s="3">
        <f ca="1">Raw!J50</f>
        <v>2.3666666666666667</v>
      </c>
      <c r="D16" s="3">
        <f ca="1">Raw!P50</f>
        <v>14.069208432665782</v>
      </c>
      <c r="E16" s="7">
        <f ca="1">ROUND(Raw!L50,0)</f>
        <v>76</v>
      </c>
      <c r="F16" s="7">
        <f ca="1">ROUND(Raw!S50,0)</f>
        <v>178</v>
      </c>
    </row>
    <row r="17" spans="1:6" x14ac:dyDescent="0.3">
      <c r="A17" s="1">
        <f>Raw!B51</f>
        <v>42389</v>
      </c>
      <c r="B17" s="3">
        <f ca="1">Raw!I51</f>
        <v>2.6</v>
      </c>
      <c r="C17" s="3">
        <f ca="1">Raw!J51</f>
        <v>2.3666666666666667</v>
      </c>
      <c r="D17" s="3">
        <f ca="1">Raw!P51</f>
        <v>14.060554921240925</v>
      </c>
      <c r="E17" s="7">
        <f ca="1">ROUND(Raw!L51,0)</f>
        <v>75</v>
      </c>
      <c r="F17" s="7">
        <f ca="1">ROUND(Raw!S51,0)</f>
        <v>176</v>
      </c>
    </row>
    <row r="18" spans="1:6" x14ac:dyDescent="0.3">
      <c r="A18" s="1">
        <f>Raw!B52</f>
        <v>42390</v>
      </c>
      <c r="B18" s="3">
        <f ca="1">Raw!I52</f>
        <v>2.7666666666666666</v>
      </c>
      <c r="C18" s="3">
        <f ca="1">Raw!J52</f>
        <v>2.3333333333333335</v>
      </c>
      <c r="D18" s="3">
        <f ca="1">Raw!P52</f>
        <v>14.00242784950084</v>
      </c>
      <c r="E18" s="7">
        <f ca="1">ROUND(Raw!L52,0)</f>
        <v>75</v>
      </c>
      <c r="F18" s="7">
        <f ca="1">ROUND(Raw!S52,0)</f>
        <v>176</v>
      </c>
    </row>
    <row r="19" spans="1:6" x14ac:dyDescent="0.3">
      <c r="A19" s="1">
        <f>Raw!B53</f>
        <v>42391</v>
      </c>
      <c r="B19" s="3">
        <f ca="1">Raw!I53</f>
        <v>2.8333333333333335</v>
      </c>
      <c r="C19" s="3">
        <f ca="1">Raw!J53</f>
        <v>2.2000000000000002</v>
      </c>
      <c r="D19" s="3">
        <f ca="1">Raw!P53</f>
        <v>14.003149142119454</v>
      </c>
      <c r="E19" s="7">
        <f ca="1">ROUND(Raw!L53,0)</f>
        <v>75</v>
      </c>
      <c r="F19" s="7">
        <f ca="1">ROUND(Raw!S53,0)</f>
        <v>176</v>
      </c>
    </row>
    <row r="20" spans="1:6" x14ac:dyDescent="0.3">
      <c r="A20" s="1">
        <f>Raw!B54</f>
        <v>42392</v>
      </c>
      <c r="B20" s="3">
        <f ca="1">Raw!I54</f>
        <v>2.7666666666666666</v>
      </c>
      <c r="C20" s="3">
        <f ca="1">Raw!J54</f>
        <v>2.2333333333333334</v>
      </c>
      <c r="D20" s="3">
        <f ca="1">Raw!P54</f>
        <v>14.074415983520602</v>
      </c>
      <c r="E20" s="7">
        <f ca="1">ROUND(Raw!L54,0)</f>
        <v>75</v>
      </c>
      <c r="F20" s="7">
        <f ca="1">ROUND(Raw!S54,0)</f>
        <v>177</v>
      </c>
    </row>
    <row r="21" spans="1:6" x14ac:dyDescent="0.3">
      <c r="A21" s="1">
        <f>Raw!B55</f>
        <v>42393</v>
      </c>
      <c r="B21" s="3">
        <f ca="1">Raw!I55</f>
        <v>2.7</v>
      </c>
      <c r="C21" s="3">
        <f ca="1">Raw!J55</f>
        <v>2.2666666666666666</v>
      </c>
      <c r="D21" s="3">
        <f ca="1">Raw!P55</f>
        <v>13.96441129948979</v>
      </c>
      <c r="E21" s="7">
        <f ca="1">ROUND(Raw!L55,0)</f>
        <v>75</v>
      </c>
      <c r="F21" s="7">
        <f ca="1">ROUND(Raw!S55,0)</f>
        <v>172</v>
      </c>
    </row>
    <row r="22" spans="1:6" x14ac:dyDescent="0.3">
      <c r="A22" s="1">
        <f>Raw!B56</f>
        <v>42394</v>
      </c>
      <c r="B22" s="3">
        <f ca="1">Raw!I56</f>
        <v>2.6666666666666665</v>
      </c>
      <c r="C22" s="3">
        <f ca="1">Raw!J56</f>
        <v>2.2000000000000002</v>
      </c>
      <c r="D22" s="3">
        <f ca="1">Raw!P56</f>
        <v>13.93449105676412</v>
      </c>
      <c r="E22" s="7">
        <f ca="1">ROUND(Raw!L56,0)</f>
        <v>75</v>
      </c>
      <c r="F22" s="7">
        <f ca="1">ROUND(Raw!S56,0)</f>
        <v>171</v>
      </c>
    </row>
    <row r="23" spans="1:6" x14ac:dyDescent="0.3">
      <c r="A23" s="1">
        <f>Raw!B57</f>
        <v>42395</v>
      </c>
      <c r="B23" s="3">
        <f ca="1">Raw!I57</f>
        <v>2.7666666666666666</v>
      </c>
      <c r="C23" s="3">
        <f ca="1">Raw!J57</f>
        <v>2.1333333333333333</v>
      </c>
      <c r="D23" s="3">
        <f ca="1">Raw!P57</f>
        <v>14.086718928293974</v>
      </c>
      <c r="E23" s="7">
        <f ca="1">ROUND(Raw!L57,0)</f>
        <v>75</v>
      </c>
      <c r="F23" s="7">
        <f ca="1">ROUND(Raw!S57,0)</f>
        <v>176</v>
      </c>
    </row>
    <row r="24" spans="1:6" x14ac:dyDescent="0.3">
      <c r="A24" s="1">
        <f>Raw!B58</f>
        <v>42396</v>
      </c>
      <c r="B24" s="3">
        <f ca="1">Raw!I58</f>
        <v>2.7333333333333334</v>
      </c>
      <c r="C24" s="3">
        <f ca="1">Raw!J58</f>
        <v>2.1666666666666665</v>
      </c>
      <c r="D24" s="3">
        <f ca="1">Raw!P58</f>
        <v>14.085282385311876</v>
      </c>
      <c r="E24" s="7">
        <f ca="1">ROUND(Raw!L58,0)</f>
        <v>75</v>
      </c>
      <c r="F24" s="7">
        <f ca="1">ROUND(Raw!S58,0)</f>
        <v>174</v>
      </c>
    </row>
    <row r="25" spans="1:6" x14ac:dyDescent="0.3">
      <c r="A25" s="1">
        <f>Raw!B59</f>
        <v>42397</v>
      </c>
      <c r="B25" s="3">
        <f ca="1">Raw!I59</f>
        <v>2.8</v>
      </c>
      <c r="C25" s="3">
        <f ca="1">Raw!J59</f>
        <v>2.1333333333333333</v>
      </c>
      <c r="D25" s="3">
        <f ca="1">Raw!P59</f>
        <v>14.064243227169607</v>
      </c>
      <c r="E25" s="7">
        <f ca="1">ROUND(Raw!L59,0)</f>
        <v>75</v>
      </c>
      <c r="F25" s="7">
        <f ca="1">ROUND(Raw!S59,0)</f>
        <v>176</v>
      </c>
    </row>
    <row r="26" spans="1:6" x14ac:dyDescent="0.3">
      <c r="A26" s="1">
        <f>Raw!B60</f>
        <v>42398</v>
      </c>
      <c r="B26" s="3">
        <f ca="1">Raw!I60</f>
        <v>2.9666666666666668</v>
      </c>
      <c r="C26" s="3">
        <f ca="1">Raw!J60</f>
        <v>2.0666666666666669</v>
      </c>
      <c r="D26" s="3">
        <f ca="1">Raw!P60</f>
        <v>14.133767583477534</v>
      </c>
      <c r="E26" s="7">
        <f ca="1">ROUND(Raw!L60,0)</f>
        <v>75</v>
      </c>
      <c r="F26" s="7">
        <f ca="1">ROUND(Raw!S60,0)</f>
        <v>180</v>
      </c>
    </row>
    <row r="27" spans="1:6" x14ac:dyDescent="0.3">
      <c r="A27" s="1">
        <f>Raw!B61</f>
        <v>42399</v>
      </c>
      <c r="B27" s="3">
        <f ca="1">Raw!I61</f>
        <v>3.0333333333333332</v>
      </c>
      <c r="C27" s="3">
        <f ca="1">Raw!J61</f>
        <v>2.1333333333333333</v>
      </c>
      <c r="D27" s="3">
        <f ca="1">Raw!P61</f>
        <v>14.05910005908791</v>
      </c>
      <c r="E27" s="7">
        <f ca="1">ROUND(Raw!L61,0)</f>
        <v>75</v>
      </c>
      <c r="F27" s="7">
        <f ca="1">ROUND(Raw!S61,0)</f>
        <v>177</v>
      </c>
    </row>
    <row r="28" spans="1:6" x14ac:dyDescent="0.3">
      <c r="A28" s="1">
        <f>Raw!B62</f>
        <v>42400</v>
      </c>
      <c r="B28" s="3">
        <f ca="1">Raw!I62</f>
        <v>3.0666666666666669</v>
      </c>
      <c r="C28" s="3">
        <f ca="1">Raw!J62</f>
        <v>2.1666666666666665</v>
      </c>
      <c r="D28" s="3">
        <f ca="1">Raw!P62</f>
        <v>14.111490516313788</v>
      </c>
      <c r="E28" s="7">
        <f ca="1">ROUND(Raw!L62,0)</f>
        <v>75</v>
      </c>
      <c r="F28" s="7">
        <f ca="1">ROUND(Raw!S62,0)</f>
        <v>184</v>
      </c>
    </row>
    <row r="29" spans="1:6" x14ac:dyDescent="0.3">
      <c r="A29" s="1">
        <f>Raw!B63</f>
        <v>42401</v>
      </c>
      <c r="B29" s="3">
        <f ca="1">Raw!I63</f>
        <v>3.0666666666666669</v>
      </c>
      <c r="C29" s="3">
        <f ca="1">Raw!J63</f>
        <v>2.1666666666666665</v>
      </c>
      <c r="D29" s="3">
        <f ca="1">Raw!P63</f>
        <v>13.959142367231959</v>
      </c>
      <c r="E29" s="7">
        <f ca="1">ROUND(Raw!L63,0)</f>
        <v>76</v>
      </c>
      <c r="F29" s="7">
        <f ca="1">ROUND(Raw!S63,0)</f>
        <v>176</v>
      </c>
    </row>
    <row r="30" spans="1:6" x14ac:dyDescent="0.3">
      <c r="A30" s="1">
        <f>Raw!B64</f>
        <v>42402</v>
      </c>
      <c r="B30" s="3">
        <f ca="1">Raw!I64</f>
        <v>3.0666666666666669</v>
      </c>
      <c r="C30" s="3">
        <f ca="1">Raw!J64</f>
        <v>2.1333333333333333</v>
      </c>
      <c r="D30" s="3">
        <f ca="1">Raw!P64</f>
        <v>14.094357058297936</v>
      </c>
      <c r="E30" s="7">
        <f ca="1">ROUND(Raw!L64,0)</f>
        <v>76</v>
      </c>
      <c r="F30" s="7">
        <f ca="1">ROUND(Raw!S64,0)</f>
        <v>185</v>
      </c>
    </row>
    <row r="31" spans="1:6" x14ac:dyDescent="0.3">
      <c r="A31" s="1">
        <f>Raw!B65</f>
        <v>42403</v>
      </c>
      <c r="B31" s="3">
        <f ca="1">Raw!I65</f>
        <v>3.0666666666666669</v>
      </c>
      <c r="C31" s="3">
        <f ca="1">Raw!J65</f>
        <v>2.0666666666666669</v>
      </c>
      <c r="D31" s="3">
        <f ca="1">Raw!P65</f>
        <v>14.154477061610947</v>
      </c>
      <c r="E31" s="7">
        <f ca="1">ROUND(Raw!L65,0)</f>
        <v>77</v>
      </c>
      <c r="F31" s="7">
        <f ca="1">ROUND(Raw!S65,0)</f>
        <v>190</v>
      </c>
    </row>
    <row r="32" spans="1:6" x14ac:dyDescent="0.3">
      <c r="A32" s="1">
        <f>Raw!B66</f>
        <v>42404</v>
      </c>
      <c r="B32" s="3">
        <f ca="1">Raw!I66</f>
        <v>3</v>
      </c>
      <c r="C32" s="3">
        <f ca="1">Raw!J66</f>
        <v>2.2000000000000002</v>
      </c>
      <c r="D32" s="3">
        <f ca="1">Raw!P66</f>
        <v>14.03178771521889</v>
      </c>
      <c r="E32" s="7">
        <f ca="1">ROUND(Raw!L66,0)</f>
        <v>77</v>
      </c>
      <c r="F32" s="7">
        <f ca="1">ROUND(Raw!S66,0)</f>
        <v>187</v>
      </c>
    </row>
    <row r="33" spans="1:6" x14ac:dyDescent="0.3">
      <c r="A33" s="1">
        <f>Raw!B67</f>
        <v>42405</v>
      </c>
      <c r="B33" s="3">
        <f ca="1">Raw!I67</f>
        <v>3.1</v>
      </c>
      <c r="C33" s="3">
        <f ca="1">Raw!J67</f>
        <v>2.2999999999999998</v>
      </c>
      <c r="D33" s="3">
        <f ca="1">Raw!P67</f>
        <v>14.108348794674539</v>
      </c>
      <c r="E33" s="7">
        <f ca="1">ROUND(Raw!L67,0)</f>
        <v>78</v>
      </c>
      <c r="F33" s="7">
        <f ca="1">ROUND(Raw!S67,0)</f>
        <v>192</v>
      </c>
    </row>
    <row r="34" spans="1:6" x14ac:dyDescent="0.3">
      <c r="A34" s="1">
        <f>Raw!B68</f>
        <v>42406</v>
      </c>
      <c r="B34" s="3">
        <f ca="1">Raw!I68</f>
        <v>2.9666666666666668</v>
      </c>
      <c r="C34" s="3">
        <f ca="1">Raw!J68</f>
        <v>2.3666666666666667</v>
      </c>
      <c r="D34" s="3">
        <f ca="1">Raw!P68</f>
        <v>14.069505979897743</v>
      </c>
      <c r="E34" s="7">
        <f ca="1">ROUND(Raw!L68,0)</f>
        <v>79</v>
      </c>
      <c r="F34" s="7">
        <f ca="1">ROUND(Raw!S68,0)</f>
        <v>194</v>
      </c>
    </row>
    <row r="35" spans="1:6" x14ac:dyDescent="0.3">
      <c r="A35" s="1">
        <f>Raw!B69</f>
        <v>42407</v>
      </c>
      <c r="B35" s="3">
        <f ca="1">Raw!I69</f>
        <v>3</v>
      </c>
      <c r="C35" s="3">
        <f ca="1">Raw!J69</f>
        <v>2.2666666666666666</v>
      </c>
      <c r="D35" s="3">
        <f ca="1">Raw!P69</f>
        <v>13.95800129622156</v>
      </c>
      <c r="E35" s="7">
        <f ca="1">ROUND(Raw!L69,0)</f>
        <v>79</v>
      </c>
      <c r="F35" s="7">
        <f ca="1">ROUND(Raw!S69,0)</f>
        <v>191</v>
      </c>
    </row>
    <row r="36" spans="1:6" x14ac:dyDescent="0.3">
      <c r="A36" s="1">
        <f>Raw!B70</f>
        <v>42408</v>
      </c>
      <c r="B36" s="3">
        <f ca="1">Raw!I70</f>
        <v>3</v>
      </c>
      <c r="C36" s="3">
        <f ca="1">Raw!J70</f>
        <v>2.2999999999999998</v>
      </c>
      <c r="D36" s="3">
        <f ca="1">Raw!P70</f>
        <v>14.087180377449561</v>
      </c>
      <c r="E36" s="7">
        <f ca="1">ROUND(Raw!L70,0)</f>
        <v>80</v>
      </c>
      <c r="F36" s="7">
        <f ca="1">ROUND(Raw!S70,0)</f>
        <v>200</v>
      </c>
    </row>
    <row r="37" spans="1:6" x14ac:dyDescent="0.3">
      <c r="A37" s="1">
        <f>Raw!B71</f>
        <v>42409</v>
      </c>
      <c r="B37" s="3">
        <f ca="1">Raw!I71</f>
        <v>3.0333333333333332</v>
      </c>
      <c r="C37" s="3">
        <f ca="1">Raw!J71</f>
        <v>2.2999999999999998</v>
      </c>
      <c r="D37" s="3">
        <f ca="1">Raw!P71</f>
        <v>14.056621418003267</v>
      </c>
      <c r="E37" s="7">
        <f ca="1">ROUND(Raw!L71,0)</f>
        <v>81</v>
      </c>
      <c r="F37" s="7">
        <f ca="1">ROUND(Raw!S71,0)</f>
        <v>199</v>
      </c>
    </row>
    <row r="38" spans="1:6" x14ac:dyDescent="0.3">
      <c r="A38" s="1">
        <f>Raw!B72</f>
        <v>42410</v>
      </c>
      <c r="B38" s="3">
        <f ca="1">Raw!I72</f>
        <v>2.9666666666666668</v>
      </c>
      <c r="C38" s="3">
        <f ca="1">Raw!J72</f>
        <v>2.2999999999999998</v>
      </c>
      <c r="D38" s="3">
        <f ca="1">Raw!P72</f>
        <v>14.098349812660814</v>
      </c>
      <c r="E38" s="7">
        <f ca="1">ROUND(Raw!L72,0)</f>
        <v>82</v>
      </c>
      <c r="F38" s="7">
        <f ca="1">ROUND(Raw!S72,0)</f>
        <v>202</v>
      </c>
    </row>
    <row r="39" spans="1:6" x14ac:dyDescent="0.3">
      <c r="A39" s="1">
        <f>Raw!B73</f>
        <v>42411</v>
      </c>
      <c r="B39" s="3">
        <f ca="1">Raw!I73</f>
        <v>3</v>
      </c>
      <c r="C39" s="3">
        <f ca="1">Raw!J73</f>
        <v>2.4</v>
      </c>
      <c r="D39" s="3">
        <f ca="1">Raw!P73</f>
        <v>13.994385895203047</v>
      </c>
      <c r="E39" s="7">
        <f ca="1">ROUND(Raw!L73,0)</f>
        <v>83</v>
      </c>
      <c r="F39" s="7">
        <f ca="1">ROUND(Raw!S73,0)</f>
        <v>195</v>
      </c>
    </row>
    <row r="40" spans="1:6" x14ac:dyDescent="0.3">
      <c r="A40" s="1">
        <f>Raw!B74</f>
        <v>42412</v>
      </c>
      <c r="B40" s="3">
        <f ca="1">Raw!I74</f>
        <v>3</v>
      </c>
      <c r="C40" s="3">
        <f ca="1">Raw!J74</f>
        <v>2.2666666666666666</v>
      </c>
      <c r="D40" s="3">
        <f ca="1">Raw!P74</f>
        <v>13.987382969229843</v>
      </c>
      <c r="E40" s="7">
        <f ca="1">ROUND(Raw!L74,0)</f>
        <v>84</v>
      </c>
      <c r="F40" s="7">
        <f ca="1">ROUND(Raw!S74,0)</f>
        <v>198</v>
      </c>
    </row>
    <row r="41" spans="1:6" x14ac:dyDescent="0.3">
      <c r="A41" s="1">
        <f>Raw!B75</f>
        <v>42413</v>
      </c>
      <c r="B41" s="3">
        <f ca="1">Raw!I75</f>
        <v>3.0333333333333332</v>
      </c>
      <c r="C41" s="3">
        <f ca="1">Raw!J75</f>
        <v>2.2999999999999998</v>
      </c>
      <c r="D41" s="3">
        <f ca="1">Raw!P75</f>
        <v>13.967743180843703</v>
      </c>
      <c r="E41" s="7">
        <f ca="1">ROUND(Raw!L75,0)</f>
        <v>84</v>
      </c>
      <c r="F41" s="7">
        <f ca="1">ROUND(Raw!S75,0)</f>
        <v>199</v>
      </c>
    </row>
    <row r="42" spans="1:6" x14ac:dyDescent="0.3">
      <c r="A42" s="1">
        <f>Raw!B76</f>
        <v>42414</v>
      </c>
      <c r="B42" s="3">
        <f ca="1">Raw!I76</f>
        <v>2.8666666666666667</v>
      </c>
      <c r="C42" s="3">
        <f ca="1">Raw!J76</f>
        <v>2.2333333333333334</v>
      </c>
      <c r="D42" s="3">
        <f ca="1">Raw!P76</f>
        <v>14.090536545190901</v>
      </c>
      <c r="E42" s="7">
        <f ca="1">ROUND(Raw!L76,0)</f>
        <v>85</v>
      </c>
      <c r="F42" s="7">
        <f ca="1">ROUND(Raw!S76,0)</f>
        <v>209</v>
      </c>
    </row>
    <row r="43" spans="1:6" x14ac:dyDescent="0.3">
      <c r="A43" s="1">
        <f>Raw!B77</f>
        <v>42415</v>
      </c>
      <c r="B43" s="3">
        <f ca="1">Raw!I77</f>
        <v>2.7333333333333334</v>
      </c>
      <c r="C43" s="3">
        <f ca="1">Raw!J77</f>
        <v>2.0666666666666669</v>
      </c>
      <c r="D43" s="3">
        <f ca="1">Raw!P77</f>
        <v>14.030242257842319</v>
      </c>
      <c r="E43" s="7">
        <f ca="1">ROUND(Raw!L77,0)</f>
        <v>86</v>
      </c>
      <c r="F43" s="7">
        <f ca="1">ROUND(Raw!S77,0)</f>
        <v>211</v>
      </c>
    </row>
    <row r="44" spans="1:6" x14ac:dyDescent="0.3">
      <c r="A44" s="1">
        <f>Raw!B78</f>
        <v>42416</v>
      </c>
      <c r="B44" s="3">
        <f ca="1">Raw!I78</f>
        <v>2.6333333333333333</v>
      </c>
      <c r="C44" s="3">
        <f ca="1">Raw!J78</f>
        <v>2.1333333333333333</v>
      </c>
      <c r="D44" s="3">
        <f ca="1">Raw!P78</f>
        <v>13.908441508829851</v>
      </c>
      <c r="E44" s="7">
        <f ca="1">ROUND(Raw!L78,0)</f>
        <v>86</v>
      </c>
      <c r="F44" s="7">
        <f ca="1">ROUND(Raw!S78,0)</f>
        <v>207</v>
      </c>
    </row>
    <row r="45" spans="1:6" x14ac:dyDescent="0.3">
      <c r="A45" s="1">
        <f>Raw!B79</f>
        <v>42417</v>
      </c>
      <c r="B45" s="3">
        <f ca="1">Raw!I79</f>
        <v>2.5333333333333332</v>
      </c>
      <c r="C45" s="3">
        <f ca="1">Raw!J79</f>
        <v>2.1333333333333333</v>
      </c>
      <c r="D45" s="3">
        <f ca="1">Raw!P79</f>
        <v>13.9045189810765</v>
      </c>
      <c r="E45" s="7">
        <f ca="1">ROUND(Raw!L79,0)</f>
        <v>86</v>
      </c>
      <c r="F45" s="7">
        <f ca="1">ROUND(Raw!S79,0)</f>
        <v>208</v>
      </c>
    </row>
    <row r="46" spans="1:6" x14ac:dyDescent="0.3">
      <c r="A46" s="1">
        <f>Raw!B80</f>
        <v>42418</v>
      </c>
      <c r="B46" s="3">
        <f ca="1">Raw!I80</f>
        <v>2.5</v>
      </c>
      <c r="C46" s="3">
        <f ca="1">Raw!J80</f>
        <v>2.2000000000000002</v>
      </c>
      <c r="D46" s="3">
        <f ca="1">Raw!P80</f>
        <v>14.114581253797795</v>
      </c>
      <c r="E46" s="7">
        <f ca="1">ROUND(Raw!L80,0)</f>
        <v>86</v>
      </c>
      <c r="F46" s="7">
        <f ca="1">ROUND(Raw!S80,0)</f>
        <v>222</v>
      </c>
    </row>
    <row r="47" spans="1:6" x14ac:dyDescent="0.3">
      <c r="A47" s="1">
        <f>Raw!B81</f>
        <v>42419</v>
      </c>
      <c r="B47" s="3">
        <f ca="1">Raw!I81</f>
        <v>2.4333333333333331</v>
      </c>
      <c r="C47" s="3">
        <f ca="1">Raw!J81</f>
        <v>2.2666666666666666</v>
      </c>
      <c r="D47" s="3">
        <f ca="1">Raw!P81</f>
        <v>14.031513198528952</v>
      </c>
      <c r="E47" s="7">
        <f ca="1">ROUND(Raw!L81,0)</f>
        <v>86</v>
      </c>
      <c r="F47" s="7">
        <f ca="1">ROUND(Raw!S81,0)</f>
        <v>217</v>
      </c>
    </row>
    <row r="48" spans="1:6" x14ac:dyDescent="0.3">
      <c r="A48" s="1">
        <f>Raw!B82</f>
        <v>42420</v>
      </c>
      <c r="B48" s="3">
        <f ca="1">Raw!I82</f>
        <v>2.3666666666666667</v>
      </c>
      <c r="C48" s="3">
        <f ca="1">Raw!J82</f>
        <v>2.2333333333333334</v>
      </c>
      <c r="D48" s="3">
        <f ca="1">Raw!P82</f>
        <v>13.909778854218867</v>
      </c>
      <c r="E48" s="7">
        <f ca="1">ROUND(Raw!L82,0)</f>
        <v>86</v>
      </c>
      <c r="F48" s="7">
        <f ca="1">ROUND(Raw!S82,0)</f>
        <v>208</v>
      </c>
    </row>
    <row r="49" spans="1:6" x14ac:dyDescent="0.3">
      <c r="A49" s="1">
        <f>Raw!B83</f>
        <v>42421</v>
      </c>
      <c r="B49" s="3">
        <f ca="1">Raw!I83</f>
        <v>2.2333333333333334</v>
      </c>
      <c r="C49" s="3">
        <f ca="1">Raw!J83</f>
        <v>2.2999999999999998</v>
      </c>
      <c r="D49" s="3">
        <f ca="1">Raw!P83</f>
        <v>14.016872830105523</v>
      </c>
      <c r="E49" s="7">
        <f ca="1">ROUND(Raw!L83,0)</f>
        <v>86</v>
      </c>
      <c r="F49" s="7">
        <f ca="1">ROUND(Raw!S83,0)</f>
        <v>216</v>
      </c>
    </row>
    <row r="50" spans="1:6" x14ac:dyDescent="0.3">
      <c r="A50" s="1">
        <f>Raw!B84</f>
        <v>42422</v>
      </c>
      <c r="B50" s="3">
        <f ca="1">Raw!I84</f>
        <v>2.2666666666666666</v>
      </c>
      <c r="C50" s="3">
        <f ca="1">Raw!J84</f>
        <v>2.2999999999999998</v>
      </c>
      <c r="D50" s="3">
        <f ca="1">Raw!P84</f>
        <v>14.130249739223148</v>
      </c>
      <c r="E50" s="7">
        <f ca="1">ROUND(Raw!L84,0)</f>
        <v>85</v>
      </c>
      <c r="F50" s="7">
        <f ca="1">ROUND(Raw!S84,0)</f>
        <v>221</v>
      </c>
    </row>
    <row r="51" spans="1:6" x14ac:dyDescent="0.3">
      <c r="A51" s="1">
        <f>Raw!B85</f>
        <v>42423</v>
      </c>
      <c r="B51" s="3">
        <f ca="1">Raw!I85</f>
        <v>2.3333333333333335</v>
      </c>
      <c r="C51" s="3">
        <f ca="1">Raw!J85</f>
        <v>2.4</v>
      </c>
      <c r="D51" s="3">
        <f ca="1">Raw!P85</f>
        <v>14.097638183527408</v>
      </c>
      <c r="E51" s="7">
        <f ca="1">ROUND(Raw!L85,0)</f>
        <v>85</v>
      </c>
      <c r="F51" s="7">
        <f ca="1">ROUND(Raw!S85,0)</f>
        <v>219</v>
      </c>
    </row>
    <row r="52" spans="1:6" x14ac:dyDescent="0.3">
      <c r="A52" s="1">
        <f>Raw!B86</f>
        <v>42424</v>
      </c>
      <c r="B52" s="3">
        <f ca="1">Raw!I86</f>
        <v>2.2000000000000002</v>
      </c>
      <c r="C52" s="3">
        <f ca="1">Raw!J86</f>
        <v>2.5666666666666669</v>
      </c>
      <c r="D52" s="3">
        <f ca="1">Raw!P86</f>
        <v>14.02188626568037</v>
      </c>
      <c r="E52" s="7">
        <f ca="1">ROUND(Raw!L86,0)</f>
        <v>84</v>
      </c>
      <c r="F52" s="7">
        <f ca="1">ROUND(Raw!S86,0)</f>
        <v>213</v>
      </c>
    </row>
    <row r="53" spans="1:6" x14ac:dyDescent="0.3">
      <c r="A53" s="1">
        <f>Raw!B87</f>
        <v>42425</v>
      </c>
      <c r="B53" s="3">
        <f ca="1">Raw!I87</f>
        <v>2.2333333333333334</v>
      </c>
      <c r="C53" s="3">
        <f ca="1">Raw!J87</f>
        <v>2.5</v>
      </c>
      <c r="D53" s="3">
        <f ca="1">Raw!P87</f>
        <v>14.051387278985562</v>
      </c>
      <c r="E53" s="7">
        <f ca="1">ROUND(Raw!L87,0)</f>
        <v>84</v>
      </c>
      <c r="F53" s="7">
        <f ca="1">ROUND(Raw!S87,0)</f>
        <v>213</v>
      </c>
    </row>
    <row r="54" spans="1:6" x14ac:dyDescent="0.3">
      <c r="A54" s="1">
        <f>Raw!B88</f>
        <v>42426</v>
      </c>
      <c r="B54" s="3">
        <f ca="1">Raw!I88</f>
        <v>2.3333333333333335</v>
      </c>
      <c r="C54" s="3">
        <f ca="1">Raw!J88</f>
        <v>2.4333333333333331</v>
      </c>
      <c r="D54" s="3">
        <f ca="1">Raw!P88</f>
        <v>13.973503767107275</v>
      </c>
      <c r="E54" s="7">
        <f ca="1">ROUND(Raw!L88,0)</f>
        <v>83</v>
      </c>
      <c r="F54" s="7">
        <f ca="1">ROUND(Raw!S88,0)</f>
        <v>206</v>
      </c>
    </row>
    <row r="55" spans="1:6" x14ac:dyDescent="0.3">
      <c r="A55" s="1">
        <f>Raw!B89</f>
        <v>42427</v>
      </c>
      <c r="B55" s="3">
        <f ca="1">Raw!I89</f>
        <v>2.1666666666666665</v>
      </c>
      <c r="C55" s="3">
        <f ca="1">Raw!J89</f>
        <v>2.4666666666666668</v>
      </c>
      <c r="D55" s="3">
        <f ca="1">Raw!P89</f>
        <v>14.006264649741913</v>
      </c>
      <c r="E55" s="7">
        <f ca="1">ROUND(Raw!L89,0)</f>
        <v>83</v>
      </c>
      <c r="F55" s="7">
        <f ca="1">ROUND(Raw!S89,0)</f>
        <v>205</v>
      </c>
    </row>
    <row r="56" spans="1:6" x14ac:dyDescent="0.3">
      <c r="A56" s="1">
        <f>Raw!B90</f>
        <v>42428</v>
      </c>
      <c r="B56" s="3">
        <f ca="1">Raw!I90</f>
        <v>2.1666666666666665</v>
      </c>
      <c r="C56" s="3">
        <f ca="1">Raw!J90</f>
        <v>2.4666666666666668</v>
      </c>
      <c r="D56" s="3">
        <f ca="1">Raw!P90</f>
        <v>14.079578402058882</v>
      </c>
      <c r="E56" s="7">
        <f ca="1">ROUND(Raw!L90,0)</f>
        <v>82</v>
      </c>
      <c r="F56" s="7">
        <f ca="1">ROUND(Raw!S90,0)</f>
        <v>207</v>
      </c>
    </row>
    <row r="57" spans="1:6" x14ac:dyDescent="0.3">
      <c r="A57" s="1">
        <f>Raw!B91</f>
        <v>42429</v>
      </c>
      <c r="B57" s="3">
        <f ca="1">Raw!I91</f>
        <v>2.1333333333333333</v>
      </c>
      <c r="C57" s="3">
        <f ca="1">Raw!J91</f>
        <v>2.3333333333333335</v>
      </c>
      <c r="D57" s="3">
        <f ca="1">Raw!P91</f>
        <v>14.046913235436175</v>
      </c>
      <c r="E57" s="7">
        <f ca="1">ROUND(Raw!L91,0)</f>
        <v>81</v>
      </c>
      <c r="F57" s="7">
        <f ca="1">ROUND(Raw!S91,0)</f>
        <v>201</v>
      </c>
    </row>
    <row r="58" spans="1:6" x14ac:dyDescent="0.3">
      <c r="A58" s="1">
        <f>Raw!B92</f>
        <v>42430</v>
      </c>
      <c r="B58" s="3">
        <f ca="1">Raw!I92</f>
        <v>2.2333333333333334</v>
      </c>
      <c r="C58" s="3">
        <f ca="1">Raw!J92</f>
        <v>2.2666666666666666</v>
      </c>
      <c r="D58" s="3">
        <f ca="1">Raw!P92</f>
        <v>13.974700672017331</v>
      </c>
      <c r="E58" s="7">
        <f ca="1">ROUND(Raw!L92,0)</f>
        <v>81</v>
      </c>
      <c r="F58" s="7">
        <f ca="1">ROUND(Raw!S92,0)</f>
        <v>191</v>
      </c>
    </row>
    <row r="59" spans="1:6" x14ac:dyDescent="0.3">
      <c r="A59" s="1">
        <f>Raw!B93</f>
        <v>42431</v>
      </c>
      <c r="B59" s="3">
        <f ca="1">Raw!I93</f>
        <v>2.2666666666666666</v>
      </c>
      <c r="C59" s="3">
        <f ca="1">Raw!J93</f>
        <v>2.2999999999999998</v>
      </c>
      <c r="D59" s="3">
        <f ca="1">Raw!P93</f>
        <v>13.992134301133177</v>
      </c>
      <c r="E59" s="7">
        <f ca="1">ROUND(Raw!L93,0)</f>
        <v>80</v>
      </c>
      <c r="F59" s="7">
        <f ca="1">ROUND(Raw!S93,0)</f>
        <v>191</v>
      </c>
    </row>
    <row r="60" spans="1:6" x14ac:dyDescent="0.3">
      <c r="A60" s="1">
        <f>Raw!B94</f>
        <v>42432</v>
      </c>
      <c r="B60" s="3">
        <f ca="1">Raw!I94</f>
        <v>2.1666666666666665</v>
      </c>
      <c r="C60" s="3">
        <f ca="1">Raw!J94</f>
        <v>2.3333333333333335</v>
      </c>
      <c r="D60" s="3">
        <f ca="1">Raw!P94</f>
        <v>13.933063730157427</v>
      </c>
      <c r="E60" s="7">
        <f ca="1">ROUND(Raw!L94,0)</f>
        <v>79</v>
      </c>
      <c r="F60" s="7">
        <f ca="1">ROUND(Raw!S94,0)</f>
        <v>186</v>
      </c>
    </row>
    <row r="61" spans="1:6" x14ac:dyDescent="0.3">
      <c r="A61" s="1">
        <f>Raw!B95</f>
        <v>42433</v>
      </c>
      <c r="B61" s="3">
        <f ca="1">Raw!I95</f>
        <v>2.1666666666666665</v>
      </c>
      <c r="C61" s="3">
        <f ca="1">Raw!J95</f>
        <v>2.4333333333333331</v>
      </c>
      <c r="D61" s="3">
        <f ca="1">Raw!P95</f>
        <v>14.041292718947544</v>
      </c>
      <c r="E61" s="7">
        <f ca="1">ROUND(Raw!L95,0)</f>
        <v>78</v>
      </c>
      <c r="F61" s="7">
        <f ca="1">ROUND(Raw!S95,0)</f>
        <v>189</v>
      </c>
    </row>
    <row r="62" spans="1:6" x14ac:dyDescent="0.3">
      <c r="A62" s="1">
        <f>Raw!B96</f>
        <v>42434</v>
      </c>
      <c r="B62" s="3">
        <f ca="1">Raw!I96</f>
        <v>2.2333333333333334</v>
      </c>
      <c r="C62" s="3">
        <f ca="1">Raw!J96</f>
        <v>2.4333333333333331</v>
      </c>
      <c r="D62" s="3">
        <f ca="1">Raw!P96</f>
        <v>13.940542169994249</v>
      </c>
      <c r="E62" s="7">
        <f ca="1">ROUND(Raw!L96,0)</f>
        <v>77</v>
      </c>
      <c r="F62" s="7">
        <f ca="1">ROUND(Raw!S96,0)</f>
        <v>181</v>
      </c>
    </row>
    <row r="63" spans="1:6" x14ac:dyDescent="0.3">
      <c r="A63" s="1">
        <f>Raw!B97</f>
        <v>42435</v>
      </c>
      <c r="B63" s="3">
        <f ca="1">Raw!I97</f>
        <v>2.2666666666666666</v>
      </c>
      <c r="C63" s="3">
        <f ca="1">Raw!J97</f>
        <v>2.2999999999999998</v>
      </c>
      <c r="D63" s="3">
        <f ca="1">Raw!P97</f>
        <v>13.824219913902738</v>
      </c>
      <c r="E63" s="7">
        <f ca="1">ROUND(Raw!L97,0)</f>
        <v>76</v>
      </c>
      <c r="F63" s="7">
        <f ca="1">ROUND(Raw!S97,0)</f>
        <v>175</v>
      </c>
    </row>
    <row r="64" spans="1:6" x14ac:dyDescent="0.3">
      <c r="A64" s="1">
        <f>Raw!B98</f>
        <v>42436</v>
      </c>
      <c r="B64" s="3">
        <f ca="1">Raw!I98</f>
        <v>2.2999999999999998</v>
      </c>
      <c r="C64" s="3">
        <f ca="1">Raw!J98</f>
        <v>2.2999999999999998</v>
      </c>
      <c r="D64" s="3">
        <f ca="1">Raw!P98</f>
        <v>14.011639028885648</v>
      </c>
      <c r="E64" s="7">
        <f ca="1">ROUND(Raw!L98,0)</f>
        <v>75</v>
      </c>
      <c r="F64" s="7">
        <f ca="1">ROUND(Raw!S98,0)</f>
        <v>182</v>
      </c>
    </row>
    <row r="65" spans="1:6" x14ac:dyDescent="0.3">
      <c r="A65" s="1">
        <f>Raw!B99</f>
        <v>42437</v>
      </c>
      <c r="B65" s="3">
        <f ca="1">Raw!I99</f>
        <v>2.4</v>
      </c>
      <c r="C65" s="3">
        <f ca="1">Raw!J99</f>
        <v>2.4333333333333331</v>
      </c>
      <c r="D65" s="3">
        <f ca="1">Raw!P99</f>
        <v>13.902813430622409</v>
      </c>
      <c r="E65" s="7">
        <f ca="1">ROUND(Raw!L99,0)</f>
        <v>75</v>
      </c>
      <c r="F65" s="7">
        <f ca="1">ROUND(Raw!S99,0)</f>
        <v>174</v>
      </c>
    </row>
    <row r="66" spans="1:6" x14ac:dyDescent="0.3">
      <c r="A66" s="1">
        <f>Raw!B100</f>
        <v>42438</v>
      </c>
      <c r="B66" s="3">
        <f ca="1">Raw!I100</f>
        <v>2.5</v>
      </c>
      <c r="C66" s="3">
        <f ca="1">Raw!J100</f>
        <v>2.3666666666666667</v>
      </c>
      <c r="D66" s="3">
        <f ca="1">Raw!P100</f>
        <v>14.060208351509823</v>
      </c>
      <c r="E66" s="7">
        <f ca="1">ROUND(Raw!L100,0)</f>
        <v>74</v>
      </c>
      <c r="F66" s="7">
        <f ca="1">ROUND(Raw!S100,0)</f>
        <v>180</v>
      </c>
    </row>
    <row r="67" spans="1:6" x14ac:dyDescent="0.3">
      <c r="A67" s="1">
        <f>Raw!B101</f>
        <v>42439</v>
      </c>
      <c r="B67" s="3">
        <f ca="1">Raw!I101</f>
        <v>2.6</v>
      </c>
      <c r="C67" s="3">
        <f ca="1">Raw!J101</f>
        <v>2.5</v>
      </c>
      <c r="D67" s="3">
        <f ca="1">Raw!P101</f>
        <v>14.01807762456794</v>
      </c>
      <c r="E67" s="7">
        <f ca="1">ROUND(Raw!L101,0)</f>
        <v>74</v>
      </c>
      <c r="F67" s="7">
        <f ca="1">ROUND(Raw!S101,0)</f>
        <v>175</v>
      </c>
    </row>
    <row r="68" spans="1:6" x14ac:dyDescent="0.3">
      <c r="A68" s="1">
        <f>Raw!B102</f>
        <v>42440</v>
      </c>
      <c r="B68" s="3">
        <f ca="1">Raw!I102</f>
        <v>2.7666666666666666</v>
      </c>
      <c r="C68" s="3">
        <f ca="1">Raw!J102</f>
        <v>2.3666666666666667</v>
      </c>
      <c r="D68" s="3">
        <f ca="1">Raw!P102</f>
        <v>14.103705278478799</v>
      </c>
      <c r="E68" s="7">
        <f ca="1">ROUND(Raw!L102,0)</f>
        <v>73</v>
      </c>
      <c r="F68" s="7">
        <f ca="1">ROUND(Raw!S102,0)</f>
        <v>181</v>
      </c>
    </row>
    <row r="69" spans="1:6" x14ac:dyDescent="0.3">
      <c r="A69" s="1">
        <f>Raw!B103</f>
        <v>42441</v>
      </c>
      <c r="B69" s="3">
        <f ca="1">Raw!I103</f>
        <v>2.7</v>
      </c>
      <c r="C69" s="3">
        <f ca="1">Raw!J103</f>
        <v>2.4333333333333331</v>
      </c>
      <c r="D69" s="3">
        <f ca="1">Raw!P103</f>
        <v>14.002256710508926</v>
      </c>
      <c r="E69" s="7">
        <f ca="1">ROUND(Raw!L103,0)</f>
        <v>73</v>
      </c>
      <c r="F69" s="7">
        <f ca="1">ROUND(Raw!S103,0)</f>
        <v>177</v>
      </c>
    </row>
    <row r="70" spans="1:6" x14ac:dyDescent="0.3">
      <c r="A70" s="1">
        <f>Raw!B104</f>
        <v>42442</v>
      </c>
      <c r="B70" s="3">
        <f ca="1">Raw!I104</f>
        <v>2.5666666666666669</v>
      </c>
      <c r="C70" s="3">
        <f ca="1">Raw!J104</f>
        <v>2.4333333333333331</v>
      </c>
      <c r="D70" s="3">
        <f ca="1">Raw!P104</f>
        <v>14.065660408272969</v>
      </c>
      <c r="E70" s="7">
        <f ca="1">ROUND(Raw!L104,0)</f>
        <v>73</v>
      </c>
      <c r="F70" s="7">
        <f ca="1">ROUND(Raw!S104,0)</f>
        <v>177</v>
      </c>
    </row>
    <row r="71" spans="1:6" x14ac:dyDescent="0.3">
      <c r="A71" s="1">
        <f>Raw!B105</f>
        <v>42443</v>
      </c>
      <c r="B71" s="3">
        <f ca="1">Raw!I105</f>
        <v>2.6333333333333333</v>
      </c>
      <c r="C71" s="3">
        <f ca="1">Raw!J105</f>
        <v>2.4333333333333331</v>
      </c>
      <c r="D71" s="3">
        <f ca="1">Raw!P105</f>
        <v>14.031754985904906</v>
      </c>
      <c r="E71" s="7">
        <f ca="1">ROUND(Raw!L105,0)</f>
        <v>72</v>
      </c>
      <c r="F71" s="7">
        <f ca="1">ROUND(Raw!S105,0)</f>
        <v>175</v>
      </c>
    </row>
    <row r="72" spans="1:6" x14ac:dyDescent="0.3">
      <c r="A72" s="1">
        <f>Raw!B106</f>
        <v>42444</v>
      </c>
      <c r="B72" s="3">
        <f ca="1">Raw!I106</f>
        <v>2.7333333333333334</v>
      </c>
      <c r="C72" s="3">
        <f ca="1">Raw!J106</f>
        <v>2.5333333333333332</v>
      </c>
      <c r="D72" s="3">
        <f ca="1">Raw!P106</f>
        <v>14.066581116818321</v>
      </c>
      <c r="E72" s="7">
        <f ca="1">ROUND(Raw!L106,0)</f>
        <v>72</v>
      </c>
      <c r="F72" s="7">
        <f ca="1">ROUND(Raw!S106,0)</f>
        <v>175</v>
      </c>
    </row>
    <row r="73" spans="1:6" x14ac:dyDescent="0.3">
      <c r="A73" s="1">
        <f>Raw!B107</f>
        <v>42445</v>
      </c>
      <c r="B73" s="3">
        <f ca="1">Raw!I107</f>
        <v>2.9</v>
      </c>
      <c r="C73" s="3">
        <f ca="1">Raw!J107</f>
        <v>2.6</v>
      </c>
      <c r="D73" s="3">
        <f ca="1">Raw!P107</f>
        <v>14.082623707188317</v>
      </c>
      <c r="E73" s="7">
        <f ca="1">ROUND(Raw!L107,0)</f>
        <v>72</v>
      </c>
      <c r="F73" s="7">
        <f ca="1">ROUND(Raw!S107,0)</f>
        <v>176</v>
      </c>
    </row>
    <row r="74" spans="1:6" x14ac:dyDescent="0.3">
      <c r="A74" s="1">
        <f>Raw!B108</f>
        <v>42446</v>
      </c>
      <c r="B74" s="3">
        <f ca="1">Raw!I108</f>
        <v>3.0333333333333332</v>
      </c>
      <c r="C74" s="3">
        <f ca="1">Raw!J108</f>
        <v>2.5666666666666669</v>
      </c>
      <c r="D74" s="3">
        <f ca="1">Raw!P108</f>
        <v>14.06998697682044</v>
      </c>
      <c r="E74" s="7">
        <f ca="1">ROUND(Raw!L108,0)</f>
        <v>72</v>
      </c>
      <c r="F74" s="7">
        <f ca="1">ROUND(Raw!S108,0)</f>
        <v>177</v>
      </c>
    </row>
    <row r="75" spans="1:6" x14ac:dyDescent="0.3">
      <c r="A75" s="1">
        <f>Raw!B109</f>
        <v>42447</v>
      </c>
      <c r="B75" s="3">
        <f ca="1">Raw!I109</f>
        <v>3.0333333333333332</v>
      </c>
      <c r="C75" s="3">
        <f ca="1">Raw!J109</f>
        <v>2.5333333333333332</v>
      </c>
      <c r="D75" s="3">
        <f ca="1">Raw!P109</f>
        <v>14.003623057890914</v>
      </c>
      <c r="E75" s="7">
        <f ca="1">ROUND(Raw!L109,0)</f>
        <v>72</v>
      </c>
      <c r="F75" s="7">
        <f ca="1">ROUND(Raw!S109,0)</f>
        <v>176</v>
      </c>
    </row>
    <row r="76" spans="1:6" x14ac:dyDescent="0.3">
      <c r="A76" s="1">
        <f>Raw!B110</f>
        <v>42448</v>
      </c>
      <c r="B76" s="3">
        <f ca="1">Raw!I110</f>
        <v>2.9333333333333331</v>
      </c>
      <c r="C76" s="3">
        <f ca="1">Raw!J110</f>
        <v>2.5333333333333332</v>
      </c>
      <c r="D76" s="3">
        <f ca="1">Raw!P110</f>
        <v>14.025986854356084</v>
      </c>
      <c r="E76" s="7">
        <f ca="1">ROUND(Raw!L110,0)</f>
        <v>73</v>
      </c>
      <c r="F76" s="7">
        <f ca="1">ROUND(Raw!S110,0)</f>
        <v>182</v>
      </c>
    </row>
    <row r="77" spans="1:6" x14ac:dyDescent="0.3">
      <c r="A77" s="1">
        <f>Raw!B111</f>
        <v>42449</v>
      </c>
      <c r="B77" s="3">
        <f ca="1">Raw!I111</f>
        <v>2.9666666666666668</v>
      </c>
      <c r="C77" s="3">
        <f ca="1">Raw!J111</f>
        <v>2.6333333333333333</v>
      </c>
      <c r="D77" s="3">
        <f ca="1">Raw!P111</f>
        <v>14.082558834229088</v>
      </c>
      <c r="E77" s="7">
        <f ca="1">ROUND(Raw!L111,0)</f>
        <v>73</v>
      </c>
      <c r="F77" s="7">
        <f ca="1">ROUND(Raw!S111,0)</f>
        <v>186</v>
      </c>
    </row>
    <row r="78" spans="1:6" x14ac:dyDescent="0.3">
      <c r="A78" s="1">
        <f>Raw!B112</f>
        <v>42450</v>
      </c>
      <c r="B78" s="3">
        <f ca="1">Raw!I112</f>
        <v>2.9666666666666668</v>
      </c>
      <c r="C78" s="3">
        <f ca="1">Raw!J112</f>
        <v>2.6666666666666665</v>
      </c>
      <c r="D78" s="3">
        <f ca="1">Raw!P112</f>
        <v>14.146285293106107</v>
      </c>
      <c r="E78" s="7">
        <f ca="1">ROUND(Raw!L112,0)</f>
        <v>74</v>
      </c>
      <c r="F78" s="7">
        <f ca="1">ROUND(Raw!S112,0)</f>
        <v>189</v>
      </c>
    </row>
    <row r="79" spans="1:6" x14ac:dyDescent="0.3">
      <c r="A79" s="1">
        <f>Raw!B113</f>
        <v>42451</v>
      </c>
      <c r="B79" s="3">
        <f ca="1">Raw!I113</f>
        <v>2.9666666666666668</v>
      </c>
      <c r="C79" s="3">
        <f ca="1">Raw!J113</f>
        <v>2.7666666666666666</v>
      </c>
      <c r="D79" s="3">
        <f ca="1">Raw!P113</f>
        <v>14.068451323643572</v>
      </c>
      <c r="E79" s="7">
        <f ca="1">ROUND(Raw!L113,0)</f>
        <v>74</v>
      </c>
      <c r="F79" s="7">
        <f ca="1">ROUND(Raw!S113,0)</f>
        <v>186</v>
      </c>
    </row>
    <row r="80" spans="1:6" x14ac:dyDescent="0.3">
      <c r="A80" s="1">
        <f>Raw!B114</f>
        <v>42452</v>
      </c>
      <c r="B80" s="3">
        <f ca="1">Raw!I114</f>
        <v>3</v>
      </c>
      <c r="C80" s="3">
        <f ca="1">Raw!J114</f>
        <v>2.8666666666666667</v>
      </c>
      <c r="D80" s="3">
        <f ca="1">Raw!P114</f>
        <v>14.136732007647073</v>
      </c>
      <c r="E80" s="7">
        <f ca="1">ROUND(Raw!L114,0)</f>
        <v>75</v>
      </c>
      <c r="F80" s="7">
        <f ca="1">ROUND(Raw!S114,0)</f>
        <v>190</v>
      </c>
    </row>
    <row r="81" spans="1:6" x14ac:dyDescent="0.3">
      <c r="A81" s="1">
        <f>Raw!B115</f>
        <v>42453</v>
      </c>
      <c r="B81" s="3">
        <f ca="1">Raw!I115</f>
        <v>2.8666666666666667</v>
      </c>
      <c r="C81" s="3">
        <f ca="1">Raw!J115</f>
        <v>2.7</v>
      </c>
      <c r="D81" s="3">
        <f ca="1">Raw!P115</f>
        <v>14.000509521525565</v>
      </c>
      <c r="E81" s="7">
        <f ca="1">ROUND(Raw!L115,0)</f>
        <v>76</v>
      </c>
      <c r="F81" s="7">
        <f ca="1">ROUND(Raw!S115,0)</f>
        <v>190</v>
      </c>
    </row>
    <row r="82" spans="1:6" x14ac:dyDescent="0.3">
      <c r="A82" s="1">
        <f>Raw!B116</f>
        <v>42454</v>
      </c>
      <c r="B82" s="3">
        <f ca="1">Raw!I116</f>
        <v>2.8666666666666667</v>
      </c>
      <c r="C82" s="3">
        <f ca="1">Raw!J116</f>
        <v>2.6</v>
      </c>
      <c r="D82" s="3">
        <f ca="1">Raw!P116</f>
        <v>13.908847391930612</v>
      </c>
      <c r="E82" s="7">
        <f ca="1">ROUND(Raw!L116,0)</f>
        <v>76</v>
      </c>
      <c r="F82" s="7">
        <f ca="1">ROUND(Raw!S116,0)</f>
        <v>188</v>
      </c>
    </row>
    <row r="83" spans="1:6" x14ac:dyDescent="0.3">
      <c r="A83" s="1">
        <f>Raw!B117</f>
        <v>42455</v>
      </c>
      <c r="B83" s="3">
        <f ca="1">Raw!I117</f>
        <v>2.8333333333333335</v>
      </c>
      <c r="C83" s="3">
        <f ca="1">Raw!J117</f>
        <v>2.5666666666666669</v>
      </c>
      <c r="D83" s="3">
        <f ca="1">Raw!P117</f>
        <v>14.121859771891083</v>
      </c>
      <c r="E83" s="7">
        <f ca="1">ROUND(Raw!L117,0)</f>
        <v>77</v>
      </c>
      <c r="F83" s="7">
        <f ca="1">ROUND(Raw!S117,0)</f>
        <v>200</v>
      </c>
    </row>
    <row r="84" spans="1:6" x14ac:dyDescent="0.3">
      <c r="A84" s="1">
        <f>Raw!B118</f>
        <v>42456</v>
      </c>
      <c r="B84" s="3">
        <f ca="1">Raw!I118</f>
        <v>2.7</v>
      </c>
      <c r="C84" s="3">
        <f ca="1">Raw!J118</f>
        <v>2.6666666666666665</v>
      </c>
      <c r="D84" s="3">
        <f ca="1">Raw!P118</f>
        <v>14.179136253342429</v>
      </c>
      <c r="E84" s="7">
        <f ca="1">ROUND(Raw!L118,0)</f>
        <v>78</v>
      </c>
      <c r="F84" s="7">
        <f ca="1">ROUND(Raw!S118,0)</f>
        <v>207</v>
      </c>
    </row>
    <row r="85" spans="1:6" x14ac:dyDescent="0.3">
      <c r="A85" s="1">
        <f>Raw!B119</f>
        <v>42457</v>
      </c>
      <c r="B85" s="3">
        <f ca="1">Raw!I119</f>
        <v>2.7666666666666666</v>
      </c>
      <c r="C85" s="3">
        <f ca="1">Raw!J119</f>
        <v>2.7</v>
      </c>
      <c r="D85" s="3">
        <f ca="1">Raw!P119</f>
        <v>14.025400287468219</v>
      </c>
      <c r="E85" s="7">
        <f ca="1">ROUND(Raw!L119,0)</f>
        <v>78</v>
      </c>
      <c r="F85" s="7">
        <f ca="1">ROUND(Raw!S119,0)</f>
        <v>201</v>
      </c>
    </row>
    <row r="86" spans="1:6" x14ac:dyDescent="0.3">
      <c r="A86" s="1">
        <f>Raw!B120</f>
        <v>42458</v>
      </c>
      <c r="B86" s="3">
        <f ca="1">Raw!I120</f>
        <v>2.7</v>
      </c>
      <c r="C86" s="3">
        <f ca="1">Raw!J120</f>
        <v>2.6333333333333333</v>
      </c>
      <c r="D86" s="3">
        <f ca="1">Raw!P120</f>
        <v>14.029329079468248</v>
      </c>
      <c r="E86" s="7">
        <f ca="1">ROUND(Raw!L120,0)</f>
        <v>79</v>
      </c>
      <c r="F86" s="7">
        <f ca="1">ROUND(Raw!S120,0)</f>
        <v>203</v>
      </c>
    </row>
    <row r="87" spans="1:6" x14ac:dyDescent="0.3">
      <c r="A87" s="1">
        <f>Raw!B121</f>
        <v>42459</v>
      </c>
      <c r="B87" s="3">
        <f ca="1">Raw!I121</f>
        <v>2.7</v>
      </c>
      <c r="C87" s="3">
        <f ca="1">Raw!J121</f>
        <v>2.6333333333333333</v>
      </c>
      <c r="D87" s="3">
        <f ca="1">Raw!P121</f>
        <v>14.008067620529621</v>
      </c>
      <c r="E87" s="7">
        <f ca="1">ROUND(Raw!L121,0)</f>
        <v>79</v>
      </c>
      <c r="F87" s="7">
        <f ca="1">ROUND(Raw!S121,0)</f>
        <v>207</v>
      </c>
    </row>
    <row r="88" spans="1:6" x14ac:dyDescent="0.3">
      <c r="A88" s="1">
        <f>Raw!B122</f>
        <v>42460</v>
      </c>
      <c r="B88" s="3">
        <f ca="1">Raw!I122</f>
        <v>2.6</v>
      </c>
      <c r="C88" s="3">
        <f ca="1">Raw!J122</f>
        <v>2.7</v>
      </c>
      <c r="D88" s="3">
        <f ca="1">Raw!P122</f>
        <v>14.012476720776787</v>
      </c>
      <c r="E88" s="7">
        <f ca="1">ROUND(Raw!L122,0)</f>
        <v>80</v>
      </c>
      <c r="F88" s="7">
        <f ca="1">ROUND(Raw!S122,0)</f>
        <v>212</v>
      </c>
    </row>
    <row r="89" spans="1:6" x14ac:dyDescent="0.3">
      <c r="A89" s="1">
        <f>Raw!B123</f>
        <v>42461</v>
      </c>
      <c r="B89" s="3">
        <f ca="1">Raw!I123</f>
        <v>2.4333333333333331</v>
      </c>
      <c r="C89" s="3">
        <f ca="1">Raw!J123</f>
        <v>2.7333333333333334</v>
      </c>
      <c r="D89" s="3">
        <f ca="1">Raw!P123</f>
        <v>13.877420645213345</v>
      </c>
      <c r="E89" s="7">
        <f ca="1">ROUND(Raw!L123,0)</f>
        <v>80</v>
      </c>
      <c r="F89" s="7">
        <f ca="1">ROUND(Raw!S123,0)</f>
        <v>207</v>
      </c>
    </row>
    <row r="90" spans="1:6" x14ac:dyDescent="0.3">
      <c r="A90" s="1">
        <f>Raw!B124</f>
        <v>42462</v>
      </c>
      <c r="B90" s="3">
        <f ca="1">Raw!I124</f>
        <v>2.5666666666666669</v>
      </c>
      <c r="C90" s="3">
        <f ca="1">Raw!J124</f>
        <v>2.7</v>
      </c>
      <c r="D90" s="3">
        <f ca="1">Raw!P124</f>
        <v>13.967805074140136</v>
      </c>
      <c r="E90" s="7">
        <f ca="1">ROUND(Raw!L124,0)</f>
        <v>80</v>
      </c>
      <c r="F90" s="7">
        <f ca="1">ROUND(Raw!S124,0)</f>
        <v>212</v>
      </c>
    </row>
    <row r="91" spans="1:6" x14ac:dyDescent="0.3">
      <c r="A91" s="1">
        <f>Raw!B125</f>
        <v>42463</v>
      </c>
      <c r="B91" s="3">
        <f ca="1">Raw!I125</f>
        <v>2.6666666666666665</v>
      </c>
      <c r="C91" s="3">
        <f ca="1">Raw!J125</f>
        <v>2.7</v>
      </c>
      <c r="D91" s="3">
        <f ca="1">Raw!P125</f>
        <v>13.974685046527641</v>
      </c>
      <c r="E91" s="7">
        <f ca="1">ROUND(Raw!L125,0)</f>
        <v>81</v>
      </c>
      <c r="F91" s="7">
        <f ca="1">ROUND(Raw!S125,0)</f>
        <v>212</v>
      </c>
    </row>
    <row r="92" spans="1:6" x14ac:dyDescent="0.3">
      <c r="A92" s="1">
        <f>Raw!B126</f>
        <v>42464</v>
      </c>
      <c r="B92" s="3">
        <f ca="1">Raw!I126</f>
        <v>2.7</v>
      </c>
      <c r="C92" s="3">
        <f ca="1">Raw!J126</f>
        <v>2.5333333333333332</v>
      </c>
      <c r="D92" s="3">
        <f ca="1">Raw!P126</f>
        <v>14.034850742050281</v>
      </c>
      <c r="E92" s="7">
        <f ca="1">ROUND(Raw!L126,0)</f>
        <v>81</v>
      </c>
      <c r="F92" s="7">
        <f ca="1">ROUND(Raw!S126,0)</f>
        <v>214</v>
      </c>
    </row>
    <row r="93" spans="1:6" x14ac:dyDescent="0.3">
      <c r="A93" s="1">
        <f>Raw!B127</f>
        <v>42465</v>
      </c>
      <c r="B93" s="3">
        <f ca="1">Raw!I127</f>
        <v>2.7333333333333334</v>
      </c>
      <c r="C93" s="3">
        <f ca="1">Raw!J127</f>
        <v>2.6666666666666665</v>
      </c>
      <c r="D93" s="3">
        <f ca="1">Raw!P127</f>
        <v>14.046599857620818</v>
      </c>
      <c r="E93" s="7">
        <f ca="1">ROUND(Raw!L127,0)</f>
        <v>82</v>
      </c>
      <c r="F93" s="7">
        <f ca="1">ROUND(Raw!S127,0)</f>
        <v>215</v>
      </c>
    </row>
    <row r="94" spans="1:6" x14ac:dyDescent="0.3">
      <c r="A94" s="1">
        <f>Raw!B128</f>
        <v>42466</v>
      </c>
      <c r="B94" s="3">
        <f ca="1">Raw!I128</f>
        <v>2.7</v>
      </c>
      <c r="C94" s="3">
        <f ca="1">Raw!J128</f>
        <v>2.7</v>
      </c>
      <c r="D94" s="3">
        <f ca="1">Raw!P128</f>
        <v>13.949767751451963</v>
      </c>
      <c r="E94" s="7">
        <f ca="1">ROUND(Raw!L128,0)</f>
        <v>82</v>
      </c>
      <c r="F94" s="7">
        <f ca="1">ROUND(Raw!S128,0)</f>
        <v>209</v>
      </c>
    </row>
    <row r="95" spans="1:6" x14ac:dyDescent="0.3">
      <c r="A95" s="1">
        <f>Raw!B129</f>
        <v>42467</v>
      </c>
      <c r="B95" s="3">
        <f ca="1">Raw!I129</f>
        <v>2.7</v>
      </c>
      <c r="C95" s="3">
        <f ca="1">Raw!J129</f>
        <v>2.7333333333333334</v>
      </c>
      <c r="D95" s="3">
        <f ca="1">Raw!P129</f>
        <v>13.966448844000373</v>
      </c>
      <c r="E95" s="7">
        <f ca="1">ROUND(Raw!L129,0)</f>
        <v>83</v>
      </c>
      <c r="F95" s="7">
        <f ca="1">ROUND(Raw!S129,0)</f>
        <v>213</v>
      </c>
    </row>
    <row r="96" spans="1:6" x14ac:dyDescent="0.3">
      <c r="A96" s="1">
        <f>Raw!B130</f>
        <v>42468</v>
      </c>
      <c r="B96" s="3">
        <f ca="1">Raw!I130</f>
        <v>2.7</v>
      </c>
      <c r="C96" s="3">
        <f ca="1">Raw!J130</f>
        <v>2.7</v>
      </c>
      <c r="D96" s="3">
        <f ca="1">Raw!P130</f>
        <v>14.035570065238385</v>
      </c>
      <c r="E96" s="7">
        <f ca="1">ROUND(Raw!L130,0)</f>
        <v>83</v>
      </c>
      <c r="F96" s="7">
        <f ca="1">ROUND(Raw!S130,0)</f>
        <v>220</v>
      </c>
    </row>
    <row r="97" spans="1:6" x14ac:dyDescent="0.3">
      <c r="A97" s="1">
        <f>Raw!B131</f>
        <v>42469</v>
      </c>
      <c r="B97" s="3">
        <f ca="1">Raw!I131</f>
        <v>2.5666666666666669</v>
      </c>
      <c r="C97" s="3">
        <f ca="1">Raw!J131</f>
        <v>2.6666666666666665</v>
      </c>
      <c r="D97" s="3">
        <f ca="1">Raw!P131</f>
        <v>13.999611240124972</v>
      </c>
      <c r="E97" s="7">
        <f ca="1">ROUND(Raw!L131,0)</f>
        <v>83</v>
      </c>
      <c r="F97" s="7">
        <f ca="1">ROUND(Raw!S131,0)</f>
        <v>220</v>
      </c>
    </row>
    <row r="98" spans="1:6" x14ac:dyDescent="0.3">
      <c r="A98" s="1">
        <f>Raw!B132</f>
        <v>42470</v>
      </c>
      <c r="B98" s="3">
        <f ca="1">Raw!I132</f>
        <v>2.5</v>
      </c>
      <c r="C98" s="3">
        <f ca="1">Raw!J132</f>
        <v>2.7666666666666666</v>
      </c>
      <c r="D98" s="3">
        <f ca="1">Raw!P132</f>
        <v>14.00525343712067</v>
      </c>
      <c r="E98" s="7">
        <f ca="1">ROUND(Raw!L132,0)</f>
        <v>83</v>
      </c>
      <c r="F98" s="7">
        <f ca="1">ROUND(Raw!S132,0)</f>
        <v>221</v>
      </c>
    </row>
    <row r="99" spans="1:6" x14ac:dyDescent="0.3">
      <c r="A99" s="1">
        <f>Raw!B133</f>
        <v>42471</v>
      </c>
      <c r="B99" s="3">
        <f ca="1">Raw!I133</f>
        <v>2.5333333333333332</v>
      </c>
      <c r="C99" s="3">
        <f ca="1">Raw!J133</f>
        <v>2.7333333333333334</v>
      </c>
      <c r="D99" s="3">
        <f ca="1">Raw!P133</f>
        <v>14.06772857268121</v>
      </c>
      <c r="E99" s="7">
        <f ca="1">ROUND(Raw!L133,0)</f>
        <v>83</v>
      </c>
      <c r="F99" s="7">
        <f ca="1">ROUND(Raw!S133,0)</f>
        <v>225</v>
      </c>
    </row>
    <row r="100" spans="1:6" x14ac:dyDescent="0.3">
      <c r="A100" s="1">
        <f>Raw!B134</f>
        <v>42472</v>
      </c>
      <c r="B100" s="3">
        <f ca="1">Raw!I134</f>
        <v>2.6333333333333333</v>
      </c>
      <c r="C100" s="3">
        <f ca="1">Raw!J134</f>
        <v>2.7333333333333334</v>
      </c>
      <c r="D100" s="3">
        <f ca="1">Raw!P134</f>
        <v>13.973018294952395</v>
      </c>
      <c r="E100" s="7">
        <f ca="1">ROUND(Raw!L134,0)</f>
        <v>83</v>
      </c>
      <c r="F100" s="7">
        <f ca="1">ROUND(Raw!S134,0)</f>
        <v>221</v>
      </c>
    </row>
    <row r="101" spans="1:6" x14ac:dyDescent="0.3">
      <c r="A101" s="1">
        <f>Raw!B135</f>
        <v>42473</v>
      </c>
      <c r="B101" s="3">
        <f ca="1">Raw!I135</f>
        <v>2.6333333333333333</v>
      </c>
      <c r="C101" s="3">
        <f ca="1">Raw!J135</f>
        <v>2.8</v>
      </c>
      <c r="D101" s="3">
        <f ca="1">Raw!P135</f>
        <v>14.003206184112766</v>
      </c>
      <c r="E101" s="7">
        <f ca="1">ROUND(Raw!L135,0)</f>
        <v>83</v>
      </c>
      <c r="F101" s="7">
        <f ca="1">ROUND(Raw!S135,0)</f>
        <v>219</v>
      </c>
    </row>
    <row r="102" spans="1:6" x14ac:dyDescent="0.3">
      <c r="A102" s="1">
        <f>Raw!B136</f>
        <v>42474</v>
      </c>
      <c r="B102" s="3">
        <f ca="1">Raw!I136</f>
        <v>2.6666666666666665</v>
      </c>
      <c r="C102" s="3">
        <f ca="1">Raw!J136</f>
        <v>2.7</v>
      </c>
      <c r="D102" s="3">
        <f ca="1">Raw!P136</f>
        <v>13.998228190633384</v>
      </c>
      <c r="E102" s="7">
        <f ca="1">ROUND(Raw!L136,0)</f>
        <v>83</v>
      </c>
      <c r="F102" s="7">
        <f ca="1">ROUND(Raw!S136,0)</f>
        <v>222</v>
      </c>
    </row>
    <row r="103" spans="1:6" x14ac:dyDescent="0.3">
      <c r="A103" s="1">
        <f>Raw!B137</f>
        <v>42475</v>
      </c>
      <c r="B103" s="3">
        <f ca="1">Raw!I137</f>
        <v>2.6333333333333333</v>
      </c>
      <c r="C103" s="3">
        <f ca="1">Raw!J137</f>
        <v>2.8</v>
      </c>
      <c r="D103" s="3">
        <f ca="1">Raw!P137</f>
        <v>13.994511749212075</v>
      </c>
      <c r="E103" s="7">
        <f ca="1">ROUND(Raw!L137,0)</f>
        <v>83</v>
      </c>
      <c r="F103" s="7">
        <f ca="1">ROUND(Raw!S137,0)</f>
        <v>217</v>
      </c>
    </row>
    <row r="104" spans="1:6" x14ac:dyDescent="0.3">
      <c r="A104" s="1">
        <f>Raw!B138</f>
        <v>42476</v>
      </c>
      <c r="B104" s="3">
        <f ca="1">Raw!I138</f>
        <v>2.5</v>
      </c>
      <c r="C104" s="3">
        <f ca="1">Raw!J138</f>
        <v>2.7666666666666666</v>
      </c>
      <c r="D104" s="3">
        <f ca="1">Raw!P138</f>
        <v>14.008625962932307</v>
      </c>
      <c r="E104" s="7">
        <f ca="1">ROUND(Raw!L138,0)</f>
        <v>82</v>
      </c>
      <c r="F104" s="7">
        <f ca="1">ROUND(Raw!S138,0)</f>
        <v>215</v>
      </c>
    </row>
    <row r="105" spans="1:6" x14ac:dyDescent="0.3">
      <c r="A105" s="1">
        <f>Raw!B139</f>
        <v>42477</v>
      </c>
      <c r="B105" s="3">
        <f ca="1">Raw!I139</f>
        <v>2.5333333333333332</v>
      </c>
      <c r="C105" s="3">
        <f ca="1">Raw!J139</f>
        <v>2.6666666666666665</v>
      </c>
      <c r="D105" s="3">
        <f ca="1">Raw!P139</f>
        <v>13.911188094339321</v>
      </c>
      <c r="E105" s="7">
        <f ca="1">ROUND(Raw!L139,0)</f>
        <v>82</v>
      </c>
      <c r="F105" s="7">
        <f ca="1">ROUND(Raw!S139,0)</f>
        <v>205</v>
      </c>
    </row>
    <row r="106" spans="1:6" x14ac:dyDescent="0.3">
      <c r="A106" s="1">
        <f>Raw!B140</f>
        <v>42478</v>
      </c>
      <c r="B106" s="3">
        <f ca="1">Raw!I140</f>
        <v>2.5666666666666669</v>
      </c>
      <c r="C106" s="3">
        <f ca="1">Raw!J140</f>
        <v>2.7</v>
      </c>
      <c r="D106" s="3">
        <f ca="1">Raw!P140</f>
        <v>14.002880707916459</v>
      </c>
      <c r="E106" s="7">
        <f ca="1">ROUND(Raw!L140,0)</f>
        <v>81</v>
      </c>
      <c r="F106" s="7">
        <f ca="1">ROUND(Raw!S140,0)</f>
        <v>208</v>
      </c>
    </row>
    <row r="107" spans="1:6" x14ac:dyDescent="0.3">
      <c r="A107" s="1">
        <f>Raw!B141</f>
        <v>42479</v>
      </c>
      <c r="B107" s="3">
        <f ca="1">Raw!I141</f>
        <v>2.5666666666666669</v>
      </c>
      <c r="C107" s="3">
        <f ca="1">Raw!J141</f>
        <v>2.5333333333333332</v>
      </c>
      <c r="D107" s="3">
        <f ca="1">Raw!P141</f>
        <v>14.176979980460256</v>
      </c>
      <c r="E107" s="7">
        <f ca="1">ROUND(Raw!L141,0)</f>
        <v>81</v>
      </c>
      <c r="F107" s="7">
        <f ca="1">ROUND(Raw!S141,0)</f>
        <v>218</v>
      </c>
    </row>
    <row r="108" spans="1:6" x14ac:dyDescent="0.3">
      <c r="A108" s="1">
        <f>Raw!B142</f>
        <v>42480</v>
      </c>
      <c r="B108" s="3">
        <f ca="1">Raw!I142</f>
        <v>2.5333333333333332</v>
      </c>
      <c r="C108" s="3">
        <f ca="1">Raw!J142</f>
        <v>2.4666666666666668</v>
      </c>
      <c r="D108" s="3">
        <f ca="1">Raw!P142</f>
        <v>14.13544684638852</v>
      </c>
      <c r="E108" s="7">
        <f ca="1">ROUND(Raw!L142,0)</f>
        <v>81</v>
      </c>
      <c r="F108" s="7">
        <f ca="1">ROUND(Raw!S142,0)</f>
        <v>216</v>
      </c>
    </row>
    <row r="109" spans="1:6" x14ac:dyDescent="0.3">
      <c r="A109" s="1">
        <f>Raw!B143</f>
        <v>42481</v>
      </c>
      <c r="B109" s="3">
        <f ca="1">Raw!I143</f>
        <v>2.6333333333333333</v>
      </c>
      <c r="C109" s="3">
        <f ca="1">Raw!J143</f>
        <v>2.2999999999999998</v>
      </c>
      <c r="D109" s="3">
        <f ca="1">Raw!P143</f>
        <v>14.092617473668438</v>
      </c>
      <c r="E109" s="7">
        <f ca="1">ROUND(Raw!L143,0)</f>
        <v>80</v>
      </c>
      <c r="F109" s="7">
        <f ca="1">ROUND(Raw!S143,0)</f>
        <v>213</v>
      </c>
    </row>
    <row r="110" spans="1:6" x14ac:dyDescent="0.3">
      <c r="A110" s="1">
        <f>Raw!B144</f>
        <v>42482</v>
      </c>
      <c r="B110" s="3">
        <f ca="1">Raw!I144</f>
        <v>2.4666666666666668</v>
      </c>
      <c r="C110" s="3">
        <f ca="1">Raw!J144</f>
        <v>2.2999999999999998</v>
      </c>
      <c r="D110" s="3">
        <f ca="1">Raw!P144</f>
        <v>13.999172356336429</v>
      </c>
      <c r="E110" s="7">
        <f ca="1">ROUND(Raw!L144,0)</f>
        <v>80</v>
      </c>
      <c r="F110" s="7">
        <f ca="1">ROUND(Raw!S144,0)</f>
        <v>207</v>
      </c>
    </row>
    <row r="111" spans="1:6" x14ac:dyDescent="0.3">
      <c r="A111" s="1">
        <f>Raw!B145</f>
        <v>42483</v>
      </c>
      <c r="B111" s="3">
        <f ca="1">Raw!I145</f>
        <v>2.6333333333333333</v>
      </c>
      <c r="C111" s="3">
        <f ca="1">Raw!J145</f>
        <v>2.2999999999999998</v>
      </c>
      <c r="D111" s="3">
        <f ca="1">Raw!P145</f>
        <v>13.978153185721899</v>
      </c>
      <c r="E111" s="7">
        <f ca="1">ROUND(Raw!L145,0)</f>
        <v>79</v>
      </c>
      <c r="F111" s="7">
        <f ca="1">ROUND(Raw!S145,0)</f>
        <v>199</v>
      </c>
    </row>
    <row r="112" spans="1:6" x14ac:dyDescent="0.3">
      <c r="A112" s="1">
        <f>Raw!B146</f>
        <v>42484</v>
      </c>
      <c r="B112" s="3">
        <f ca="1">Raw!I146</f>
        <v>2.7666666666666666</v>
      </c>
      <c r="C112" s="3">
        <f ca="1">Raw!J146</f>
        <v>2.2999999999999998</v>
      </c>
      <c r="D112" s="3">
        <f ca="1">Raw!P146</f>
        <v>14.187010720243496</v>
      </c>
      <c r="E112" s="7">
        <f ca="1">ROUND(Raw!L146,0)</f>
        <v>79</v>
      </c>
      <c r="F112" s="7">
        <f ca="1">ROUND(Raw!S146,0)</f>
        <v>209</v>
      </c>
    </row>
    <row r="113" spans="1:6" x14ac:dyDescent="0.3">
      <c r="A113" s="1">
        <f>Raw!B147</f>
        <v>42485</v>
      </c>
      <c r="B113" s="3">
        <f ca="1">Raw!I147</f>
        <v>2.7333333333333334</v>
      </c>
      <c r="C113" s="3">
        <f ca="1">Raw!J147</f>
        <v>2.3666666666666667</v>
      </c>
      <c r="D113" s="3">
        <f ca="1">Raw!P147</f>
        <v>14.041169062091456</v>
      </c>
      <c r="E113" s="7">
        <f ca="1">ROUND(Raw!L147,0)</f>
        <v>79</v>
      </c>
      <c r="F113" s="7">
        <f ca="1">ROUND(Raw!S147,0)</f>
        <v>201</v>
      </c>
    </row>
    <row r="114" spans="1:6" x14ac:dyDescent="0.3">
      <c r="A114" s="1">
        <f>Raw!B148</f>
        <v>42486</v>
      </c>
      <c r="B114" s="3">
        <f ca="1">Raw!I148</f>
        <v>2.9</v>
      </c>
      <c r="C114" s="3">
        <f ca="1">Raw!J148</f>
        <v>2.2333333333333334</v>
      </c>
      <c r="D114" s="3">
        <f ca="1">Raw!P148</f>
        <v>13.999857367169154</v>
      </c>
      <c r="E114" s="7">
        <f ca="1">ROUND(Raw!L148,0)</f>
        <v>79</v>
      </c>
      <c r="F114" s="7">
        <f ca="1">ROUND(Raw!S148,0)</f>
        <v>199</v>
      </c>
    </row>
    <row r="115" spans="1:6" x14ac:dyDescent="0.3">
      <c r="A115" s="1">
        <f>Raw!B149</f>
        <v>42487</v>
      </c>
      <c r="B115" s="3">
        <f ca="1">Raw!I149</f>
        <v>2.8666666666666667</v>
      </c>
      <c r="C115" s="3">
        <f ca="1">Raw!J149</f>
        <v>2.1333333333333333</v>
      </c>
      <c r="D115" s="3">
        <f ca="1">Raw!P149</f>
        <v>14.134168777736882</v>
      </c>
      <c r="E115" s="7">
        <f ca="1">ROUND(Raw!L149,0)</f>
        <v>79</v>
      </c>
      <c r="F115" s="7">
        <f ca="1">ROUND(Raw!S149,0)</f>
        <v>205</v>
      </c>
    </row>
    <row r="116" spans="1:6" x14ac:dyDescent="0.3">
      <c r="A116" s="1">
        <f>Raw!B150</f>
        <v>42488</v>
      </c>
      <c r="B116" s="3">
        <f ca="1">Raw!I150</f>
        <v>2.9333333333333331</v>
      </c>
      <c r="C116" s="3">
        <f ca="1">Raw!J150</f>
        <v>2.1</v>
      </c>
      <c r="D116" s="3">
        <f ca="1">Raw!P150</f>
        <v>13.991398811973513</v>
      </c>
      <c r="E116" s="7">
        <f ca="1">ROUND(Raw!L150,0)</f>
        <v>79</v>
      </c>
      <c r="F116" s="7">
        <f ca="1">ROUND(Raw!S150,0)</f>
        <v>197</v>
      </c>
    </row>
    <row r="117" spans="1:6" x14ac:dyDescent="0.3">
      <c r="A117" s="1">
        <f>Raw!B151</f>
        <v>42489</v>
      </c>
      <c r="B117" s="3">
        <f ca="1">Raw!I151</f>
        <v>3</v>
      </c>
      <c r="C117" s="3">
        <f ca="1">Raw!J151</f>
        <v>2.1333333333333333</v>
      </c>
      <c r="D117" s="3">
        <f ca="1">Raw!P151</f>
        <v>14.111089826459635</v>
      </c>
      <c r="E117" s="7">
        <f ca="1">ROUND(Raw!L151,0)</f>
        <v>79</v>
      </c>
      <c r="F117" s="7">
        <f ca="1">ROUND(Raw!S151,0)</f>
        <v>204</v>
      </c>
    </row>
    <row r="118" spans="1:6" x14ac:dyDescent="0.3">
      <c r="A118" s="1">
        <f>Raw!B152</f>
        <v>42490</v>
      </c>
      <c r="B118" s="3">
        <f ca="1">Raw!I152</f>
        <v>3.1333333333333333</v>
      </c>
      <c r="C118" s="3">
        <f ca="1">Raw!J152</f>
        <v>2.1</v>
      </c>
      <c r="D118" s="3">
        <f ca="1">Raw!P152</f>
        <v>14.102282020549557</v>
      </c>
      <c r="E118" s="7">
        <f ca="1">ROUND(Raw!L152,0)</f>
        <v>80</v>
      </c>
      <c r="F118" s="7">
        <f ca="1">ROUND(Raw!S152,0)</f>
        <v>204</v>
      </c>
    </row>
    <row r="119" spans="1:6" x14ac:dyDescent="0.3">
      <c r="A119" s="1">
        <f>Raw!B153</f>
        <v>42491</v>
      </c>
      <c r="B119" s="3">
        <f ca="1">Raw!I153</f>
        <v>3.2</v>
      </c>
      <c r="C119" s="3">
        <f ca="1">Raw!J153</f>
        <v>2.0333333333333332</v>
      </c>
      <c r="D119" s="3">
        <f ca="1">Raw!P153</f>
        <v>13.967679055201462</v>
      </c>
      <c r="E119" s="7">
        <f ca="1">ROUND(Raw!L153,0)</f>
        <v>80</v>
      </c>
      <c r="F119" s="7">
        <f ca="1">ROUND(Raw!S153,0)</f>
        <v>195</v>
      </c>
    </row>
    <row r="120" spans="1:6" x14ac:dyDescent="0.3">
      <c r="A120" s="1">
        <f>Raw!B154</f>
        <v>42492</v>
      </c>
      <c r="B120" s="3">
        <f ca="1">Raw!I154</f>
        <v>3.1333333333333333</v>
      </c>
      <c r="C120" s="3">
        <f ca="1">Raw!J154</f>
        <v>1.9666666666666666</v>
      </c>
      <c r="D120" s="3">
        <f ca="1">Raw!P154</f>
        <v>14.045781704256585</v>
      </c>
      <c r="E120" s="7">
        <f ca="1">ROUND(Raw!L154,0)</f>
        <v>81</v>
      </c>
      <c r="F120" s="7">
        <f ca="1">ROUND(Raw!S154,0)</f>
        <v>205</v>
      </c>
    </row>
    <row r="121" spans="1:6" x14ac:dyDescent="0.3">
      <c r="A121" s="1">
        <f>Raw!B155</f>
        <v>42493</v>
      </c>
      <c r="B121" s="3">
        <f ca="1">Raw!I155</f>
        <v>3.1</v>
      </c>
      <c r="C121" s="3">
        <f ca="1">Raw!J155</f>
        <v>1.8333333333333333</v>
      </c>
      <c r="D121" s="3">
        <f ca="1">Raw!P155</f>
        <v>14.061013125106779</v>
      </c>
      <c r="E121" s="7">
        <f ca="1">ROUND(Raw!L155,0)</f>
        <v>81</v>
      </c>
      <c r="F121" s="7">
        <f ca="1">ROUND(Raw!S155,0)</f>
        <v>209</v>
      </c>
    </row>
    <row r="122" spans="1:6" x14ac:dyDescent="0.3">
      <c r="A122" s="1">
        <f>Raw!B156</f>
        <v>42494</v>
      </c>
      <c r="B122" s="3">
        <f ca="1">Raw!I156</f>
        <v>3.0666666666666669</v>
      </c>
      <c r="C122" s="3">
        <f ca="1">Raw!J156</f>
        <v>1.9333333333333333</v>
      </c>
      <c r="D122" s="3">
        <f ca="1">Raw!P156</f>
        <v>13.960479429918321</v>
      </c>
      <c r="E122" s="7">
        <f ca="1">ROUND(Raw!L156,0)</f>
        <v>82</v>
      </c>
      <c r="F122" s="7">
        <f ca="1">ROUND(Raw!S156,0)</f>
        <v>206</v>
      </c>
    </row>
    <row r="123" spans="1:6" x14ac:dyDescent="0.3">
      <c r="A123" s="1">
        <f>Raw!B157</f>
        <v>42495</v>
      </c>
      <c r="B123" s="3">
        <f ca="1">Raw!I157</f>
        <v>3.0333333333333332</v>
      </c>
      <c r="C123" s="3">
        <f ca="1">Raw!J157</f>
        <v>1.9</v>
      </c>
      <c r="D123" s="3">
        <f ca="1">Raw!P157</f>
        <v>14.007685613495282</v>
      </c>
      <c r="E123" s="7">
        <f ca="1">ROUND(Raw!L157,0)</f>
        <v>82</v>
      </c>
      <c r="F123" s="7">
        <f ca="1">ROUND(Raw!S157,0)</f>
        <v>211</v>
      </c>
    </row>
    <row r="124" spans="1:6" x14ac:dyDescent="0.3">
      <c r="A124" s="1">
        <f>Raw!B158</f>
        <v>42496</v>
      </c>
      <c r="B124" s="3">
        <f ca="1">Raw!I158</f>
        <v>3.1</v>
      </c>
      <c r="C124" s="3">
        <f ca="1">Raw!J158</f>
        <v>1.8333333333333333</v>
      </c>
      <c r="D124" s="3">
        <f ca="1">Raw!P158</f>
        <v>14.073372038372741</v>
      </c>
      <c r="E124" s="7">
        <f ca="1">ROUND(Raw!L158,0)</f>
        <v>83</v>
      </c>
      <c r="F124" s="7">
        <f ca="1">ROUND(Raw!S158,0)</f>
        <v>215</v>
      </c>
    </row>
    <row r="125" spans="1:6" x14ac:dyDescent="0.3">
      <c r="A125" s="1">
        <f>Raw!B159</f>
        <v>42497</v>
      </c>
      <c r="B125" s="3">
        <f ca="1">Raw!I159</f>
        <v>2.9666666666666668</v>
      </c>
      <c r="C125" s="3">
        <f ca="1">Raw!J159</f>
        <v>1.6666666666666667</v>
      </c>
      <c r="D125" s="3">
        <f ca="1">Raw!P159</f>
        <v>14.110118008322999</v>
      </c>
      <c r="E125" s="7">
        <f ca="1">ROUND(Raw!L159,0)</f>
        <v>83</v>
      </c>
      <c r="F125" s="7">
        <f ca="1">ROUND(Raw!S159,0)</f>
        <v>218</v>
      </c>
    </row>
    <row r="126" spans="1:6" x14ac:dyDescent="0.3">
      <c r="A126" s="1">
        <f>Raw!B160</f>
        <v>42498</v>
      </c>
      <c r="B126" s="3">
        <f ca="1">Raw!I160</f>
        <v>2.8333333333333335</v>
      </c>
      <c r="C126" s="3">
        <f ca="1">Raw!J160</f>
        <v>1.8</v>
      </c>
      <c r="D126" s="3">
        <f ca="1">Raw!P160</f>
        <v>13.884273939727322</v>
      </c>
      <c r="E126" s="7">
        <f ca="1">ROUND(Raw!L160,0)</f>
        <v>83</v>
      </c>
      <c r="F126" s="7">
        <f ca="1">ROUND(Raw!S160,0)</f>
        <v>205</v>
      </c>
    </row>
    <row r="127" spans="1:6" x14ac:dyDescent="0.3">
      <c r="A127" s="1">
        <f>Raw!B161</f>
        <v>42499</v>
      </c>
      <c r="B127" s="3">
        <f ca="1">Raw!I161</f>
        <v>2.8666666666666667</v>
      </c>
      <c r="C127" s="3">
        <f ca="1">Raw!J161</f>
        <v>1.8666666666666667</v>
      </c>
      <c r="D127" s="3">
        <f ca="1">Raw!P161</f>
        <v>14.101816872356336</v>
      </c>
      <c r="E127" s="7">
        <f ca="1">ROUND(Raw!L161,0)</f>
        <v>83</v>
      </c>
      <c r="F127" s="7">
        <f ca="1">ROUND(Raw!S161,0)</f>
        <v>215</v>
      </c>
    </row>
    <row r="128" spans="1:6" x14ac:dyDescent="0.3">
      <c r="A128" s="1">
        <f>Raw!B162</f>
        <v>42500</v>
      </c>
      <c r="B128" s="3">
        <f ca="1">Raw!I162</f>
        <v>2.9</v>
      </c>
      <c r="C128" s="3">
        <f ca="1">Raw!J162</f>
        <v>1.8</v>
      </c>
      <c r="D128" s="3">
        <f ca="1">Raw!P162</f>
        <v>13.975625783449214</v>
      </c>
      <c r="E128" s="7">
        <f ca="1">ROUND(Raw!L162,0)</f>
        <v>84</v>
      </c>
      <c r="F128" s="7">
        <f ca="1">ROUND(Raw!S162,0)</f>
        <v>207</v>
      </c>
    </row>
    <row r="129" spans="1:6" x14ac:dyDescent="0.3">
      <c r="A129" s="1">
        <f>Raw!B163</f>
        <v>42501</v>
      </c>
      <c r="B129" s="3">
        <f ca="1">Raw!I163</f>
        <v>3</v>
      </c>
      <c r="C129" s="3">
        <f ca="1">Raw!J163</f>
        <v>1.8</v>
      </c>
      <c r="D129" s="3">
        <f ca="1">Raw!P163</f>
        <v>14.182887587850722</v>
      </c>
      <c r="E129" s="7">
        <f ca="1">ROUND(Raw!L163,0)</f>
        <v>84</v>
      </c>
      <c r="F129" s="7">
        <f ca="1">ROUND(Raw!S163,0)</f>
        <v>218</v>
      </c>
    </row>
    <row r="130" spans="1:6" x14ac:dyDescent="0.3">
      <c r="A130" s="1">
        <f>Raw!B164</f>
        <v>42502</v>
      </c>
      <c r="B130" s="3">
        <f ca="1">Raw!I164</f>
        <v>2.9666666666666668</v>
      </c>
      <c r="C130" s="3">
        <f ca="1">Raw!J164</f>
        <v>1.9</v>
      </c>
      <c r="D130" s="3">
        <f ca="1">Raw!P164</f>
        <v>13.942314107372695</v>
      </c>
      <c r="E130" s="7">
        <f ca="1">ROUND(Raw!L164,0)</f>
        <v>85</v>
      </c>
      <c r="F130" s="7">
        <f ca="1">ROUND(Raw!S164,0)</f>
        <v>207</v>
      </c>
    </row>
    <row r="131" spans="1:6" x14ac:dyDescent="0.3">
      <c r="A131" s="1">
        <f>Raw!B165</f>
        <v>42503</v>
      </c>
      <c r="B131" s="3">
        <f ca="1">Raw!I165</f>
        <v>2.9666666666666668</v>
      </c>
      <c r="C131" s="3">
        <f ca="1">Raw!J165</f>
        <v>1.8666666666666667</v>
      </c>
      <c r="D131" s="3">
        <f ca="1">Raw!P165</f>
        <v>14.021310886349683</v>
      </c>
      <c r="E131" s="7">
        <f ca="1">ROUND(Raw!L165,0)</f>
        <v>85</v>
      </c>
      <c r="F131" s="7">
        <f ca="1">ROUND(Raw!S165,0)</f>
        <v>217</v>
      </c>
    </row>
    <row r="132" spans="1:6" x14ac:dyDescent="0.3">
      <c r="A132" s="1">
        <f>Raw!B166</f>
        <v>42504</v>
      </c>
      <c r="B132" s="3">
        <f ca="1">Raw!I166</f>
        <v>2.9333333333333331</v>
      </c>
      <c r="C132" s="3">
        <f ca="1">Raw!J166</f>
        <v>1.9333333333333333</v>
      </c>
      <c r="D132" s="3">
        <f ca="1">Raw!P166</f>
        <v>13.937566770094595</v>
      </c>
      <c r="E132" s="7">
        <f ca="1">ROUND(Raw!L166,0)</f>
        <v>85</v>
      </c>
      <c r="F132" s="7">
        <f ca="1">ROUND(Raw!S166,0)</f>
        <v>211</v>
      </c>
    </row>
    <row r="133" spans="1:6" x14ac:dyDescent="0.3">
      <c r="A133" s="1">
        <f>Raw!B167</f>
        <v>42505</v>
      </c>
      <c r="B133" s="3">
        <f ca="1">Raw!I167</f>
        <v>2.8666666666666667</v>
      </c>
      <c r="C133" s="3">
        <f ca="1">Raw!J167</f>
        <v>1.8</v>
      </c>
      <c r="D133" s="3">
        <f ca="1">Raw!P167</f>
        <v>14.0141626466477</v>
      </c>
      <c r="E133" s="7">
        <f ca="1">ROUND(Raw!L167,0)</f>
        <v>85</v>
      </c>
      <c r="F133" s="7">
        <f ca="1">ROUND(Raw!S167,0)</f>
        <v>216</v>
      </c>
    </row>
    <row r="134" spans="1:6" x14ac:dyDescent="0.3">
      <c r="A134" s="1">
        <f>Raw!B168</f>
        <v>42506</v>
      </c>
      <c r="B134" s="3">
        <f ca="1">Raw!I168</f>
        <v>2.8666666666666667</v>
      </c>
      <c r="C134" s="3">
        <f ca="1">Raw!J168</f>
        <v>1.7666666666666666</v>
      </c>
      <c r="D134" s="3">
        <f ca="1">Raw!P168</f>
        <v>14.078997352903398</v>
      </c>
      <c r="E134" s="7">
        <f ca="1">ROUND(Raw!L168,0)</f>
        <v>86</v>
      </c>
      <c r="F134" s="7">
        <f ca="1">ROUND(Raw!S168,0)</f>
        <v>221</v>
      </c>
    </row>
    <row r="135" spans="1:6" x14ac:dyDescent="0.3">
      <c r="A135" s="1">
        <f>Raw!B169</f>
        <v>42507</v>
      </c>
      <c r="B135" s="3">
        <f ca="1">Raw!I169</f>
        <v>2.8666666666666667</v>
      </c>
      <c r="C135" s="3">
        <f ca="1">Raw!J169</f>
        <v>1.8666666666666667</v>
      </c>
      <c r="D135" s="3">
        <f ca="1">Raw!P169</f>
        <v>14.023081152227942</v>
      </c>
      <c r="E135" s="7">
        <f ca="1">ROUND(Raw!L169,0)</f>
        <v>86</v>
      </c>
      <c r="F135" s="7">
        <f ca="1">ROUND(Raw!S169,0)</f>
        <v>216</v>
      </c>
    </row>
    <row r="136" spans="1:6" x14ac:dyDescent="0.3">
      <c r="A136" s="1">
        <f>Raw!B170</f>
        <v>42508</v>
      </c>
      <c r="B136" s="3">
        <f ca="1">Raw!I170</f>
        <v>3</v>
      </c>
      <c r="C136" s="3">
        <f ca="1">Raw!J170</f>
        <v>1.7</v>
      </c>
      <c r="D136" s="3">
        <f ca="1">Raw!P170</f>
        <v>13.982216338627826</v>
      </c>
      <c r="E136" s="7">
        <f ca="1">ROUND(Raw!L170,0)</f>
        <v>86</v>
      </c>
      <c r="F136" s="7">
        <f ca="1">ROUND(Raw!S170,0)</f>
        <v>212</v>
      </c>
    </row>
    <row r="137" spans="1:6" x14ac:dyDescent="0.3">
      <c r="A137" s="1">
        <f>Raw!B171</f>
        <v>42509</v>
      </c>
      <c r="B137" s="3">
        <f ca="1">Raw!I171</f>
        <v>2.9666666666666668</v>
      </c>
      <c r="C137" s="3">
        <f ca="1">Raw!J171</f>
        <v>1.8</v>
      </c>
      <c r="D137" s="3">
        <f ca="1">Raw!P171</f>
        <v>14.075800685014473</v>
      </c>
      <c r="E137" s="7">
        <f ca="1">ROUND(Raw!L171,0)</f>
        <v>87</v>
      </c>
      <c r="F137" s="7">
        <f ca="1">ROUND(Raw!S171,0)</f>
        <v>218</v>
      </c>
    </row>
    <row r="138" spans="1:6" x14ac:dyDescent="0.3">
      <c r="A138" s="1">
        <f>Raw!B172</f>
        <v>42510</v>
      </c>
      <c r="B138" s="3">
        <f ca="1">Raw!I172</f>
        <v>3</v>
      </c>
      <c r="C138" s="3">
        <f ca="1">Raw!J172</f>
        <v>1.7666666666666666</v>
      </c>
      <c r="D138" s="3">
        <f ca="1">Raw!P172</f>
        <v>14.004817542261668</v>
      </c>
      <c r="E138" s="7">
        <f ca="1">ROUND(Raw!L172,0)</f>
        <v>87</v>
      </c>
      <c r="F138" s="7">
        <f ca="1">ROUND(Raw!S172,0)</f>
        <v>219</v>
      </c>
    </row>
    <row r="139" spans="1:6" x14ac:dyDescent="0.3">
      <c r="A139" s="1">
        <f>Raw!B173</f>
        <v>42511</v>
      </c>
      <c r="B139" s="3">
        <f ca="1">Raw!I173</f>
        <v>2.9</v>
      </c>
      <c r="C139" s="3">
        <f ca="1">Raw!J173</f>
        <v>1.9</v>
      </c>
      <c r="D139" s="3">
        <f ca="1">Raw!P173</f>
        <v>13.9186526181032</v>
      </c>
      <c r="E139" s="7">
        <f ca="1">ROUND(Raw!L173,0)</f>
        <v>88</v>
      </c>
      <c r="F139" s="7">
        <f ca="1">ROUND(Raw!S173,0)</f>
        <v>215</v>
      </c>
    </row>
    <row r="140" spans="1:6" x14ac:dyDescent="0.3">
      <c r="A140" s="1">
        <f>Raw!B174</f>
        <v>42512</v>
      </c>
      <c r="B140" s="3">
        <f ca="1">Raw!I174</f>
        <v>3.0333333333333332</v>
      </c>
      <c r="C140" s="3">
        <f ca="1">Raw!J174</f>
        <v>1.8666666666666667</v>
      </c>
      <c r="D140" s="3">
        <f ca="1">Raw!P174</f>
        <v>14.109099381350308</v>
      </c>
      <c r="E140" s="7">
        <f ca="1">ROUND(Raw!L174,0)</f>
        <v>88</v>
      </c>
      <c r="F140" s="7">
        <f ca="1">ROUND(Raw!S174,0)</f>
        <v>229</v>
      </c>
    </row>
    <row r="141" spans="1:6" x14ac:dyDescent="0.3">
      <c r="A141" s="1">
        <f>Raw!B175</f>
        <v>42513</v>
      </c>
      <c r="B141" s="3">
        <f ca="1">Raw!I175</f>
        <v>2.9333333333333331</v>
      </c>
      <c r="C141" s="3">
        <f ca="1">Raw!J175</f>
        <v>2</v>
      </c>
      <c r="D141" s="3">
        <f ca="1">Raw!P175</f>
        <v>14.030245843571954</v>
      </c>
      <c r="E141" s="7">
        <f ca="1">ROUND(Raw!L175,0)</f>
        <v>89</v>
      </c>
      <c r="F141" s="7">
        <f ca="1">ROUND(Raw!S175,0)</f>
        <v>226</v>
      </c>
    </row>
    <row r="142" spans="1:6" x14ac:dyDescent="0.3">
      <c r="A142" s="1">
        <f>Raw!B176</f>
        <v>42514</v>
      </c>
      <c r="B142" s="3">
        <f ca="1">Raw!I176</f>
        <v>2.9666666666666668</v>
      </c>
      <c r="C142" s="3">
        <f ca="1">Raw!J176</f>
        <v>2.0666666666666669</v>
      </c>
      <c r="D142" s="3">
        <f ca="1">Raw!P176</f>
        <v>14.101754681558306</v>
      </c>
      <c r="E142" s="7">
        <f ca="1">ROUND(Raw!L176,0)</f>
        <v>89</v>
      </c>
      <c r="F142" s="7">
        <f ca="1">ROUND(Raw!S176,0)</f>
        <v>230</v>
      </c>
    </row>
    <row r="143" spans="1:6" x14ac:dyDescent="0.3">
      <c r="A143" s="1">
        <f>Raw!B177</f>
        <v>42515</v>
      </c>
      <c r="B143" s="3">
        <f ca="1">Raw!I177</f>
        <v>2.9333333333333331</v>
      </c>
      <c r="C143" s="3">
        <f ca="1">Raw!J177</f>
        <v>2.1333333333333333</v>
      </c>
      <c r="D143" s="3">
        <f ca="1">Raw!P177</f>
        <v>14.021852067692061</v>
      </c>
      <c r="E143" s="7">
        <f ca="1">ROUND(Raw!L177,0)</f>
        <v>89</v>
      </c>
      <c r="F143" s="7">
        <f ca="1">ROUND(Raw!S177,0)</f>
        <v>225</v>
      </c>
    </row>
    <row r="144" spans="1:6" x14ac:dyDescent="0.3">
      <c r="A144" s="1">
        <f>Raw!B178</f>
        <v>42516</v>
      </c>
      <c r="B144" s="3">
        <f ca="1">Raw!I178</f>
        <v>2.7666666666666666</v>
      </c>
      <c r="C144" s="3">
        <f ca="1">Raw!J178</f>
        <v>2.2333333333333334</v>
      </c>
      <c r="D144" s="3">
        <f ca="1">Raw!P178</f>
        <v>14.099991546629543</v>
      </c>
      <c r="E144" s="7">
        <f ca="1">ROUND(Raw!L178,0)</f>
        <v>89</v>
      </c>
      <c r="F144" s="7">
        <f ca="1">ROUND(Raw!S178,0)</f>
        <v>231</v>
      </c>
    </row>
    <row r="145" spans="1:6" x14ac:dyDescent="0.3">
      <c r="A145" s="1">
        <f>Raw!B179</f>
        <v>42517</v>
      </c>
      <c r="B145" s="3">
        <f ca="1">Raw!I179</f>
        <v>2.8</v>
      </c>
      <c r="C145" s="3">
        <f ca="1">Raw!J179</f>
        <v>2.2000000000000002</v>
      </c>
      <c r="D145" s="3">
        <f ca="1">Raw!P179</f>
        <v>14.08049395216354</v>
      </c>
      <c r="E145" s="7">
        <f ca="1">ROUND(Raw!L179,0)</f>
        <v>89</v>
      </c>
      <c r="F145" s="7">
        <f ca="1">ROUND(Raw!S179,0)</f>
        <v>231</v>
      </c>
    </row>
    <row r="146" spans="1:6" x14ac:dyDescent="0.3">
      <c r="A146" s="1">
        <f>Raw!B180</f>
        <v>42518</v>
      </c>
      <c r="B146" s="3">
        <f ca="1">Raw!I180</f>
        <v>2.7333333333333334</v>
      </c>
      <c r="C146" s="3">
        <f ca="1">Raw!J180</f>
        <v>2.3666666666666667</v>
      </c>
      <c r="D146" s="3">
        <f ca="1">Raw!P180</f>
        <v>13.943538009379749</v>
      </c>
      <c r="E146" s="7">
        <f ca="1">ROUND(Raw!L180,0)</f>
        <v>89</v>
      </c>
      <c r="F146" s="7">
        <f ca="1">ROUND(Raw!S180,0)</f>
        <v>221</v>
      </c>
    </row>
    <row r="147" spans="1:6" x14ac:dyDescent="0.3">
      <c r="A147" s="1">
        <f>Raw!B181</f>
        <v>42519</v>
      </c>
      <c r="B147" s="3">
        <f ca="1">Raw!I181</f>
        <v>2.5666666666666669</v>
      </c>
      <c r="C147" s="3">
        <f ca="1">Raw!J181</f>
        <v>2.4333333333333331</v>
      </c>
      <c r="D147" s="3">
        <f ca="1">Raw!P181</f>
        <v>14.082315474040021</v>
      </c>
      <c r="E147" s="7">
        <f ca="1">ROUND(Raw!L181,0)</f>
        <v>89</v>
      </c>
      <c r="F147" s="7">
        <f ca="1">ROUND(Raw!S181,0)</f>
        <v>227</v>
      </c>
    </row>
    <row r="148" spans="1:6" x14ac:dyDescent="0.3">
      <c r="A148" s="1">
        <f>Raw!B182</f>
        <v>42520</v>
      </c>
      <c r="B148" s="3">
        <f ca="1">Raw!I182</f>
        <v>2.5333333333333332</v>
      </c>
      <c r="C148" s="3">
        <f ca="1">Raw!J182</f>
        <v>2.4666666666666668</v>
      </c>
      <c r="D148" s="3">
        <f ca="1">Raw!P182</f>
        <v>13.8804745268439</v>
      </c>
      <c r="E148" s="7">
        <f ca="1">ROUND(Raw!L182,0)</f>
        <v>88</v>
      </c>
      <c r="F148" s="7">
        <f ca="1">ROUND(Raw!S182,0)</f>
        <v>213</v>
      </c>
    </row>
    <row r="149" spans="1:6" x14ac:dyDescent="0.3">
      <c r="A149" s="1">
        <f>Raw!B183</f>
        <v>42521</v>
      </c>
      <c r="B149" s="3">
        <f ca="1">Raw!I183</f>
        <v>2.5333333333333332</v>
      </c>
      <c r="C149" s="3">
        <f ca="1">Raw!J183</f>
        <v>2.6333333333333333</v>
      </c>
      <c r="D149" s="3">
        <f ca="1">Raw!P183</f>
        <v>14.067338756827025</v>
      </c>
      <c r="E149" s="7">
        <f ca="1">ROUND(Raw!L183,0)</f>
        <v>88</v>
      </c>
      <c r="F149" s="7">
        <f ca="1">ROUND(Raw!S183,0)</f>
        <v>225</v>
      </c>
    </row>
    <row r="150" spans="1:6" x14ac:dyDescent="0.3">
      <c r="A150" s="1">
        <f>Raw!B184</f>
        <v>42522</v>
      </c>
      <c r="B150" s="3">
        <f ca="1">Raw!I184</f>
        <v>2.6333333333333333</v>
      </c>
      <c r="C150" s="3">
        <f ca="1">Raw!J184</f>
        <v>2.8</v>
      </c>
      <c r="D150" s="3">
        <f ca="1">Raw!P184</f>
        <v>14.002409593977625</v>
      </c>
      <c r="E150" s="7">
        <f ca="1">ROUND(Raw!L184,0)</f>
        <v>87</v>
      </c>
      <c r="F150" s="7">
        <f ca="1">ROUND(Raw!S184,0)</f>
        <v>219</v>
      </c>
    </row>
    <row r="151" spans="1:6" x14ac:dyDescent="0.3">
      <c r="A151" s="1">
        <f>Raw!B185</f>
        <v>42523</v>
      </c>
      <c r="B151" s="3">
        <f ca="1">Raw!I185</f>
        <v>2.6333333333333333</v>
      </c>
      <c r="C151" s="3">
        <f ca="1">Raw!J185</f>
        <v>2.8666666666666667</v>
      </c>
      <c r="D151" s="3">
        <f ca="1">Raw!P185</f>
        <v>14.136019244065157</v>
      </c>
      <c r="E151" s="7">
        <f ca="1">ROUND(Raw!L185,0)</f>
        <v>87</v>
      </c>
      <c r="F151" s="7">
        <f ca="1">ROUND(Raw!S185,0)</f>
        <v>227</v>
      </c>
    </row>
    <row r="152" spans="1:6" x14ac:dyDescent="0.3">
      <c r="A152" s="1">
        <f>Raw!B186</f>
        <v>42524</v>
      </c>
      <c r="B152" s="3">
        <f ca="1">Raw!I186</f>
        <v>2.6</v>
      </c>
      <c r="C152" s="3">
        <f ca="1">Raw!J186</f>
        <v>2.8666666666666667</v>
      </c>
      <c r="D152" s="3">
        <f ca="1">Raw!P186</f>
        <v>13.987294979072566</v>
      </c>
      <c r="E152" s="7">
        <f ca="1">ROUND(Raw!L186,0)</f>
        <v>86</v>
      </c>
      <c r="F152" s="7">
        <f ca="1">ROUND(Raw!S186,0)</f>
        <v>214</v>
      </c>
    </row>
    <row r="153" spans="1:6" x14ac:dyDescent="0.3">
      <c r="A153" s="1">
        <f>Raw!B187</f>
        <v>42525</v>
      </c>
      <c r="B153" s="3">
        <f ca="1">Raw!I187</f>
        <v>2.6</v>
      </c>
      <c r="C153" s="3">
        <f ca="1">Raw!J187</f>
        <v>2.8666666666666667</v>
      </c>
      <c r="D153" s="3">
        <f ca="1">Raw!P187</f>
        <v>14.048479894552553</v>
      </c>
      <c r="E153" s="7">
        <f ca="1">ROUND(Raw!L187,0)</f>
        <v>86</v>
      </c>
      <c r="F153" s="7">
        <f ca="1">ROUND(Raw!S187,0)</f>
        <v>214</v>
      </c>
    </row>
    <row r="154" spans="1:6" x14ac:dyDescent="0.3">
      <c r="A154" s="1">
        <f>Raw!B188</f>
        <v>42526</v>
      </c>
      <c r="B154" s="3">
        <f ca="1">Raw!I188</f>
        <v>2.5</v>
      </c>
      <c r="C154" s="3">
        <f ca="1">Raw!J188</f>
        <v>2.8333333333333335</v>
      </c>
      <c r="D154" s="3">
        <f ca="1">Raw!P188</f>
        <v>14.051849137926711</v>
      </c>
      <c r="E154" s="7">
        <f ca="1">ROUND(Raw!L188,0)</f>
        <v>85</v>
      </c>
      <c r="F154" s="7">
        <f ca="1">ROUND(Raw!S188,0)</f>
        <v>213</v>
      </c>
    </row>
    <row r="155" spans="1:6" x14ac:dyDescent="0.3">
      <c r="A155" s="1">
        <f>Raw!B189</f>
        <v>42527</v>
      </c>
      <c r="B155" s="3">
        <f ca="1">Raw!I189</f>
        <v>2.5</v>
      </c>
      <c r="C155" s="3">
        <f ca="1">Raw!J189</f>
        <v>2.9333333333333331</v>
      </c>
      <c r="D155" s="3">
        <f ca="1">Raw!P189</f>
        <v>14.033944540425725</v>
      </c>
      <c r="E155" s="7">
        <f ca="1">ROUND(Raw!L189,0)</f>
        <v>85</v>
      </c>
      <c r="F155" s="7">
        <f ca="1">ROUND(Raw!S189,0)</f>
        <v>211</v>
      </c>
    </row>
    <row r="156" spans="1:6" x14ac:dyDescent="0.3">
      <c r="A156" s="1">
        <f>Raw!B190</f>
        <v>42528</v>
      </c>
      <c r="B156" s="3">
        <f ca="1">Raw!I190</f>
        <v>2.5</v>
      </c>
      <c r="C156" s="3">
        <f ca="1">Raw!J190</f>
        <v>2.9333333333333331</v>
      </c>
      <c r="D156" s="3">
        <f ca="1">Raw!P190</f>
        <v>14.091114782923063</v>
      </c>
      <c r="E156" s="7">
        <f ca="1">ROUND(Raw!L190,0)</f>
        <v>84</v>
      </c>
      <c r="F156" s="7">
        <f ca="1">ROUND(Raw!S190,0)</f>
        <v>211</v>
      </c>
    </row>
    <row r="157" spans="1:6" x14ac:dyDescent="0.3">
      <c r="A157" s="1">
        <f>Raw!B191</f>
        <v>42529</v>
      </c>
      <c r="B157" s="3">
        <f ca="1">Raw!I191</f>
        <v>2.5333333333333332</v>
      </c>
      <c r="C157" s="3">
        <f ca="1">Raw!J191</f>
        <v>2.8666666666666667</v>
      </c>
      <c r="D157" s="3">
        <f ca="1">Raw!P191</f>
        <v>13.911209760434799</v>
      </c>
      <c r="E157" s="7">
        <f ca="1">ROUND(Raw!L191,0)</f>
        <v>84</v>
      </c>
      <c r="F157" s="7">
        <f ca="1">ROUND(Raw!S191,0)</f>
        <v>201</v>
      </c>
    </row>
    <row r="158" spans="1:6" x14ac:dyDescent="0.3">
      <c r="A158" s="1">
        <f>Raw!B192</f>
        <v>42530</v>
      </c>
      <c r="B158" s="3">
        <f ca="1">Raw!I192</f>
        <v>2.4333333333333331</v>
      </c>
      <c r="C158" s="3">
        <f ca="1">Raw!J192</f>
        <v>2.9666666666666668</v>
      </c>
      <c r="D158" s="3">
        <f ca="1">Raw!P192</f>
        <v>13.874020419791846</v>
      </c>
      <c r="E158" s="7">
        <f ca="1">ROUND(Raw!L192,0)</f>
        <v>84</v>
      </c>
      <c r="F158" s="7">
        <f ca="1">ROUND(Raw!S192,0)</f>
        <v>198</v>
      </c>
    </row>
    <row r="159" spans="1:6" x14ac:dyDescent="0.3">
      <c r="A159" s="1">
        <f>Raw!B193</f>
        <v>42531</v>
      </c>
      <c r="B159" s="3">
        <f ca="1">Raw!I193</f>
        <v>2.3666666666666667</v>
      </c>
      <c r="C159" s="3">
        <f ca="1">Raw!J193</f>
        <v>2.9333333333333331</v>
      </c>
      <c r="D159" s="3">
        <f ca="1">Raw!P193</f>
        <v>14.044615777737404</v>
      </c>
      <c r="E159" s="7">
        <f ca="1">ROUND(Raw!L193,0)</f>
        <v>83</v>
      </c>
      <c r="F159" s="7">
        <f ca="1">ROUND(Raw!S193,0)</f>
        <v>208</v>
      </c>
    </row>
    <row r="160" spans="1:6" x14ac:dyDescent="0.3">
      <c r="A160" s="1">
        <f>Raw!B194</f>
        <v>42532</v>
      </c>
      <c r="B160" s="3">
        <f ca="1">Raw!I194</f>
        <v>2.4333333333333331</v>
      </c>
      <c r="C160" s="3">
        <f ca="1">Raw!J194</f>
        <v>2.9</v>
      </c>
      <c r="D160" s="3">
        <f ca="1">Raw!P194</f>
        <v>14.048786478723695</v>
      </c>
      <c r="E160" s="7">
        <f ca="1">ROUND(Raw!L194,0)</f>
        <v>82</v>
      </c>
      <c r="F160" s="7">
        <f ca="1">ROUND(Raw!S194,0)</f>
        <v>206</v>
      </c>
    </row>
    <row r="161" spans="1:6" x14ac:dyDescent="0.3">
      <c r="A161" s="1">
        <f>Raw!B195</f>
        <v>42533</v>
      </c>
      <c r="B161" s="3">
        <f ca="1">Raw!I195</f>
        <v>2.4666666666666668</v>
      </c>
      <c r="C161" s="3">
        <f ca="1">Raw!J195</f>
        <v>2.9333333333333331</v>
      </c>
      <c r="D161" s="3">
        <f ca="1">Raw!P195</f>
        <v>14.122406796666029</v>
      </c>
      <c r="E161" s="7">
        <f ca="1">ROUND(Raw!L195,0)</f>
        <v>82</v>
      </c>
      <c r="F161" s="7">
        <f ca="1">ROUND(Raw!S195,0)</f>
        <v>207</v>
      </c>
    </row>
    <row r="162" spans="1:6" x14ac:dyDescent="0.3">
      <c r="A162" s="1">
        <f>Raw!B196</f>
        <v>42534</v>
      </c>
      <c r="B162" s="3">
        <f ca="1">Raw!I196</f>
        <v>2.5333333333333332</v>
      </c>
      <c r="C162" s="3">
        <f ca="1">Raw!J196</f>
        <v>2.9333333333333331</v>
      </c>
      <c r="D162" s="3">
        <f ca="1">Raw!P196</f>
        <v>14.026622015218715</v>
      </c>
      <c r="E162" s="7">
        <f ca="1">ROUND(Raw!L196,0)</f>
        <v>81</v>
      </c>
      <c r="F162" s="7">
        <f ca="1">ROUND(Raw!S196,0)</f>
        <v>199</v>
      </c>
    </row>
    <row r="163" spans="1:6" x14ac:dyDescent="0.3">
      <c r="A163" s="1">
        <f>Raw!B197</f>
        <v>42535</v>
      </c>
      <c r="B163" s="3">
        <f ca="1">Raw!I197</f>
        <v>2.5</v>
      </c>
      <c r="C163" s="3">
        <f ca="1">Raw!J197</f>
        <v>3.0333333333333332</v>
      </c>
      <c r="D163" s="3">
        <f ca="1">Raw!P197</f>
        <v>13.992337526184524</v>
      </c>
      <c r="E163" s="7">
        <f ca="1">ROUND(Raw!L197,0)</f>
        <v>81</v>
      </c>
      <c r="F163" s="7">
        <f ca="1">ROUND(Raw!S197,0)</f>
        <v>199</v>
      </c>
    </row>
    <row r="164" spans="1:6" x14ac:dyDescent="0.3">
      <c r="A164" s="1">
        <f>Raw!B198</f>
        <v>42536</v>
      </c>
      <c r="B164" s="3">
        <f ca="1">Raw!I198</f>
        <v>2.5666666666666669</v>
      </c>
      <c r="C164" s="3">
        <f ca="1">Raw!J198</f>
        <v>3.1666666666666665</v>
      </c>
      <c r="D164" s="3">
        <f ca="1">Raw!P198</f>
        <v>13.963781041330547</v>
      </c>
      <c r="E164" s="7">
        <f ca="1">ROUND(Raw!L198,0)</f>
        <v>81</v>
      </c>
      <c r="F164" s="7">
        <f ca="1">ROUND(Raw!S198,0)</f>
        <v>194</v>
      </c>
    </row>
    <row r="165" spans="1:6" x14ac:dyDescent="0.3">
      <c r="A165" s="1">
        <f>Raw!B199</f>
        <v>42537</v>
      </c>
      <c r="B165" s="3">
        <f ca="1">Raw!I199</f>
        <v>2.5</v>
      </c>
      <c r="C165" s="3">
        <f ca="1">Raw!J199</f>
        <v>3.1666666666666665</v>
      </c>
      <c r="D165" s="3">
        <f ca="1">Raw!P199</f>
        <v>13.973234865866118</v>
      </c>
      <c r="E165" s="7">
        <f ca="1">ROUND(Raw!L199,0)</f>
        <v>80</v>
      </c>
      <c r="F165" s="7">
        <f ca="1">ROUND(Raw!S199,0)</f>
        <v>197</v>
      </c>
    </row>
    <row r="166" spans="1:6" x14ac:dyDescent="0.3">
      <c r="A166" s="1">
        <f>Raw!B200</f>
        <v>42538</v>
      </c>
      <c r="B166" s="3">
        <f ca="1">Raw!I200</f>
        <v>2.5</v>
      </c>
      <c r="C166" s="3">
        <f ca="1">Raw!J200</f>
        <v>3.3333333333333335</v>
      </c>
      <c r="D166" s="3">
        <f ca="1">Raw!P200</f>
        <v>13.935972139322507</v>
      </c>
      <c r="E166" s="7">
        <f ca="1">ROUND(Raw!L200,0)</f>
        <v>80</v>
      </c>
      <c r="F166" s="7">
        <f ca="1">ROUND(Raw!S200,0)</f>
        <v>199</v>
      </c>
    </row>
    <row r="167" spans="1:6" x14ac:dyDescent="0.3">
      <c r="A167" s="1">
        <f>Raw!B201</f>
        <v>42539</v>
      </c>
      <c r="B167" s="3">
        <f ca="1">Raw!I201</f>
        <v>2.5333333333333332</v>
      </c>
      <c r="C167" s="3">
        <f ca="1">Raw!J201</f>
        <v>3.4</v>
      </c>
      <c r="D167" s="3">
        <f ca="1">Raw!P201</f>
        <v>14.063517870452948</v>
      </c>
      <c r="E167" s="7">
        <f ca="1">ROUND(Raw!L201,0)</f>
        <v>79</v>
      </c>
      <c r="F167" s="7">
        <f ca="1">ROUND(Raw!S201,0)</f>
        <v>206</v>
      </c>
    </row>
    <row r="168" spans="1:6" x14ac:dyDescent="0.3">
      <c r="A168" s="1">
        <f>Raw!B202</f>
        <v>42540</v>
      </c>
      <c r="B168" s="3">
        <f ca="1">Raw!I202</f>
        <v>2.5</v>
      </c>
      <c r="C168" s="3">
        <f ca="1">Raw!J202</f>
        <v>3.3666666666666667</v>
      </c>
      <c r="D168" s="3">
        <f ca="1">Raw!P202</f>
        <v>13.970457780079773</v>
      </c>
      <c r="E168" s="7">
        <f ca="1">ROUND(Raw!L202,0)</f>
        <v>79</v>
      </c>
      <c r="F168" s="7">
        <f ca="1">ROUND(Raw!S202,0)</f>
        <v>195</v>
      </c>
    </row>
    <row r="169" spans="1:6" x14ac:dyDescent="0.3">
      <c r="A169" s="1">
        <f>Raw!B203</f>
        <v>42541</v>
      </c>
      <c r="B169" s="3">
        <f ca="1">Raw!I203</f>
        <v>2.5</v>
      </c>
      <c r="C169" s="3">
        <f ca="1">Raw!J203</f>
        <v>3.3333333333333335</v>
      </c>
      <c r="D169" s="3">
        <f ca="1">Raw!P203</f>
        <v>14.029136897476175</v>
      </c>
      <c r="E169" s="7">
        <f ca="1">ROUND(Raw!L203,0)</f>
        <v>79</v>
      </c>
      <c r="F169" s="7">
        <f ca="1">ROUND(Raw!S203,0)</f>
        <v>196</v>
      </c>
    </row>
    <row r="170" spans="1:6" x14ac:dyDescent="0.3">
      <c r="A170" s="1">
        <f>Raw!B204</f>
        <v>42542</v>
      </c>
      <c r="B170" s="3">
        <f ca="1">Raw!I204</f>
        <v>2.3666666666666667</v>
      </c>
      <c r="C170" s="3">
        <f ca="1">Raw!J204</f>
        <v>3.2333333333333334</v>
      </c>
      <c r="D170" s="3">
        <f ca="1">Raw!P204</f>
        <v>13.968567211011779</v>
      </c>
      <c r="E170" s="7">
        <f ca="1">ROUND(Raw!L204,0)</f>
        <v>78</v>
      </c>
      <c r="F170" s="7">
        <f ca="1">ROUND(Raw!S204,0)</f>
        <v>192</v>
      </c>
    </row>
    <row r="171" spans="1:6" x14ac:dyDescent="0.3">
      <c r="A171" s="1">
        <f>Raw!B205</f>
        <v>42543</v>
      </c>
      <c r="B171" s="3">
        <f ca="1">Raw!I205</f>
        <v>2.4666666666666668</v>
      </c>
      <c r="C171" s="3">
        <f ca="1">Raw!J205</f>
        <v>3.2666666666666666</v>
      </c>
      <c r="D171" s="3">
        <f ca="1">Raw!P205</f>
        <v>14.130832671534479</v>
      </c>
      <c r="E171" s="7">
        <f ca="1">ROUND(Raw!L205,0)</f>
        <v>77</v>
      </c>
      <c r="F171" s="7">
        <f ca="1">ROUND(Raw!S205,0)</f>
        <v>201</v>
      </c>
    </row>
    <row r="172" spans="1:6" x14ac:dyDescent="0.3">
      <c r="A172" s="1">
        <f>Raw!B206</f>
        <v>42544</v>
      </c>
      <c r="B172" s="3">
        <f ca="1">Raw!I206</f>
        <v>2.2999999999999998</v>
      </c>
      <c r="C172" s="3">
        <f ca="1">Raw!J206</f>
        <v>3.1333333333333333</v>
      </c>
      <c r="D172" s="3">
        <f ca="1">Raw!P206</f>
        <v>14.121310789372995</v>
      </c>
      <c r="E172" s="7">
        <f ca="1">ROUND(Raw!L206,0)</f>
        <v>77</v>
      </c>
      <c r="F172" s="7">
        <f ca="1">ROUND(Raw!S206,0)</f>
        <v>197</v>
      </c>
    </row>
    <row r="173" spans="1:6" x14ac:dyDescent="0.3">
      <c r="A173" s="1">
        <f>Raw!B207</f>
        <v>42545</v>
      </c>
      <c r="B173" s="3">
        <f ca="1">Raw!I207</f>
        <v>2.3333333333333335</v>
      </c>
      <c r="C173" s="3">
        <f ca="1">Raw!J207</f>
        <v>3.0666666666666669</v>
      </c>
      <c r="D173" s="3">
        <f ca="1">Raw!P207</f>
        <v>14.048764681526425</v>
      </c>
      <c r="E173" s="7">
        <f ca="1">ROUND(Raw!L207,0)</f>
        <v>76</v>
      </c>
      <c r="F173" s="7">
        <f ca="1">ROUND(Raw!S207,0)</f>
        <v>193</v>
      </c>
    </row>
    <row r="174" spans="1:6" x14ac:dyDescent="0.3">
      <c r="A174" s="1">
        <f>Raw!B208</f>
        <v>42546</v>
      </c>
      <c r="B174" s="3">
        <f ca="1">Raw!I208</f>
        <v>2.3333333333333335</v>
      </c>
      <c r="C174" s="3">
        <f ca="1">Raw!J208</f>
        <v>2.9333333333333331</v>
      </c>
      <c r="D174" s="3">
        <f ca="1">Raw!P208</f>
        <v>14.098220761277517</v>
      </c>
      <c r="E174" s="7">
        <f ca="1">ROUND(Raw!L208,0)</f>
        <v>76</v>
      </c>
      <c r="F174" s="7">
        <f ca="1">ROUND(Raw!S208,0)</f>
        <v>191</v>
      </c>
    </row>
    <row r="175" spans="1:6" x14ac:dyDescent="0.3">
      <c r="A175" s="1">
        <f>Raw!B209</f>
        <v>42547</v>
      </c>
      <c r="B175" s="3">
        <f ca="1">Raw!I209</f>
        <v>2.4333333333333331</v>
      </c>
      <c r="C175" s="3">
        <f ca="1">Raw!J209</f>
        <v>2.9</v>
      </c>
      <c r="D175" s="3">
        <f ca="1">Raw!P209</f>
        <v>13.9385313704593</v>
      </c>
      <c r="E175" s="7">
        <f ca="1">ROUND(Raw!L209,0)</f>
        <v>75</v>
      </c>
      <c r="F175" s="7">
        <f ca="1">ROUND(Raw!S209,0)</f>
        <v>184</v>
      </c>
    </row>
    <row r="176" spans="1:6" x14ac:dyDescent="0.3">
      <c r="A176" s="1">
        <f>Raw!B210</f>
        <v>42548</v>
      </c>
      <c r="B176" s="3">
        <f ca="1">Raw!I210</f>
        <v>2.4</v>
      </c>
      <c r="C176" s="3">
        <f ca="1">Raw!J210</f>
        <v>2.9</v>
      </c>
      <c r="D176" s="3">
        <f ca="1">Raw!P210</f>
        <v>14.111115686816605</v>
      </c>
      <c r="E176" s="7">
        <f ca="1">ROUND(Raw!L210,0)</f>
        <v>75</v>
      </c>
      <c r="F176" s="7">
        <f ca="1">ROUND(Raw!S210,0)</f>
        <v>190</v>
      </c>
    </row>
    <row r="177" spans="1:6" x14ac:dyDescent="0.3">
      <c r="A177" s="1">
        <f>Raw!B211</f>
        <v>42549</v>
      </c>
      <c r="B177" s="3">
        <f ca="1">Raw!I211</f>
        <v>2.5666666666666669</v>
      </c>
      <c r="C177" s="3">
        <f ca="1">Raw!J211</f>
        <v>2.9666666666666668</v>
      </c>
      <c r="D177" s="3">
        <f ca="1">Raw!P211</f>
        <v>14.040662843343849</v>
      </c>
      <c r="E177" s="7">
        <f ca="1">ROUND(Raw!L211,0)</f>
        <v>75</v>
      </c>
      <c r="F177" s="7">
        <f ca="1">ROUND(Raw!S211,0)</f>
        <v>186</v>
      </c>
    </row>
    <row r="178" spans="1:6" x14ac:dyDescent="0.3">
      <c r="A178" s="1">
        <f>Raw!B212</f>
        <v>42550</v>
      </c>
      <c r="B178" s="3">
        <f ca="1">Raw!I212</f>
        <v>2.5333333333333332</v>
      </c>
      <c r="C178" s="3">
        <f ca="1">Raw!J212</f>
        <v>2.9</v>
      </c>
      <c r="D178" s="3">
        <f ca="1">Raw!P212</f>
        <v>14.043157475676487</v>
      </c>
      <c r="E178" s="7">
        <f ca="1">ROUND(Raw!L212,0)</f>
        <v>75</v>
      </c>
      <c r="F178" s="7">
        <f ca="1">ROUND(Raw!S212,0)</f>
        <v>186</v>
      </c>
    </row>
    <row r="179" spans="1:6" x14ac:dyDescent="0.3">
      <c r="A179" s="1">
        <f>Raw!B213</f>
        <v>42551</v>
      </c>
      <c r="B179" s="3">
        <f ca="1">Raw!I213</f>
        <v>2.6</v>
      </c>
      <c r="C179" s="3">
        <f ca="1">Raw!J213</f>
        <v>2.8666666666666667</v>
      </c>
      <c r="D179" s="3">
        <f ca="1">Raw!P213</f>
        <v>14.014391660459816</v>
      </c>
      <c r="E179" s="7">
        <f ca="1">ROUND(Raw!L213,0)</f>
        <v>75</v>
      </c>
      <c r="F179" s="7">
        <f ca="1">ROUND(Raw!S213,0)</f>
        <v>181</v>
      </c>
    </row>
    <row r="180" spans="1:6" x14ac:dyDescent="0.3">
      <c r="A180" s="1">
        <f>Raw!B214</f>
        <v>42552</v>
      </c>
      <c r="B180" s="3">
        <f ca="1">Raw!I214</f>
        <v>2.4333333333333331</v>
      </c>
      <c r="C180" s="3">
        <f ca="1">Raw!J214</f>
        <v>2.8666666666666667</v>
      </c>
      <c r="D180" s="3">
        <f ca="1">Raw!P214</f>
        <v>14.002421766499056</v>
      </c>
      <c r="E180" s="7">
        <f ca="1">ROUND(Raw!L214,0)</f>
        <v>75</v>
      </c>
      <c r="F180" s="7">
        <f ca="1">ROUND(Raw!S214,0)</f>
        <v>179</v>
      </c>
    </row>
    <row r="181" spans="1:6" x14ac:dyDescent="0.3">
      <c r="A181" s="1">
        <f>Raw!B215</f>
        <v>42553</v>
      </c>
      <c r="B181" s="3">
        <f ca="1">Raw!I215</f>
        <v>2.3666666666666667</v>
      </c>
      <c r="C181" s="3">
        <f ca="1">Raw!J215</f>
        <v>2.9333333333333331</v>
      </c>
      <c r="D181" s="3">
        <f ca="1">Raw!P215</f>
        <v>14.065420453887713</v>
      </c>
      <c r="E181" s="7">
        <f ca="1">ROUND(Raw!L215,0)</f>
        <v>74</v>
      </c>
      <c r="F181" s="7">
        <f ca="1">ROUND(Raw!S215,0)</f>
        <v>180</v>
      </c>
    </row>
    <row r="182" spans="1:6" x14ac:dyDescent="0.3">
      <c r="A182" s="1">
        <f>Raw!B216</f>
        <v>42554</v>
      </c>
      <c r="B182" s="3">
        <f ca="1">Raw!I216</f>
        <v>2.4333333333333331</v>
      </c>
      <c r="C182" s="3">
        <f ca="1">Raw!J216</f>
        <v>3</v>
      </c>
      <c r="D182" s="3">
        <f ca="1">Raw!P216</f>
        <v>14.03904765980819</v>
      </c>
      <c r="E182" s="7">
        <f ca="1">ROUND(Raw!L216,0)</f>
        <v>74</v>
      </c>
      <c r="F182" s="7">
        <f ca="1">ROUND(Raw!S216,0)</f>
        <v>180</v>
      </c>
    </row>
    <row r="183" spans="1:6" x14ac:dyDescent="0.3">
      <c r="A183" s="1">
        <f>Raw!B217</f>
        <v>42555</v>
      </c>
      <c r="B183" s="3">
        <f ca="1">Raw!I217</f>
        <v>2.3666666666666667</v>
      </c>
      <c r="C183" s="3">
        <f ca="1">Raw!J217</f>
        <v>3</v>
      </c>
      <c r="D183" s="3">
        <f ca="1">Raw!P217</f>
        <v>14.106238552579807</v>
      </c>
      <c r="E183" s="7">
        <f ca="1">ROUND(Raw!L217,0)</f>
        <v>74</v>
      </c>
      <c r="F183" s="7">
        <f ca="1">ROUND(Raw!S217,0)</f>
        <v>184</v>
      </c>
    </row>
    <row r="184" spans="1:6" x14ac:dyDescent="0.3">
      <c r="A184" s="1">
        <f>Raw!B218</f>
        <v>42556</v>
      </c>
      <c r="B184" s="3">
        <f ca="1">Raw!I218</f>
        <v>2.5</v>
      </c>
      <c r="C184" s="3">
        <f ca="1">Raw!J218</f>
        <v>3.1666666666666665</v>
      </c>
      <c r="D184" s="3">
        <f ca="1">Raw!P218</f>
        <v>13.959572150542995</v>
      </c>
      <c r="E184" s="7">
        <f ca="1">ROUND(Raw!L218,0)</f>
        <v>74</v>
      </c>
      <c r="F184" s="7">
        <f ca="1">ROUND(Raw!S218,0)</f>
        <v>178</v>
      </c>
    </row>
    <row r="185" spans="1:6" x14ac:dyDescent="0.3">
      <c r="A185" s="1">
        <f>Raw!B219</f>
        <v>42557</v>
      </c>
      <c r="B185" s="3">
        <f ca="1">Raw!I219</f>
        <v>2.6</v>
      </c>
      <c r="C185" s="3">
        <f ca="1">Raw!J219</f>
        <v>3.0666666666666669</v>
      </c>
      <c r="D185" s="3">
        <f ca="1">Raw!P219</f>
        <v>13.956562211931171</v>
      </c>
      <c r="E185" s="7">
        <f ca="1">ROUND(Raw!L219,0)</f>
        <v>74</v>
      </c>
      <c r="F185" s="7">
        <f ca="1">ROUND(Raw!S219,0)</f>
        <v>178</v>
      </c>
    </row>
    <row r="186" spans="1:6" x14ac:dyDescent="0.3">
      <c r="A186" s="1">
        <f>Raw!B220</f>
        <v>42558</v>
      </c>
      <c r="B186" s="3">
        <f ca="1">Raw!I220</f>
        <v>2.6666666666666665</v>
      </c>
      <c r="C186" s="3">
        <f ca="1">Raw!J220</f>
        <v>2.9333333333333331</v>
      </c>
      <c r="D186" s="3">
        <f ca="1">Raw!P220</f>
        <v>13.970602210645179</v>
      </c>
      <c r="E186" s="7">
        <f ca="1">ROUND(Raw!L220,0)</f>
        <v>74</v>
      </c>
      <c r="F186" s="7">
        <f ca="1">ROUND(Raw!S220,0)</f>
        <v>181</v>
      </c>
    </row>
    <row r="187" spans="1:6" x14ac:dyDescent="0.3">
      <c r="A187" s="1">
        <f>Raw!B221</f>
        <v>42559</v>
      </c>
      <c r="B187" s="3">
        <f ca="1">Raw!I221</f>
        <v>2.7</v>
      </c>
      <c r="C187" s="3">
        <f ca="1">Raw!J221</f>
        <v>2.9333333333333331</v>
      </c>
      <c r="D187" s="3">
        <f ca="1">Raw!P221</f>
        <v>13.91246625793649</v>
      </c>
      <c r="E187" s="7">
        <f ca="1">ROUND(Raw!L221,0)</f>
        <v>74</v>
      </c>
      <c r="F187" s="7">
        <f ca="1">ROUND(Raw!S221,0)</f>
        <v>179</v>
      </c>
    </row>
    <row r="188" spans="1:6" x14ac:dyDescent="0.3">
      <c r="A188" s="1">
        <f>Raw!B222</f>
        <v>42560</v>
      </c>
      <c r="B188" s="3">
        <f ca="1">Raw!I222</f>
        <v>2.6666666666666665</v>
      </c>
      <c r="C188" s="3">
        <f ca="1">Raw!J222</f>
        <v>2.8333333333333335</v>
      </c>
      <c r="D188" s="3">
        <f ca="1">Raw!P222</f>
        <v>13.989179219085734</v>
      </c>
      <c r="E188" s="7">
        <f ca="1">ROUND(Raw!L222,0)</f>
        <v>74</v>
      </c>
      <c r="F188" s="7">
        <f ca="1">ROUND(Raw!S222,0)</f>
        <v>183</v>
      </c>
    </row>
    <row r="189" spans="1:6" x14ac:dyDescent="0.3">
      <c r="A189" s="1">
        <f>Raw!B223</f>
        <v>42561</v>
      </c>
      <c r="B189" s="3">
        <f ca="1">Raw!I223</f>
        <v>2.6666666666666665</v>
      </c>
      <c r="C189" s="3">
        <f ca="1">Raw!J223</f>
        <v>2.8666666666666667</v>
      </c>
      <c r="D189" s="3">
        <f ca="1">Raw!P223</f>
        <v>13.971856792625164</v>
      </c>
      <c r="E189" s="7">
        <f ca="1">ROUND(Raw!L223,0)</f>
        <v>74</v>
      </c>
      <c r="F189" s="7">
        <f ca="1">ROUND(Raw!S223,0)</f>
        <v>182</v>
      </c>
    </row>
    <row r="190" spans="1:6" x14ac:dyDescent="0.3">
      <c r="A190" s="1">
        <f>Raw!B224</f>
        <v>42562</v>
      </c>
      <c r="B190" s="3">
        <f ca="1">Raw!I224</f>
        <v>2.5666666666666669</v>
      </c>
      <c r="C190" s="3">
        <f ca="1">Raw!J224</f>
        <v>2.9333333333333331</v>
      </c>
      <c r="D190" s="3">
        <f ca="1">Raw!P224</f>
        <v>14.086653754490348</v>
      </c>
      <c r="E190" s="7">
        <f ca="1">ROUND(Raw!L224,0)</f>
        <v>75</v>
      </c>
      <c r="F190" s="7">
        <f ca="1">ROUND(Raw!S224,0)</f>
        <v>185</v>
      </c>
    </row>
    <row r="191" spans="1:6" x14ac:dyDescent="0.3">
      <c r="A191" s="1">
        <f>Raw!B225</f>
        <v>42563</v>
      </c>
      <c r="B191" s="3">
        <f ca="1">Raw!I225</f>
        <v>2.5333333333333332</v>
      </c>
      <c r="C191" s="3">
        <f ca="1">Raw!J225</f>
        <v>2.9</v>
      </c>
      <c r="D191" s="3">
        <f ca="1">Raw!P225</f>
        <v>13.99124372419795</v>
      </c>
      <c r="E191" s="7">
        <f ca="1">ROUND(Raw!L225,0)</f>
        <v>75</v>
      </c>
      <c r="F191" s="7">
        <f ca="1">ROUND(Raw!S225,0)</f>
        <v>181</v>
      </c>
    </row>
    <row r="192" spans="1:6" x14ac:dyDescent="0.3">
      <c r="A192" s="1">
        <f>Raw!B226</f>
        <v>42564</v>
      </c>
      <c r="B192" s="3">
        <f ca="1">Raw!I226</f>
        <v>2.5</v>
      </c>
      <c r="C192" s="3">
        <f ca="1">Raw!J226</f>
        <v>2.8666666666666667</v>
      </c>
      <c r="D192" s="3">
        <f ca="1">Raw!P226</f>
        <v>14.05039203114522</v>
      </c>
      <c r="E192" s="7">
        <f ca="1">ROUND(Raw!L226,0)</f>
        <v>75</v>
      </c>
      <c r="F192" s="7">
        <f ca="1">ROUND(Raw!S226,0)</f>
        <v>184</v>
      </c>
    </row>
    <row r="193" spans="1:6" x14ac:dyDescent="0.3">
      <c r="A193" s="1">
        <f>Raw!B227</f>
        <v>42565</v>
      </c>
      <c r="B193" s="3">
        <f ca="1">Raw!I227</f>
        <v>2.6333333333333333</v>
      </c>
      <c r="C193" s="3">
        <f ca="1">Raw!J227</f>
        <v>2.9</v>
      </c>
      <c r="D193" s="3">
        <f ca="1">Raw!P227</f>
        <v>14.009868647630782</v>
      </c>
      <c r="E193" s="7">
        <f ca="1">ROUND(Raw!L227,0)</f>
        <v>75</v>
      </c>
      <c r="F193" s="7">
        <f ca="1">ROUND(Raw!S227,0)</f>
        <v>182</v>
      </c>
    </row>
    <row r="194" spans="1:6" x14ac:dyDescent="0.3">
      <c r="A194" s="1">
        <f>Raw!B228</f>
        <v>42566</v>
      </c>
      <c r="B194" s="3">
        <f ca="1">Raw!I228</f>
        <v>2.7</v>
      </c>
      <c r="C194" s="3">
        <f ca="1">Raw!J228</f>
        <v>2.7666666666666666</v>
      </c>
      <c r="D194" s="3">
        <f ca="1">Raw!P228</f>
        <v>14.033854025495689</v>
      </c>
      <c r="E194" s="7">
        <f ca="1">ROUND(Raw!L228,0)</f>
        <v>75</v>
      </c>
      <c r="F194" s="7">
        <f ca="1">ROUND(Raw!S228,0)</f>
        <v>185</v>
      </c>
    </row>
    <row r="195" spans="1:6" x14ac:dyDescent="0.3">
      <c r="A195" s="1">
        <f>Raw!B229</f>
        <v>42567</v>
      </c>
      <c r="B195" s="3">
        <f ca="1">Raw!I229</f>
        <v>2.6666666666666665</v>
      </c>
      <c r="C195" s="3">
        <f ca="1">Raw!J229</f>
        <v>2.7</v>
      </c>
      <c r="D195" s="3">
        <f ca="1">Raw!P229</f>
        <v>14.037883117475074</v>
      </c>
      <c r="E195" s="7">
        <f ca="1">ROUND(Raw!L229,0)</f>
        <v>75</v>
      </c>
      <c r="F195" s="7">
        <f ca="1">ROUND(Raw!S229,0)</f>
        <v>186</v>
      </c>
    </row>
    <row r="196" spans="1:6" x14ac:dyDescent="0.3">
      <c r="A196" s="1">
        <f>Raw!B230</f>
        <v>42568</v>
      </c>
      <c r="B196" s="3">
        <f ca="1">Raw!I230</f>
        <v>2.6</v>
      </c>
      <c r="C196" s="3">
        <f ca="1">Raw!J230</f>
        <v>2.7</v>
      </c>
      <c r="D196" s="3">
        <f ca="1">Raw!P230</f>
        <v>13.999023421048348</v>
      </c>
      <c r="E196" s="7">
        <f ca="1">ROUND(Raw!L230,0)</f>
        <v>75</v>
      </c>
      <c r="F196" s="7">
        <f ca="1">ROUND(Raw!S230,0)</f>
        <v>179</v>
      </c>
    </row>
    <row r="197" spans="1:6" x14ac:dyDescent="0.3">
      <c r="A197" s="1">
        <f>Raw!B231</f>
        <v>42569</v>
      </c>
      <c r="B197" s="3">
        <f ca="1">Raw!I231</f>
        <v>2.6333333333333333</v>
      </c>
      <c r="C197" s="3">
        <f ca="1">Raw!J231</f>
        <v>2.6666666666666665</v>
      </c>
      <c r="D197" s="3">
        <f ca="1">Raw!P231</f>
        <v>13.914802861908564</v>
      </c>
      <c r="E197" s="7">
        <f ca="1">ROUND(Raw!L231,0)</f>
        <v>75</v>
      </c>
      <c r="F197" s="7">
        <f ca="1">ROUND(Raw!S231,0)</f>
        <v>176</v>
      </c>
    </row>
    <row r="198" spans="1:6" x14ac:dyDescent="0.3">
      <c r="A198" s="1">
        <f>Raw!B232</f>
        <v>42570</v>
      </c>
      <c r="B198" s="3">
        <f ca="1">Raw!I232</f>
        <v>2.6666666666666665</v>
      </c>
      <c r="C198" s="3">
        <f ca="1">Raw!J232</f>
        <v>2.7666666666666666</v>
      </c>
      <c r="D198" s="3">
        <f ca="1">Raw!P232</f>
        <v>13.931456871067562</v>
      </c>
      <c r="E198" s="7">
        <f ca="1">ROUND(Raw!L232,0)</f>
        <v>76</v>
      </c>
      <c r="F198" s="7">
        <f ca="1">ROUND(Raw!S232,0)</f>
        <v>180</v>
      </c>
    </row>
    <row r="199" spans="1:6" x14ac:dyDescent="0.3">
      <c r="A199" s="1">
        <f>Raw!B233</f>
        <v>42571</v>
      </c>
      <c r="B199" s="3">
        <f ca="1">Raw!I233</f>
        <v>2.7333333333333334</v>
      </c>
      <c r="C199" s="3">
        <f ca="1">Raw!J233</f>
        <v>2.6666666666666665</v>
      </c>
      <c r="D199" s="3">
        <f ca="1">Raw!P233</f>
        <v>13.893462749331599</v>
      </c>
      <c r="E199" s="7">
        <f ca="1">ROUND(Raw!L233,0)</f>
        <v>76</v>
      </c>
      <c r="F199" s="7">
        <f ca="1">ROUND(Raw!S233,0)</f>
        <v>180</v>
      </c>
    </row>
    <row r="200" spans="1:6" x14ac:dyDescent="0.3">
      <c r="A200" s="1">
        <f>Raw!B234</f>
        <v>42572</v>
      </c>
      <c r="B200" s="3">
        <f ca="1">Raw!I234</f>
        <v>2.8333333333333335</v>
      </c>
      <c r="C200" s="3">
        <f ca="1">Raw!J234</f>
        <v>2.8</v>
      </c>
      <c r="D200" s="3">
        <f ca="1">Raw!P234</f>
        <v>13.975454529340603</v>
      </c>
      <c r="E200" s="7">
        <f ca="1">ROUND(Raw!L234,0)</f>
        <v>76</v>
      </c>
      <c r="F200" s="7">
        <f ca="1">ROUND(Raw!S234,0)</f>
        <v>184</v>
      </c>
    </row>
    <row r="201" spans="1:6" x14ac:dyDescent="0.3">
      <c r="A201" s="1">
        <f>Raw!B235</f>
        <v>42573</v>
      </c>
      <c r="B201" s="3">
        <f ca="1">Raw!I235</f>
        <v>2.7</v>
      </c>
      <c r="C201" s="3">
        <f ca="1">Raw!J235</f>
        <v>2.8</v>
      </c>
      <c r="D201" s="3">
        <f ca="1">Raw!P235</f>
        <v>14.079111263912777</v>
      </c>
      <c r="E201" s="7">
        <f ca="1">ROUND(Raw!L235,0)</f>
        <v>76</v>
      </c>
      <c r="F201" s="7">
        <f ca="1">ROUND(Raw!S235,0)</f>
        <v>189</v>
      </c>
    </row>
    <row r="202" spans="1:6" x14ac:dyDescent="0.3">
      <c r="A202" s="1">
        <f>Raw!B236</f>
        <v>42574</v>
      </c>
      <c r="B202" s="3">
        <f ca="1">Raw!I236</f>
        <v>2.8</v>
      </c>
      <c r="C202" s="3">
        <f ca="1">Raw!J236</f>
        <v>2.9666666666666668</v>
      </c>
      <c r="D202" s="3">
        <f ca="1">Raw!P236</f>
        <v>13.8962443001135</v>
      </c>
      <c r="E202" s="7">
        <f ca="1">ROUND(Raw!L236,0)</f>
        <v>77</v>
      </c>
      <c r="F202" s="7">
        <f ca="1">ROUND(Raw!S236,0)</f>
        <v>182</v>
      </c>
    </row>
    <row r="203" spans="1:6" x14ac:dyDescent="0.3">
      <c r="A203" s="1">
        <f>Raw!B237</f>
        <v>42575</v>
      </c>
      <c r="B203" s="3">
        <f ca="1">Raw!I237</f>
        <v>2.7666666666666666</v>
      </c>
      <c r="C203" s="3">
        <f ca="1">Raw!J237</f>
        <v>3.0333333333333332</v>
      </c>
      <c r="D203" s="3">
        <f ca="1">Raw!P237</f>
        <v>13.994078593469194</v>
      </c>
      <c r="E203" s="7">
        <f ca="1">ROUND(Raw!L237,0)</f>
        <v>77</v>
      </c>
      <c r="F203" s="7">
        <f ca="1">ROUND(Raw!S237,0)</f>
        <v>191</v>
      </c>
    </row>
    <row r="204" spans="1:6" x14ac:dyDescent="0.3">
      <c r="A204" s="1">
        <f>Raw!B238</f>
        <v>42576</v>
      </c>
      <c r="B204" s="3">
        <f ca="1">Raw!I238</f>
        <v>2.8333333333333335</v>
      </c>
      <c r="C204" s="3">
        <f ca="1">Raw!J238</f>
        <v>3.1333333333333333</v>
      </c>
      <c r="D204" s="3">
        <f ca="1">Raw!P238</f>
        <v>13.851875411056213</v>
      </c>
      <c r="E204" s="7">
        <f ca="1">ROUND(Raw!L238,0)</f>
        <v>78</v>
      </c>
      <c r="F204" s="7">
        <f ca="1">ROUND(Raw!S238,0)</f>
        <v>185</v>
      </c>
    </row>
    <row r="205" spans="1:6" x14ac:dyDescent="0.3">
      <c r="A205" s="1">
        <f>Raw!B239</f>
        <v>42577</v>
      </c>
      <c r="B205" s="3">
        <f ca="1">Raw!I239</f>
        <v>2.8333333333333335</v>
      </c>
      <c r="C205" s="3">
        <f ca="1">Raw!J239</f>
        <v>3.3</v>
      </c>
      <c r="D205" s="3">
        <f ca="1">Raw!P239</f>
        <v>13.910331215854354</v>
      </c>
      <c r="E205" s="7">
        <f ca="1">ROUND(Raw!L239,0)</f>
        <v>78</v>
      </c>
      <c r="F205" s="7">
        <f ca="1">ROUND(Raw!S239,0)</f>
        <v>188</v>
      </c>
    </row>
    <row r="206" spans="1:6" x14ac:dyDescent="0.3">
      <c r="A206" s="1">
        <f>Raw!B240</f>
        <v>42578</v>
      </c>
      <c r="B206" s="3">
        <f ca="1">Raw!I240</f>
        <v>2.9</v>
      </c>
      <c r="C206" s="3">
        <f ca="1">Raw!J240</f>
        <v>3.2333333333333334</v>
      </c>
      <c r="D206" s="3">
        <f ca="1">Raw!P240</f>
        <v>14.002648245381598</v>
      </c>
      <c r="E206" s="7">
        <f ca="1">ROUND(Raw!L240,0)</f>
        <v>79</v>
      </c>
      <c r="F206" s="7">
        <f ca="1">ROUND(Raw!S240,0)</f>
        <v>194</v>
      </c>
    </row>
    <row r="207" spans="1:6" x14ac:dyDescent="0.3">
      <c r="A207" s="1">
        <f>Raw!B241</f>
        <v>42579</v>
      </c>
      <c r="B207" s="3">
        <f ca="1">Raw!I241</f>
        <v>2.9</v>
      </c>
      <c r="C207" s="3">
        <f ca="1">Raw!J241</f>
        <v>3.0666666666666669</v>
      </c>
      <c r="D207" s="3">
        <f ca="1">Raw!P241</f>
        <v>13.893869343110806</v>
      </c>
      <c r="E207" s="7">
        <f ca="1">ROUND(Raw!L241,0)</f>
        <v>79</v>
      </c>
      <c r="F207" s="7">
        <f ca="1">ROUND(Raw!S241,0)</f>
        <v>191</v>
      </c>
    </row>
    <row r="208" spans="1:6" x14ac:dyDescent="0.3">
      <c r="A208" s="1">
        <f>Raw!B242</f>
        <v>42580</v>
      </c>
      <c r="B208" s="3">
        <f ca="1">Raw!I242</f>
        <v>2.8</v>
      </c>
      <c r="C208" s="3">
        <f ca="1">Raw!J242</f>
        <v>3.1333333333333333</v>
      </c>
      <c r="D208" s="3">
        <f ca="1">Raw!P242</f>
        <v>14.009579765746976</v>
      </c>
      <c r="E208" s="7">
        <f ca="1">ROUND(Raw!L242,0)</f>
        <v>79</v>
      </c>
      <c r="F208" s="7">
        <f ca="1">ROUND(Raw!S242,0)</f>
        <v>195</v>
      </c>
    </row>
    <row r="209" spans="1:6" x14ac:dyDescent="0.3">
      <c r="A209" s="1">
        <f>Raw!B243</f>
        <v>42581</v>
      </c>
      <c r="B209" s="3">
        <f ca="1">Raw!I243</f>
        <v>2.6666666666666665</v>
      </c>
      <c r="C209" s="3">
        <f ca="1">Raw!J243</f>
        <v>3</v>
      </c>
      <c r="D209" s="3">
        <f ca="1">Raw!P243</f>
        <v>13.833319242909022</v>
      </c>
      <c r="E209" s="7">
        <f ca="1">ROUND(Raw!L243,0)</f>
        <v>80</v>
      </c>
      <c r="F209" s="7">
        <f ca="1">ROUND(Raw!S243,0)</f>
        <v>186</v>
      </c>
    </row>
    <row r="210" spans="1:6" x14ac:dyDescent="0.3">
      <c r="A210" s="1">
        <f>Raw!B244</f>
        <v>42582</v>
      </c>
      <c r="B210" s="3">
        <f ca="1">Raw!I244</f>
        <v>2.8333333333333335</v>
      </c>
      <c r="C210" s="3">
        <f ca="1">Raw!J244</f>
        <v>2.9666666666666668</v>
      </c>
      <c r="D210" s="3">
        <f ca="1">Raw!P244</f>
        <v>14.062480945438482</v>
      </c>
      <c r="E210" s="7">
        <f ca="1">ROUND(Raw!L244,0)</f>
        <v>80</v>
      </c>
      <c r="F210" s="7">
        <f ca="1">ROUND(Raw!S244,0)</f>
        <v>197</v>
      </c>
    </row>
    <row r="211" spans="1:6" x14ac:dyDescent="0.3">
      <c r="A211" s="1">
        <f>Raw!B245</f>
        <v>42583</v>
      </c>
      <c r="B211" s="3">
        <f ca="1">Raw!I245</f>
        <v>2.8666666666666667</v>
      </c>
      <c r="C211" s="3">
        <f ca="1">Raw!J245</f>
        <v>3</v>
      </c>
      <c r="D211" s="3">
        <f ca="1">Raw!P245</f>
        <v>13.985632611646913</v>
      </c>
      <c r="E211" s="7">
        <f ca="1">ROUND(Raw!L245,0)</f>
        <v>80</v>
      </c>
      <c r="F211" s="7">
        <f ca="1">ROUND(Raw!S245,0)</f>
        <v>195</v>
      </c>
    </row>
    <row r="212" spans="1:6" x14ac:dyDescent="0.3">
      <c r="A212" s="1">
        <f>Raw!B246</f>
        <v>42584</v>
      </c>
      <c r="B212" s="3">
        <f ca="1">Raw!I246</f>
        <v>2.8</v>
      </c>
      <c r="C212" s="3">
        <f ca="1">Raw!J246</f>
        <v>2.9</v>
      </c>
      <c r="D212" s="3">
        <f ca="1">Raw!P246</f>
        <v>14.075591532917112</v>
      </c>
      <c r="E212" s="7">
        <f ca="1">ROUND(Raw!L246,0)</f>
        <v>81</v>
      </c>
      <c r="F212" s="7">
        <f ca="1">ROUND(Raw!S246,0)</f>
        <v>202</v>
      </c>
    </row>
    <row r="213" spans="1:6" x14ac:dyDescent="0.3">
      <c r="A213" s="1">
        <f>Raw!B247</f>
        <v>42585</v>
      </c>
      <c r="B213" s="3">
        <f ca="1">Raw!I247</f>
        <v>2.8666666666666667</v>
      </c>
      <c r="C213" s="3">
        <f ca="1">Raw!J247</f>
        <v>2.8</v>
      </c>
      <c r="D213" s="3">
        <f ca="1">Raw!P247</f>
        <v>14.027226638355129</v>
      </c>
      <c r="E213" s="7">
        <f ca="1">ROUND(Raw!L247,0)</f>
        <v>81</v>
      </c>
      <c r="F213" s="7">
        <f ca="1">ROUND(Raw!S247,0)</f>
        <v>199</v>
      </c>
    </row>
    <row r="214" spans="1:6" x14ac:dyDescent="0.3">
      <c r="A214" s="1">
        <f>Raw!B248</f>
        <v>42586</v>
      </c>
      <c r="B214" s="3">
        <f ca="1">Raw!I248</f>
        <v>2.8</v>
      </c>
      <c r="C214" s="3">
        <f ca="1">Raw!J248</f>
        <v>2.8</v>
      </c>
      <c r="D214" s="3">
        <f ca="1">Raw!P248</f>
        <v>13.943723398127451</v>
      </c>
      <c r="E214" s="7">
        <f ca="1">ROUND(Raw!L248,0)</f>
        <v>81</v>
      </c>
      <c r="F214" s="7">
        <f ca="1">ROUND(Raw!S248,0)</f>
        <v>195</v>
      </c>
    </row>
    <row r="215" spans="1:6" x14ac:dyDescent="0.3">
      <c r="A215" s="1">
        <f>Raw!B249</f>
        <v>42587</v>
      </c>
      <c r="B215" s="3">
        <f ca="1">Raw!I249</f>
        <v>2.8333333333333335</v>
      </c>
      <c r="C215" s="3">
        <f ca="1">Raw!J249</f>
        <v>2.9333333333333331</v>
      </c>
      <c r="D215" s="3">
        <f ca="1">Raw!P249</f>
        <v>14.017851703779066</v>
      </c>
      <c r="E215" s="7">
        <f ca="1">ROUND(Raw!L249,0)</f>
        <v>82</v>
      </c>
      <c r="F215" s="7">
        <f ca="1">ROUND(Raw!S249,0)</f>
        <v>196</v>
      </c>
    </row>
    <row r="216" spans="1:6" x14ac:dyDescent="0.3">
      <c r="A216" s="1">
        <f>Raw!B250</f>
        <v>42588</v>
      </c>
      <c r="B216" s="3">
        <f ca="1">Raw!I250</f>
        <v>2.7333333333333334</v>
      </c>
      <c r="C216" s="3">
        <f ca="1">Raw!J250</f>
        <v>2.9666666666666668</v>
      </c>
      <c r="D216" s="3">
        <f ca="1">Raw!P250</f>
        <v>14.054744610509198</v>
      </c>
      <c r="E216" s="7">
        <f ca="1">ROUND(Raw!L250,0)</f>
        <v>82</v>
      </c>
      <c r="F216" s="7">
        <f ca="1">ROUND(Raw!S250,0)</f>
        <v>196</v>
      </c>
    </row>
    <row r="217" spans="1:6" x14ac:dyDescent="0.3">
      <c r="A217" s="1">
        <f>Raw!B251</f>
        <v>42589</v>
      </c>
      <c r="B217" s="3">
        <f ca="1">Raw!I251</f>
        <v>2.6333333333333333</v>
      </c>
      <c r="C217" s="3">
        <f ca="1">Raw!J251</f>
        <v>3.0333333333333332</v>
      </c>
      <c r="D217" s="3">
        <f ca="1">Raw!P251</f>
        <v>13.87709907281211</v>
      </c>
      <c r="E217" s="7">
        <f ca="1">ROUND(Raw!L251,0)</f>
        <v>82</v>
      </c>
      <c r="F217" s="7">
        <f ca="1">ROUND(Raw!S251,0)</f>
        <v>189</v>
      </c>
    </row>
    <row r="218" spans="1:6" x14ac:dyDescent="0.3">
      <c r="A218" s="1">
        <f>Raw!B252</f>
        <v>42590</v>
      </c>
      <c r="B218" s="3">
        <f ca="1">Raw!I252</f>
        <v>2.7</v>
      </c>
      <c r="C218" s="3">
        <f ca="1">Raw!J252</f>
        <v>3.0333333333333332</v>
      </c>
      <c r="D218" s="3">
        <f ca="1">Raw!P252</f>
        <v>13.968346834631678</v>
      </c>
      <c r="E218" s="7">
        <f ca="1">ROUND(Raw!L252,0)</f>
        <v>82</v>
      </c>
      <c r="F218" s="7">
        <f ca="1">ROUND(Raw!S252,0)</f>
        <v>195</v>
      </c>
    </row>
    <row r="219" spans="1:6" x14ac:dyDescent="0.3">
      <c r="A219" s="1">
        <f>Raw!B253</f>
        <v>42591</v>
      </c>
      <c r="B219" s="3">
        <f ca="1">Raw!I253</f>
        <v>2.8</v>
      </c>
      <c r="C219" s="3">
        <f ca="1">Raw!J253</f>
        <v>3.0333333333333332</v>
      </c>
      <c r="D219" s="3">
        <f ca="1">Raw!P253</f>
        <v>13.96010779099848</v>
      </c>
      <c r="E219" s="7">
        <f ca="1">ROUND(Raw!L253,0)</f>
        <v>82</v>
      </c>
      <c r="F219" s="7">
        <f ca="1">ROUND(Raw!S253,0)</f>
        <v>196</v>
      </c>
    </row>
    <row r="220" spans="1:6" x14ac:dyDescent="0.3">
      <c r="A220" s="1">
        <f>Raw!B254</f>
        <v>42592</v>
      </c>
      <c r="B220" s="3">
        <f ca="1">Raw!I254</f>
        <v>2.9</v>
      </c>
      <c r="C220" s="3">
        <f ca="1">Raw!J254</f>
        <v>2.9</v>
      </c>
      <c r="D220" s="3">
        <f ca="1">Raw!P254</f>
        <v>13.947572814996782</v>
      </c>
      <c r="E220" s="7">
        <f ca="1">ROUND(Raw!L254,0)</f>
        <v>82</v>
      </c>
      <c r="F220" s="7">
        <f ca="1">ROUND(Raw!S254,0)</f>
        <v>199</v>
      </c>
    </row>
    <row r="221" spans="1:6" x14ac:dyDescent="0.3">
      <c r="A221" s="1">
        <f>Raw!B255</f>
        <v>42593</v>
      </c>
      <c r="B221" s="3">
        <f ca="1">Raw!I255</f>
        <v>2.9333333333333331</v>
      </c>
      <c r="C221" s="3">
        <f ca="1">Raw!J255</f>
        <v>2.8666666666666667</v>
      </c>
      <c r="D221" s="3">
        <f ca="1">Raw!P255</f>
        <v>13.884371367293008</v>
      </c>
      <c r="E221" s="7">
        <f ca="1">ROUND(Raw!L255,0)</f>
        <v>82</v>
      </c>
      <c r="F221" s="7">
        <f ca="1">ROUND(Raw!S255,0)</f>
        <v>196</v>
      </c>
    </row>
    <row r="222" spans="1:6" x14ac:dyDescent="0.3">
      <c r="A222" s="1">
        <f>Raw!B256</f>
        <v>42594</v>
      </c>
      <c r="B222" s="3">
        <f ca="1">Raw!I256</f>
        <v>2.8</v>
      </c>
      <c r="C222" s="3">
        <f ca="1">Raw!J256</f>
        <v>2.9333333333333331</v>
      </c>
      <c r="D222" s="3">
        <f ca="1">Raw!P256</f>
        <v>14.042498991865472</v>
      </c>
      <c r="E222" s="7">
        <f ca="1">ROUND(Raw!L256,0)</f>
        <v>83</v>
      </c>
      <c r="F222" s="7">
        <f ca="1">ROUND(Raw!S256,0)</f>
        <v>205</v>
      </c>
    </row>
    <row r="223" spans="1:6" x14ac:dyDescent="0.3">
      <c r="A223" s="1">
        <f>Raw!B257</f>
        <v>42595</v>
      </c>
      <c r="B223" s="3">
        <f ca="1">Raw!I257</f>
        <v>2.7333333333333334</v>
      </c>
      <c r="C223" s="3">
        <f ca="1">Raw!J257</f>
        <v>2.8333333333333335</v>
      </c>
      <c r="D223" s="3">
        <f ca="1">Raw!P257</f>
        <v>13.948876692471634</v>
      </c>
      <c r="E223" s="7">
        <f ca="1">ROUND(Raw!L257,0)</f>
        <v>83</v>
      </c>
      <c r="F223" s="7">
        <f ca="1">ROUND(Raw!S257,0)</f>
        <v>198</v>
      </c>
    </row>
    <row r="224" spans="1:6" x14ac:dyDescent="0.3">
      <c r="A224" s="1">
        <f>Raw!B258</f>
        <v>42596</v>
      </c>
      <c r="B224" s="3">
        <f ca="1">Raw!I258</f>
        <v>2.6</v>
      </c>
      <c r="C224" s="3">
        <f ca="1">Raw!J258</f>
        <v>2.9</v>
      </c>
      <c r="D224" s="3">
        <f ca="1">Raw!P258</f>
        <v>14.081401716670944</v>
      </c>
      <c r="E224" s="7">
        <f ca="1">ROUND(Raw!L258,0)</f>
        <v>83</v>
      </c>
      <c r="F224" s="7">
        <f ca="1">ROUND(Raw!S258,0)</f>
        <v>205</v>
      </c>
    </row>
    <row r="225" spans="1:6" x14ac:dyDescent="0.3">
      <c r="A225" s="1">
        <f>Raw!B259</f>
        <v>42597</v>
      </c>
      <c r="B225" s="3">
        <f ca="1">Raw!I259</f>
        <v>2.7333333333333334</v>
      </c>
      <c r="C225" s="3">
        <f ca="1">Raw!J259</f>
        <v>2.9666666666666668</v>
      </c>
      <c r="D225" s="3">
        <f ca="1">Raw!P259</f>
        <v>14.004813125448997</v>
      </c>
      <c r="E225" s="7">
        <f ca="1">ROUND(Raw!L259,0)</f>
        <v>83</v>
      </c>
      <c r="F225" s="7">
        <f ca="1">ROUND(Raw!S259,0)</f>
        <v>197</v>
      </c>
    </row>
    <row r="226" spans="1:6" x14ac:dyDescent="0.3">
      <c r="A226" s="1">
        <f>Raw!B260</f>
        <v>42598</v>
      </c>
      <c r="B226" s="3">
        <f ca="1">Raw!I260</f>
        <v>2.6666666666666665</v>
      </c>
      <c r="C226" s="3">
        <f ca="1">Raw!J260</f>
        <v>2.9666666666666668</v>
      </c>
      <c r="D226" s="3">
        <f ca="1">Raw!P260</f>
        <v>13.808375413712476</v>
      </c>
      <c r="E226" s="7">
        <f ca="1">ROUND(Raw!L260,0)</f>
        <v>83</v>
      </c>
      <c r="F226" s="7">
        <f ca="1">ROUND(Raw!S260,0)</f>
        <v>189</v>
      </c>
    </row>
    <row r="227" spans="1:6" x14ac:dyDescent="0.3">
      <c r="A227" s="1">
        <f>Raw!B261</f>
        <v>42599</v>
      </c>
      <c r="B227" s="3">
        <f ca="1">Raw!I261</f>
        <v>2.5666666666666669</v>
      </c>
      <c r="C227" s="3">
        <f ca="1">Raw!J261</f>
        <v>2.8666666666666667</v>
      </c>
      <c r="D227" s="3">
        <f ca="1">Raw!P261</f>
        <v>14.002543164972549</v>
      </c>
      <c r="E227" s="7">
        <f ca="1">ROUND(Raw!L261,0)</f>
        <v>83</v>
      </c>
      <c r="F227" s="7">
        <f ca="1">ROUND(Raw!S261,0)</f>
        <v>199</v>
      </c>
    </row>
    <row r="228" spans="1:6" x14ac:dyDescent="0.3">
      <c r="A228" s="1">
        <f>Raw!B262</f>
        <v>42600</v>
      </c>
      <c r="B228" s="3">
        <f ca="1">Raw!I262</f>
        <v>2.4666666666666668</v>
      </c>
      <c r="C228" s="3">
        <f ca="1">Raw!J262</f>
        <v>2.9333333333333331</v>
      </c>
      <c r="D228" s="3">
        <f ca="1">Raw!P262</f>
        <v>13.907509059228516</v>
      </c>
      <c r="E228" s="7">
        <f ca="1">ROUND(Raw!L262,0)</f>
        <v>83</v>
      </c>
      <c r="F228" s="7">
        <f ca="1">ROUND(Raw!S262,0)</f>
        <v>193</v>
      </c>
    </row>
    <row r="229" spans="1:6" x14ac:dyDescent="0.3">
      <c r="A229" s="1">
        <f>Raw!B263</f>
        <v>42601</v>
      </c>
      <c r="B229" s="3">
        <f ca="1">Raw!I263</f>
        <v>2.4</v>
      </c>
      <c r="C229" s="3">
        <f ca="1">Raw!J263</f>
        <v>2.9333333333333331</v>
      </c>
      <c r="D229" s="3">
        <f ca="1">Raw!P263</f>
        <v>14.000479390265935</v>
      </c>
      <c r="E229" s="7">
        <f ca="1">ROUND(Raw!L263,0)</f>
        <v>83</v>
      </c>
      <c r="F229" s="7">
        <f ca="1">ROUND(Raw!S263,0)</f>
        <v>197</v>
      </c>
    </row>
    <row r="230" spans="1:6" x14ac:dyDescent="0.3">
      <c r="A230" s="1">
        <f>Raw!B264</f>
        <v>42602</v>
      </c>
      <c r="B230" s="3">
        <f ca="1">Raw!I264</f>
        <v>2.2999999999999998</v>
      </c>
      <c r="C230" s="3">
        <f ca="1">Raw!J264</f>
        <v>2.8333333333333335</v>
      </c>
      <c r="D230" s="3">
        <f ca="1">Raw!P264</f>
        <v>13.986030844200632</v>
      </c>
      <c r="E230" s="7">
        <f ca="1">ROUND(Raw!L264,0)</f>
        <v>83</v>
      </c>
      <c r="F230" s="7">
        <f ca="1">ROUND(Raw!S264,0)</f>
        <v>196</v>
      </c>
    </row>
    <row r="231" spans="1:6" x14ac:dyDescent="0.3">
      <c r="A231" s="1">
        <f>Raw!B265</f>
        <v>42603</v>
      </c>
      <c r="B231" s="3">
        <f ca="1">Raw!I265</f>
        <v>2.3666666666666667</v>
      </c>
      <c r="C231" s="3">
        <f ca="1">Raw!J265</f>
        <v>2.7666666666666666</v>
      </c>
      <c r="D231" s="3">
        <f ca="1">Raw!P265</f>
        <v>14.094408365408945</v>
      </c>
      <c r="E231" s="7">
        <f ca="1">ROUND(Raw!L265,0)</f>
        <v>82</v>
      </c>
      <c r="F231" s="7">
        <f ca="1">ROUND(Raw!S265,0)</f>
        <v>201</v>
      </c>
    </row>
    <row r="232" spans="1:6" x14ac:dyDescent="0.3">
      <c r="A232" s="1">
        <f>Raw!B266</f>
        <v>42604</v>
      </c>
      <c r="B232" s="3">
        <f ca="1">Raw!I266</f>
        <v>2.4</v>
      </c>
      <c r="C232" s="3">
        <f ca="1">Raw!J266</f>
        <v>2.6</v>
      </c>
      <c r="D232" s="3">
        <f ca="1">Raw!P266</f>
        <v>14.088970987890526</v>
      </c>
      <c r="E232" s="7">
        <f ca="1">ROUND(Raw!L266,0)</f>
        <v>82</v>
      </c>
      <c r="F232" s="7">
        <f ca="1">ROUND(Raw!S266,0)</f>
        <v>201</v>
      </c>
    </row>
    <row r="233" spans="1:6" x14ac:dyDescent="0.3">
      <c r="A233" s="1">
        <f>Raw!B267</f>
        <v>42605</v>
      </c>
      <c r="B233" s="3">
        <f ca="1">Raw!I267</f>
        <v>2.5333333333333332</v>
      </c>
      <c r="C233" s="3">
        <f ca="1">Raw!J267</f>
        <v>2.6333333333333333</v>
      </c>
      <c r="D233" s="3">
        <f ca="1">Raw!P267</f>
        <v>13.94279054063027</v>
      </c>
      <c r="E233" s="7">
        <f ca="1">ROUND(Raw!L267,0)</f>
        <v>81</v>
      </c>
      <c r="F233" s="7">
        <f ca="1">ROUND(Raw!S267,0)</f>
        <v>188</v>
      </c>
    </row>
    <row r="234" spans="1:6" x14ac:dyDescent="0.3">
      <c r="A234" s="1">
        <f>Raw!B268</f>
        <v>42606</v>
      </c>
      <c r="B234" s="3">
        <f ca="1">Raw!I268</f>
        <v>2.5333333333333332</v>
      </c>
      <c r="C234" s="3">
        <f ca="1">Raw!J268</f>
        <v>2.6</v>
      </c>
      <c r="D234" s="3">
        <f ca="1">Raw!P268</f>
        <v>14.017724731614102</v>
      </c>
      <c r="E234" s="7">
        <f ca="1">ROUND(Raw!L268,0)</f>
        <v>81</v>
      </c>
      <c r="F234" s="7">
        <f ca="1">ROUND(Raw!S268,0)</f>
        <v>194</v>
      </c>
    </row>
    <row r="235" spans="1:6" x14ac:dyDescent="0.3">
      <c r="A235" s="1">
        <f>Raw!B269</f>
        <v>42607</v>
      </c>
      <c r="B235" s="3">
        <f ca="1">Raw!I269</f>
        <v>2.5</v>
      </c>
      <c r="C235" s="3">
        <f ca="1">Raw!J269</f>
        <v>2.4333333333333331</v>
      </c>
      <c r="D235" s="3">
        <f ca="1">Raw!P269</f>
        <v>13.9947567636515</v>
      </c>
      <c r="E235" s="7">
        <f ca="1">ROUND(Raw!L269,0)</f>
        <v>81</v>
      </c>
      <c r="F235" s="7">
        <f ca="1">ROUND(Raw!S269,0)</f>
        <v>191</v>
      </c>
    </row>
    <row r="236" spans="1:6" x14ac:dyDescent="0.3">
      <c r="A236" s="1">
        <f>Raw!B270</f>
        <v>42608</v>
      </c>
      <c r="B236" s="3">
        <f ca="1">Raw!I270</f>
        <v>2.4333333333333331</v>
      </c>
      <c r="C236" s="3">
        <f ca="1">Raw!J270</f>
        <v>2.5</v>
      </c>
      <c r="D236" s="3">
        <f ca="1">Raw!P270</f>
        <v>14.01038338855539</v>
      </c>
      <c r="E236" s="7">
        <f ca="1">ROUND(Raw!L270,0)</f>
        <v>81</v>
      </c>
      <c r="F236" s="7">
        <f ca="1">ROUND(Raw!S270,0)</f>
        <v>191</v>
      </c>
    </row>
    <row r="237" spans="1:6" x14ac:dyDescent="0.3">
      <c r="A237" s="1">
        <f>Raw!B271</f>
        <v>42609</v>
      </c>
      <c r="B237" s="3">
        <f ca="1">Raw!I271</f>
        <v>2.3333333333333335</v>
      </c>
      <c r="C237" s="3">
        <f ca="1">Raw!J271</f>
        <v>2.5333333333333332</v>
      </c>
      <c r="D237" s="3">
        <f ca="1">Raw!P271</f>
        <v>14.016292462241356</v>
      </c>
      <c r="E237" s="7">
        <f ca="1">ROUND(Raw!L271,0)</f>
        <v>80</v>
      </c>
      <c r="F237" s="7">
        <f ca="1">ROUND(Raw!S271,0)</f>
        <v>191</v>
      </c>
    </row>
    <row r="238" spans="1:6" x14ac:dyDescent="0.3">
      <c r="A238" s="1">
        <f>Raw!B272</f>
        <v>42610</v>
      </c>
      <c r="B238" s="3">
        <f ca="1">Raw!I272</f>
        <v>2.4</v>
      </c>
      <c r="C238" s="3">
        <f ca="1">Raw!J272</f>
        <v>2.5666666666666669</v>
      </c>
      <c r="D238" s="3">
        <f ca="1">Raw!P272</f>
        <v>13.958557083275611</v>
      </c>
      <c r="E238" s="7">
        <f ca="1">ROUND(Raw!L272,0)</f>
        <v>80</v>
      </c>
      <c r="F238" s="7">
        <f ca="1">ROUND(Raw!S272,0)</f>
        <v>188</v>
      </c>
    </row>
    <row r="239" spans="1:6" x14ac:dyDescent="0.3">
      <c r="A239" s="1">
        <f>Raw!B273</f>
        <v>42611</v>
      </c>
      <c r="B239" s="3">
        <f ca="1">Raw!I273</f>
        <v>2.5333333333333332</v>
      </c>
      <c r="C239" s="3">
        <f ca="1">Raw!J273</f>
        <v>2.7333333333333334</v>
      </c>
      <c r="D239" s="3">
        <f ca="1">Raw!P273</f>
        <v>13.975686911867713</v>
      </c>
      <c r="E239" s="7">
        <f ca="1">ROUND(Raw!L273,0)</f>
        <v>79</v>
      </c>
      <c r="F239" s="7">
        <f ca="1">ROUND(Raw!S273,0)</f>
        <v>191</v>
      </c>
    </row>
    <row r="240" spans="1:6" x14ac:dyDescent="0.3">
      <c r="A240" s="1">
        <f>Raw!B274</f>
        <v>42612</v>
      </c>
      <c r="B240" s="3">
        <f ca="1">Raw!I274</f>
        <v>2.5</v>
      </c>
      <c r="C240" s="3">
        <f ca="1">Raw!J274</f>
        <v>2.6</v>
      </c>
      <c r="D240" s="3">
        <f ca="1">Raw!P274</f>
        <v>13.986318619719865</v>
      </c>
      <c r="E240" s="7">
        <f ca="1">ROUND(Raw!L274,0)</f>
        <v>79</v>
      </c>
      <c r="F240" s="7">
        <f ca="1">ROUND(Raw!S274,0)</f>
        <v>192</v>
      </c>
    </row>
    <row r="241" spans="1:6" x14ac:dyDescent="0.3">
      <c r="A241" s="1">
        <f>Raw!B275</f>
        <v>42613</v>
      </c>
      <c r="B241" s="3">
        <f ca="1">Raw!I275</f>
        <v>2.5666666666666669</v>
      </c>
      <c r="C241" s="3">
        <f ca="1">Raw!J275</f>
        <v>2.4333333333333331</v>
      </c>
      <c r="D241" s="3">
        <f ca="1">Raw!P275</f>
        <v>14.009021205751777</v>
      </c>
      <c r="E241" s="7">
        <f ca="1">ROUND(Raw!L275,0)</f>
        <v>79</v>
      </c>
      <c r="F241" s="7">
        <f ca="1">ROUND(Raw!S275,0)</f>
        <v>189</v>
      </c>
    </row>
    <row r="242" spans="1:6" x14ac:dyDescent="0.3">
      <c r="A242" s="1">
        <f>Raw!B276</f>
        <v>42614</v>
      </c>
      <c r="B242" s="3">
        <f ca="1">Raw!I276</f>
        <v>2.6</v>
      </c>
      <c r="C242" s="3">
        <f ca="1">Raw!J276</f>
        <v>2.5</v>
      </c>
      <c r="D242" s="3">
        <f ca="1">Raw!P276</f>
        <v>14.109037528248516</v>
      </c>
      <c r="E242" s="7">
        <f ca="1">ROUND(Raw!L276,0)</f>
        <v>78</v>
      </c>
      <c r="F242" s="7">
        <f ca="1">ROUND(Raw!S276,0)</f>
        <v>194</v>
      </c>
    </row>
    <row r="243" spans="1:6" x14ac:dyDescent="0.3">
      <c r="A243" s="1">
        <f>Raw!B277</f>
        <v>42615</v>
      </c>
      <c r="B243" s="3">
        <f ca="1">Raw!I277</f>
        <v>2.5333333333333332</v>
      </c>
      <c r="C243" s="3">
        <f ca="1">Raw!J277</f>
        <v>2.5666666666666669</v>
      </c>
      <c r="D243" s="3">
        <f ca="1">Raw!P277</f>
        <v>14.004018707303539</v>
      </c>
      <c r="E243" s="7">
        <f ca="1">ROUND(Raw!L277,0)</f>
        <v>78</v>
      </c>
      <c r="F243" s="7">
        <f ca="1">ROUND(Raw!S277,0)</f>
        <v>191</v>
      </c>
    </row>
    <row r="244" spans="1:6" x14ac:dyDescent="0.3">
      <c r="A244" s="1">
        <f>Raw!B278</f>
        <v>42616</v>
      </c>
      <c r="B244" s="3">
        <f ca="1">Raw!I278</f>
        <v>2.5666666666666669</v>
      </c>
      <c r="C244" s="3">
        <f ca="1">Raw!J278</f>
        <v>2.5333333333333332</v>
      </c>
      <c r="D244" s="3">
        <f ca="1">Raw!P278</f>
        <v>14.081618095983309</v>
      </c>
      <c r="E244" s="7">
        <f ca="1">ROUND(Raw!L278,0)</f>
        <v>78</v>
      </c>
      <c r="F244" s="7">
        <f ca="1">ROUND(Raw!S278,0)</f>
        <v>195</v>
      </c>
    </row>
    <row r="245" spans="1:6" x14ac:dyDescent="0.3">
      <c r="A245" s="1">
        <f>Raw!B279</f>
        <v>42617</v>
      </c>
      <c r="B245" s="3">
        <f ca="1">Raw!I279</f>
        <v>2.5666666666666669</v>
      </c>
      <c r="C245" s="3">
        <f ca="1">Raw!J279</f>
        <v>2.5</v>
      </c>
      <c r="D245" s="3">
        <f ca="1">Raw!P279</f>
        <v>14.182107861990302</v>
      </c>
      <c r="E245" s="7">
        <f ca="1">ROUND(Raw!L279,0)</f>
        <v>78</v>
      </c>
      <c r="F245" s="7">
        <f ca="1">ROUND(Raw!S279,0)</f>
        <v>202</v>
      </c>
    </row>
    <row r="246" spans="1:6" x14ac:dyDescent="0.3">
      <c r="A246" s="1">
        <f>Raw!B280</f>
        <v>42618</v>
      </c>
      <c r="B246" s="3">
        <f ca="1">Raw!I280</f>
        <v>2.6</v>
      </c>
      <c r="C246" s="3">
        <f ca="1">Raw!J280</f>
        <v>2.5333333333333332</v>
      </c>
      <c r="D246" s="3">
        <f ca="1">Raw!P280</f>
        <v>14.007202826586621</v>
      </c>
      <c r="E246" s="7">
        <f ca="1">ROUND(Raw!L280,0)</f>
        <v>77</v>
      </c>
      <c r="F246" s="7">
        <f ca="1">ROUND(Raw!S280,0)</f>
        <v>194</v>
      </c>
    </row>
    <row r="247" spans="1:6" x14ac:dyDescent="0.3">
      <c r="A247" s="1">
        <f>Raw!B281</f>
        <v>42619</v>
      </c>
      <c r="B247" s="3">
        <f ca="1">Raw!I281</f>
        <v>2.5666666666666669</v>
      </c>
      <c r="C247" s="3">
        <f ca="1">Raw!J281</f>
        <v>2.3666666666666667</v>
      </c>
      <c r="D247" s="3">
        <f ca="1">Raw!P281</f>
        <v>13.957584638083501</v>
      </c>
      <c r="E247" s="7">
        <f ca="1">ROUND(Raw!L281,0)</f>
        <v>77</v>
      </c>
      <c r="F247" s="7">
        <f ca="1">ROUND(Raw!S281,0)</f>
        <v>192</v>
      </c>
    </row>
    <row r="248" spans="1:6" x14ac:dyDescent="0.3">
      <c r="A248" s="1">
        <f>Raw!B282</f>
        <v>42620</v>
      </c>
      <c r="B248" s="3">
        <f ca="1">Raw!I282</f>
        <v>2.6666666666666665</v>
      </c>
      <c r="C248" s="3">
        <f ca="1">Raw!J282</f>
        <v>2.4</v>
      </c>
      <c r="D248" s="3">
        <f ca="1">Raw!P282</f>
        <v>14.005239261097824</v>
      </c>
      <c r="E248" s="7">
        <f ca="1">ROUND(Raw!L282,0)</f>
        <v>77</v>
      </c>
      <c r="F248" s="7">
        <f ca="1">ROUND(Raw!S282,0)</f>
        <v>192</v>
      </c>
    </row>
    <row r="249" spans="1:6" x14ac:dyDescent="0.3">
      <c r="A249" s="1">
        <f>Raw!B283</f>
        <v>42621</v>
      </c>
      <c r="B249" s="3">
        <f ca="1">Raw!I283</f>
        <v>2.6</v>
      </c>
      <c r="C249" s="3">
        <f ca="1">Raw!J283</f>
        <v>2.2666666666666666</v>
      </c>
      <c r="D249" s="3">
        <f ca="1">Raw!P283</f>
        <v>13.948125798314528</v>
      </c>
      <c r="E249" s="7">
        <f ca="1">ROUND(Raw!L283,0)</f>
        <v>77</v>
      </c>
      <c r="F249" s="7">
        <f ca="1">ROUND(Raw!S283,0)</f>
        <v>188</v>
      </c>
    </row>
    <row r="250" spans="1:6" x14ac:dyDescent="0.3">
      <c r="A250" s="1">
        <f>Raw!B284</f>
        <v>42622</v>
      </c>
      <c r="B250" s="3">
        <f ca="1">Raw!I284</f>
        <v>2.4666666666666668</v>
      </c>
      <c r="C250" s="3">
        <f ca="1">Raw!J284</f>
        <v>2.3333333333333335</v>
      </c>
      <c r="D250" s="3">
        <f ca="1">Raw!P284</f>
        <v>14.03685819121352</v>
      </c>
      <c r="E250" s="7">
        <f ca="1">ROUND(Raw!L284,0)</f>
        <v>77</v>
      </c>
      <c r="F250" s="7">
        <f ca="1">ROUND(Raw!S284,0)</f>
        <v>190</v>
      </c>
    </row>
    <row r="251" spans="1:6" x14ac:dyDescent="0.3">
      <c r="A251" s="1">
        <f>Raw!B285</f>
        <v>42623</v>
      </c>
      <c r="B251" s="3">
        <f ca="1">Raw!I285</f>
        <v>2.4666666666666668</v>
      </c>
      <c r="C251" s="3">
        <f ca="1">Raw!J285</f>
        <v>2.2999999999999998</v>
      </c>
      <c r="D251" s="3">
        <f ca="1">Raw!P285</f>
        <v>14.011603494147819</v>
      </c>
      <c r="E251" s="7">
        <f ca="1">ROUND(Raw!L285,0)</f>
        <v>76</v>
      </c>
      <c r="F251" s="7">
        <f ca="1">ROUND(Raw!S285,0)</f>
        <v>191</v>
      </c>
    </row>
    <row r="252" spans="1:6" x14ac:dyDescent="0.3">
      <c r="A252" s="1">
        <f>Raw!B286</f>
        <v>42624</v>
      </c>
      <c r="B252" s="3">
        <f ca="1">Raw!I286</f>
        <v>2.6</v>
      </c>
      <c r="C252" s="3">
        <f ca="1">Raw!J286</f>
        <v>2.1666666666666665</v>
      </c>
      <c r="D252" s="3">
        <f ca="1">Raw!P286</f>
        <v>13.949984985136037</v>
      </c>
      <c r="E252" s="7">
        <f ca="1">ROUND(Raw!L286,0)</f>
        <v>76</v>
      </c>
      <c r="F252" s="7">
        <f ca="1">ROUND(Raw!S286,0)</f>
        <v>189</v>
      </c>
    </row>
    <row r="253" spans="1:6" x14ac:dyDescent="0.3">
      <c r="A253" s="1">
        <f>Raw!B287</f>
        <v>42625</v>
      </c>
      <c r="B253" s="3">
        <f ca="1">Raw!I287</f>
        <v>2.6666666666666665</v>
      </c>
      <c r="C253" s="3">
        <f ca="1">Raw!J287</f>
        <v>2.2000000000000002</v>
      </c>
      <c r="D253" s="3">
        <f ca="1">Raw!P287</f>
        <v>14.023822374176026</v>
      </c>
      <c r="E253" s="7">
        <f ca="1">ROUND(Raw!L287,0)</f>
        <v>76</v>
      </c>
      <c r="F253" s="7">
        <f ca="1">ROUND(Raw!S287,0)</f>
        <v>194</v>
      </c>
    </row>
    <row r="254" spans="1:6" x14ac:dyDescent="0.3">
      <c r="A254" s="1">
        <f>Raw!B288</f>
        <v>42626</v>
      </c>
      <c r="B254" s="3">
        <f ca="1">Raw!I288</f>
        <v>2.7</v>
      </c>
      <c r="C254" s="3">
        <f ca="1">Raw!J288</f>
        <v>2.2666666666666666</v>
      </c>
      <c r="D254" s="3">
        <f ca="1">Raw!P288</f>
        <v>13.913426236590512</v>
      </c>
      <c r="E254" s="7">
        <f ca="1">ROUND(Raw!L288,0)</f>
        <v>76</v>
      </c>
      <c r="F254" s="7">
        <f ca="1">ROUND(Raw!S288,0)</f>
        <v>187</v>
      </c>
    </row>
    <row r="255" spans="1:6" x14ac:dyDescent="0.3">
      <c r="A255" s="1">
        <f>Raw!B289</f>
        <v>42627</v>
      </c>
      <c r="B255" s="3">
        <f ca="1">Raw!I289</f>
        <v>2.6666666666666665</v>
      </c>
      <c r="C255" s="3">
        <f ca="1">Raw!J289</f>
        <v>2.2999999999999998</v>
      </c>
      <c r="D255" s="3">
        <f ca="1">Raw!P289</f>
        <v>13.895675779375878</v>
      </c>
      <c r="E255" s="7">
        <f ca="1">ROUND(Raw!L289,0)</f>
        <v>76</v>
      </c>
      <c r="F255" s="7">
        <f ca="1">ROUND(Raw!S289,0)</f>
        <v>190</v>
      </c>
    </row>
    <row r="256" spans="1:6" x14ac:dyDescent="0.3">
      <c r="A256" s="1">
        <f>Raw!B290</f>
        <v>42628</v>
      </c>
      <c r="B256" s="3">
        <f ca="1">Raw!I290</f>
        <v>2.7</v>
      </c>
      <c r="C256" s="3">
        <f ca="1">Raw!J290</f>
        <v>2.2999999999999998</v>
      </c>
      <c r="D256" s="3">
        <f ca="1">Raw!P290</f>
        <v>13.985567319421129</v>
      </c>
      <c r="E256" s="7">
        <f ca="1">ROUND(Raw!L290,0)</f>
        <v>76</v>
      </c>
      <c r="F256" s="7">
        <f ca="1">ROUND(Raw!S290,0)</f>
        <v>193</v>
      </c>
    </row>
    <row r="257" spans="1:6" x14ac:dyDescent="0.3">
      <c r="A257" s="1">
        <f>Raw!B291</f>
        <v>42629</v>
      </c>
      <c r="B257" s="3">
        <f ca="1">Raw!I291</f>
        <v>2.8333333333333335</v>
      </c>
      <c r="C257" s="3">
        <f ca="1">Raw!J291</f>
        <v>2.2999999999999998</v>
      </c>
      <c r="D257" s="3">
        <f ca="1">Raw!P291</f>
        <v>14.035554656036474</v>
      </c>
      <c r="E257" s="7">
        <f ca="1">ROUND(Raw!L291,0)</f>
        <v>76</v>
      </c>
      <c r="F257" s="7">
        <f ca="1">ROUND(Raw!S291,0)</f>
        <v>194</v>
      </c>
    </row>
    <row r="258" spans="1:6" x14ac:dyDescent="0.3">
      <c r="A258" s="1">
        <f>Raw!B292</f>
        <v>42630</v>
      </c>
      <c r="B258" s="3">
        <f ca="1">Raw!I292</f>
        <v>2.8333333333333335</v>
      </c>
      <c r="C258" s="3">
        <f ca="1">Raw!J292</f>
        <v>2.2666666666666666</v>
      </c>
      <c r="D258" s="3">
        <f ca="1">Raw!P292</f>
        <v>13.986693579665957</v>
      </c>
      <c r="E258" s="7">
        <f ca="1">ROUND(Raw!L292,0)</f>
        <v>76</v>
      </c>
      <c r="F258" s="7">
        <f ca="1">ROUND(Raw!S292,0)</f>
        <v>191</v>
      </c>
    </row>
    <row r="259" spans="1:6" x14ac:dyDescent="0.3">
      <c r="A259" s="1">
        <f>Raw!B293</f>
        <v>42631</v>
      </c>
      <c r="B259" s="3">
        <f ca="1">Raw!I293</f>
        <v>2.9333333333333331</v>
      </c>
      <c r="C259" s="3">
        <f ca="1">Raw!J293</f>
        <v>2.2999999999999998</v>
      </c>
      <c r="D259" s="3">
        <f ca="1">Raw!P293</f>
        <v>13.880120791046753</v>
      </c>
      <c r="E259" s="7">
        <f ca="1">ROUND(Raw!L293,0)</f>
        <v>76</v>
      </c>
      <c r="F259" s="7">
        <f ca="1">ROUND(Raw!S293,0)</f>
        <v>187</v>
      </c>
    </row>
    <row r="260" spans="1:6" x14ac:dyDescent="0.3">
      <c r="A260" s="1">
        <f>Raw!B294</f>
        <v>42632</v>
      </c>
      <c r="B260" s="3">
        <f ca="1">Raw!I294</f>
        <v>3</v>
      </c>
      <c r="C260" s="3">
        <f ca="1">Raw!J294</f>
        <v>2.3333333333333335</v>
      </c>
      <c r="D260" s="3">
        <f ca="1">Raw!P294</f>
        <v>14.053145275467458</v>
      </c>
      <c r="E260" s="7">
        <f ca="1">ROUND(Raw!L294,0)</f>
        <v>77</v>
      </c>
      <c r="F260" s="7">
        <f ca="1">ROUND(Raw!S294,0)</f>
        <v>198</v>
      </c>
    </row>
    <row r="261" spans="1:6" x14ac:dyDescent="0.3">
      <c r="A261" s="1">
        <f>Raw!B295</f>
        <v>42633</v>
      </c>
      <c r="B261" s="3">
        <f ca="1">Raw!I295</f>
        <v>3.0666666666666669</v>
      </c>
      <c r="C261" s="3">
        <f ca="1">Raw!J295</f>
        <v>2.2999999999999998</v>
      </c>
      <c r="D261" s="3">
        <f ca="1">Raw!P295</f>
        <v>14.089576998710589</v>
      </c>
      <c r="E261" s="7">
        <f ca="1">ROUND(Raw!L295,0)</f>
        <v>78</v>
      </c>
      <c r="F261" s="7">
        <f ca="1">ROUND(Raw!S295,0)</f>
        <v>203</v>
      </c>
    </row>
    <row r="262" spans="1:6" x14ac:dyDescent="0.3">
      <c r="A262" s="1">
        <f>Raw!B296</f>
        <v>42634</v>
      </c>
      <c r="B262" s="3">
        <f ca="1">Raw!I296</f>
        <v>2.9333333333333331</v>
      </c>
      <c r="C262" s="3">
        <f ca="1">Raw!J296</f>
        <v>2.3666666666666667</v>
      </c>
      <c r="D262" s="3">
        <f ca="1">Raw!P296</f>
        <v>13.951083136676106</v>
      </c>
      <c r="E262" s="7">
        <f ca="1">ROUND(Raw!L296,0)</f>
        <v>78</v>
      </c>
      <c r="F262" s="7">
        <f ca="1">ROUND(Raw!S296,0)</f>
        <v>197</v>
      </c>
    </row>
    <row r="263" spans="1:6" x14ac:dyDescent="0.3">
      <c r="A263" s="1">
        <f>Raw!B297</f>
        <v>42635</v>
      </c>
      <c r="B263" s="3">
        <f ca="1">Raw!I297</f>
        <v>2.7666666666666666</v>
      </c>
      <c r="C263" s="3">
        <f ca="1">Raw!J297</f>
        <v>2.2333333333333334</v>
      </c>
      <c r="D263" s="3">
        <f ca="1">Raw!P297</f>
        <v>13.894950634838645</v>
      </c>
      <c r="E263" s="7">
        <f ca="1">ROUND(Raw!L297,0)</f>
        <v>79</v>
      </c>
      <c r="F263" s="7">
        <f ca="1">ROUND(Raw!S297,0)</f>
        <v>199</v>
      </c>
    </row>
    <row r="264" spans="1:6" x14ac:dyDescent="0.3">
      <c r="A264" s="1">
        <f>Raw!B298</f>
        <v>42636</v>
      </c>
      <c r="B264" s="3">
        <f ca="1">Raw!I298</f>
        <v>2.7333333333333334</v>
      </c>
      <c r="C264" s="3">
        <f ca="1">Raw!J298</f>
        <v>2.3333333333333335</v>
      </c>
      <c r="D264" s="3">
        <f ca="1">Raw!P298</f>
        <v>14.055133846295723</v>
      </c>
      <c r="E264" s="7">
        <f ca="1">ROUND(Raw!L298,0)</f>
        <v>79</v>
      </c>
      <c r="F264" s="7">
        <f ca="1">ROUND(Raw!S298,0)</f>
        <v>207</v>
      </c>
    </row>
    <row r="265" spans="1:6" x14ac:dyDescent="0.3">
      <c r="A265" s="1">
        <f>Raw!B299</f>
        <v>42637</v>
      </c>
      <c r="B265" s="3">
        <f ca="1">Raw!I299</f>
        <v>2.6333333333333333</v>
      </c>
      <c r="C265" s="3">
        <f ca="1">Raw!J299</f>
        <v>2.4666666666666668</v>
      </c>
      <c r="D265" s="3">
        <f ca="1">Raw!P299</f>
        <v>14.050390427007825</v>
      </c>
      <c r="E265" s="7">
        <f ca="1">ROUND(Raw!L299,0)</f>
        <v>79</v>
      </c>
      <c r="F265" s="7">
        <f ca="1">ROUND(Raw!S299,0)</f>
        <v>208</v>
      </c>
    </row>
    <row r="266" spans="1:6" x14ac:dyDescent="0.3">
      <c r="A266" s="1">
        <f>Raw!B300</f>
        <v>42638</v>
      </c>
      <c r="B266" s="3">
        <f ca="1">Raw!I300</f>
        <v>2.6666666666666665</v>
      </c>
      <c r="C266" s="3">
        <f ca="1">Raw!J300</f>
        <v>2.3666666666666667</v>
      </c>
      <c r="D266" s="3">
        <f ca="1">Raw!P300</f>
        <v>14.087867532370417</v>
      </c>
      <c r="E266" s="7">
        <f ca="1">ROUND(Raw!L300,0)</f>
        <v>79</v>
      </c>
      <c r="F266" s="7">
        <f ca="1">ROUND(Raw!S300,0)</f>
        <v>213</v>
      </c>
    </row>
    <row r="267" spans="1:6" x14ac:dyDescent="0.3">
      <c r="A267" s="1">
        <f>Raw!B301</f>
        <v>42639</v>
      </c>
      <c r="B267" s="3">
        <f ca="1">Raw!I301</f>
        <v>2.7333333333333334</v>
      </c>
      <c r="C267" s="3">
        <f ca="1">Raw!J301</f>
        <v>2.4333333333333331</v>
      </c>
      <c r="D267" s="3">
        <f ca="1">Raw!P301</f>
        <v>14.066693159249914</v>
      </c>
      <c r="E267" s="7">
        <f ca="1">ROUND(Raw!L301,0)</f>
        <v>80</v>
      </c>
      <c r="F267" s="7">
        <f ca="1">ROUND(Raw!S301,0)</f>
        <v>212</v>
      </c>
    </row>
    <row r="268" spans="1:6" x14ac:dyDescent="0.3">
      <c r="A268" s="1">
        <f>Raw!B302</f>
        <v>42640</v>
      </c>
      <c r="B268" s="3">
        <f ca="1">Raw!I302</f>
        <v>2.7</v>
      </c>
      <c r="C268" s="3">
        <f ca="1">Raw!J302</f>
        <v>2.4</v>
      </c>
      <c r="D268" s="3">
        <f ca="1">Raw!P302</f>
        <v>13.965920692865527</v>
      </c>
      <c r="E268" s="7">
        <f ca="1">ROUND(Raw!L302,0)</f>
        <v>80</v>
      </c>
      <c r="F268" s="7">
        <f ca="1">ROUND(Raw!S302,0)</f>
        <v>213</v>
      </c>
    </row>
    <row r="269" spans="1:6" x14ac:dyDescent="0.3">
      <c r="A269" s="1">
        <f>Raw!B303</f>
        <v>42641</v>
      </c>
      <c r="B269" s="3">
        <f ca="1">Raw!I303</f>
        <v>2.7333333333333334</v>
      </c>
      <c r="C269" s="3">
        <f ca="1">Raw!J303</f>
        <v>2.2666666666666666</v>
      </c>
      <c r="D269" s="3">
        <f ca="1">Raw!P303</f>
        <v>13.983733803827958</v>
      </c>
      <c r="E269" s="7">
        <f ca="1">ROUND(Raw!L303,0)</f>
        <v>80</v>
      </c>
      <c r="F269" s="7">
        <f ca="1">ROUND(Raw!S303,0)</f>
        <v>215</v>
      </c>
    </row>
    <row r="270" spans="1:6" x14ac:dyDescent="0.3">
      <c r="A270" s="1">
        <f>Raw!B304</f>
        <v>42642</v>
      </c>
      <c r="B270" s="3">
        <f ca="1">Raw!I304</f>
        <v>2.7</v>
      </c>
      <c r="C270" s="3">
        <f ca="1">Raw!J304</f>
        <v>2.2666666666666666</v>
      </c>
      <c r="D270" s="3">
        <f ca="1">Raw!P304</f>
        <v>13.96652882375199</v>
      </c>
      <c r="E270" s="7">
        <f ca="1">ROUND(Raw!L304,0)</f>
        <v>81</v>
      </c>
      <c r="F270" s="7">
        <f ca="1">ROUND(Raw!S304,0)</f>
        <v>215</v>
      </c>
    </row>
    <row r="271" spans="1:6" x14ac:dyDescent="0.3">
      <c r="A271" s="1">
        <f>Raw!B305</f>
        <v>42643</v>
      </c>
      <c r="B271" s="3">
        <f ca="1">Raw!I305</f>
        <v>2.5666666666666669</v>
      </c>
      <c r="C271" s="3">
        <f ca="1">Raw!J305</f>
        <v>2.3666666666666667</v>
      </c>
      <c r="D271" s="3">
        <f ca="1">Raw!P305</f>
        <v>14.041798127751365</v>
      </c>
      <c r="E271" s="7">
        <f ca="1">ROUND(Raw!L305,0)</f>
        <v>81</v>
      </c>
      <c r="F271" s="7">
        <f ca="1">ROUND(Raw!S305,0)</f>
        <v>224</v>
      </c>
    </row>
    <row r="272" spans="1:6" x14ac:dyDescent="0.3">
      <c r="A272" s="1">
        <f>Raw!B306</f>
        <v>42644</v>
      </c>
      <c r="B272" s="3">
        <f ca="1">Raw!I306</f>
        <v>2.5666666666666669</v>
      </c>
      <c r="C272" s="3">
        <f ca="1">Raw!J306</f>
        <v>2.2333333333333334</v>
      </c>
      <c r="D272" s="3">
        <f ca="1">Raw!P306</f>
        <v>13.966600916262083</v>
      </c>
      <c r="E272" s="7">
        <f ca="1">ROUND(Raw!L306,0)</f>
        <v>81</v>
      </c>
      <c r="F272" s="7">
        <f ca="1">ROUND(Raw!S306,0)</f>
        <v>220</v>
      </c>
    </row>
    <row r="273" spans="1:6" x14ac:dyDescent="0.3">
      <c r="A273" s="1">
        <f>Raw!B307</f>
        <v>42645</v>
      </c>
      <c r="B273" s="3">
        <f ca="1">Raw!I307</f>
        <v>2.5333333333333332</v>
      </c>
      <c r="C273" s="3">
        <f ca="1">Raw!J307</f>
        <v>2.2333333333333334</v>
      </c>
      <c r="D273" s="3">
        <f ca="1">Raw!P307</f>
        <v>14.047737614564104</v>
      </c>
      <c r="E273" s="7">
        <f ca="1">ROUND(Raw!L307,0)</f>
        <v>81</v>
      </c>
      <c r="F273" s="7">
        <f ca="1">ROUND(Raw!S307,0)</f>
        <v>223</v>
      </c>
    </row>
    <row r="274" spans="1:6" x14ac:dyDescent="0.3">
      <c r="A274" s="1">
        <f>Raw!B308</f>
        <v>42646</v>
      </c>
      <c r="B274" s="3">
        <f ca="1">Raw!I308</f>
        <v>2.5333333333333332</v>
      </c>
      <c r="C274" s="3">
        <f ca="1">Raw!J308</f>
        <v>2.2333333333333334</v>
      </c>
      <c r="D274" s="3">
        <f ca="1">Raw!P308</f>
        <v>13.948086930201416</v>
      </c>
      <c r="E274" s="7">
        <f ca="1">ROUND(Raw!L308,0)</f>
        <v>81</v>
      </c>
      <c r="F274" s="7">
        <f ca="1">ROUND(Raw!S308,0)</f>
        <v>215</v>
      </c>
    </row>
    <row r="275" spans="1:6" x14ac:dyDescent="0.3">
      <c r="A275" s="1">
        <f>Raw!B309</f>
        <v>42647</v>
      </c>
      <c r="B275" s="3">
        <f ca="1">Raw!I309</f>
        <v>2.5333333333333332</v>
      </c>
      <c r="C275" s="3">
        <f ca="1">Raw!J309</f>
        <v>2.2666666666666666</v>
      </c>
      <c r="D275" s="3">
        <f ca="1">Raw!P309</f>
        <v>13.927547033065675</v>
      </c>
      <c r="E275" s="7">
        <f ca="1">ROUND(Raw!L309,0)</f>
        <v>81</v>
      </c>
      <c r="F275" s="7">
        <f ca="1">ROUND(Raw!S309,0)</f>
        <v>215</v>
      </c>
    </row>
    <row r="276" spans="1:6" x14ac:dyDescent="0.3">
      <c r="A276" s="1">
        <f>Raw!B310</f>
        <v>42648</v>
      </c>
      <c r="B276" s="3">
        <f ca="1">Raw!I310</f>
        <v>2.5666666666666669</v>
      </c>
      <c r="C276" s="3">
        <f ca="1">Raw!J310</f>
        <v>2.1666666666666665</v>
      </c>
      <c r="D276" s="3">
        <f ca="1">Raw!P310</f>
        <v>14.029268734487198</v>
      </c>
      <c r="E276" s="7">
        <f ca="1">ROUND(Raw!L310,0)</f>
        <v>81</v>
      </c>
      <c r="F276" s="7">
        <f ca="1">ROUND(Raw!S310,0)</f>
        <v>221</v>
      </c>
    </row>
    <row r="277" spans="1:6" x14ac:dyDescent="0.3">
      <c r="A277" s="1">
        <f>Raw!B311</f>
        <v>42649</v>
      </c>
      <c r="B277" s="3">
        <f ca="1">Raw!I311</f>
        <v>2.5666666666666669</v>
      </c>
      <c r="C277" s="3">
        <f ca="1">Raw!J311</f>
        <v>2.2000000000000002</v>
      </c>
      <c r="D277" s="3">
        <f ca="1">Raw!P311</f>
        <v>13.954942677160853</v>
      </c>
      <c r="E277" s="7">
        <f ca="1">ROUND(Raw!L311,0)</f>
        <v>81</v>
      </c>
      <c r="F277" s="7">
        <f ca="1">ROUND(Raw!S311,0)</f>
        <v>213</v>
      </c>
    </row>
    <row r="278" spans="1:6" x14ac:dyDescent="0.3">
      <c r="A278" s="1">
        <f>Raw!B312</f>
        <v>42650</v>
      </c>
      <c r="B278" s="3">
        <f ca="1">Raw!I312</f>
        <v>2.5</v>
      </c>
      <c r="C278" s="3">
        <f ca="1">Raw!J312</f>
        <v>2.1666666666666665</v>
      </c>
      <c r="D278" s="3">
        <f ca="1">Raw!P312</f>
        <v>14.04087784405826</v>
      </c>
      <c r="E278" s="7">
        <f ca="1">ROUND(Raw!L312,0)</f>
        <v>81</v>
      </c>
      <c r="F278" s="7">
        <f ca="1">ROUND(Raw!S312,0)</f>
        <v>219</v>
      </c>
    </row>
    <row r="279" spans="1:6" x14ac:dyDescent="0.3">
      <c r="A279" s="1">
        <f>Raw!B313</f>
        <v>42651</v>
      </c>
      <c r="B279" s="3">
        <f ca="1">Raw!I313</f>
        <v>2.4333333333333331</v>
      </c>
      <c r="C279" s="3">
        <f ca="1">Raw!J313</f>
        <v>2.2333333333333334</v>
      </c>
      <c r="D279" s="3">
        <f ca="1">Raw!P313</f>
        <v>14.079416904586303</v>
      </c>
      <c r="E279" s="7">
        <f ca="1">ROUND(Raw!L313,0)</f>
        <v>81</v>
      </c>
      <c r="F279" s="7">
        <f ca="1">ROUND(Raw!S313,0)</f>
        <v>223</v>
      </c>
    </row>
    <row r="280" spans="1:6" x14ac:dyDescent="0.3">
      <c r="A280" s="1">
        <f>Raw!B314</f>
        <v>42652</v>
      </c>
      <c r="B280" s="3">
        <f ca="1">Raw!I314</f>
        <v>2.4333333333333331</v>
      </c>
      <c r="C280" s="3">
        <f ca="1">Raw!J314</f>
        <v>2.3333333333333335</v>
      </c>
      <c r="D280" s="3">
        <f ca="1">Raw!P314</f>
        <v>14.058406704999062</v>
      </c>
      <c r="E280" s="7">
        <f ca="1">ROUND(Raw!L314,0)</f>
        <v>80</v>
      </c>
      <c r="F280" s="7">
        <f ca="1">ROUND(Raw!S314,0)</f>
        <v>221</v>
      </c>
    </row>
    <row r="281" spans="1:6" x14ac:dyDescent="0.3">
      <c r="A281" s="1">
        <f>Raw!B315</f>
        <v>42653</v>
      </c>
      <c r="B281" s="3">
        <f ca="1">Raw!I315</f>
        <v>2.3333333333333335</v>
      </c>
      <c r="C281" s="3">
        <f ca="1">Raw!J315</f>
        <v>2.3333333333333335</v>
      </c>
      <c r="D281" s="3">
        <f ca="1">Raw!P315</f>
        <v>14.014765652395763</v>
      </c>
      <c r="E281" s="7">
        <f ca="1">ROUND(Raw!L315,0)</f>
        <v>80</v>
      </c>
      <c r="F281" s="7">
        <f ca="1">ROUND(Raw!S315,0)</f>
        <v>217</v>
      </c>
    </row>
    <row r="282" spans="1:6" x14ac:dyDescent="0.3">
      <c r="A282" s="1">
        <f>Raw!B316</f>
        <v>42654</v>
      </c>
      <c r="B282" s="3">
        <f ca="1">Raw!I316</f>
        <v>2.2000000000000002</v>
      </c>
      <c r="C282" s="3">
        <f ca="1">Raw!J316</f>
        <v>2.3666666666666667</v>
      </c>
      <c r="D282" s="3">
        <f ca="1">Raw!P316</f>
        <v>14.01102712461331</v>
      </c>
      <c r="E282" s="7">
        <f ca="1">ROUND(Raw!L316,0)</f>
        <v>80</v>
      </c>
      <c r="F282" s="7">
        <f ca="1">ROUND(Raw!S316,0)</f>
        <v>216</v>
      </c>
    </row>
    <row r="283" spans="1:6" x14ac:dyDescent="0.3">
      <c r="A283" s="1">
        <f>Raw!B317</f>
        <v>42655</v>
      </c>
      <c r="B283" s="3">
        <f ca="1">Raw!I317</f>
        <v>2.0333333333333332</v>
      </c>
      <c r="C283" s="3">
        <f ca="1">Raw!J317</f>
        <v>2.4</v>
      </c>
      <c r="D283" s="3">
        <f ca="1">Raw!P317</f>
        <v>13.907520100458616</v>
      </c>
      <c r="E283" s="7">
        <f ca="1">ROUND(Raw!L317,0)</f>
        <v>80</v>
      </c>
      <c r="F283" s="7">
        <f ca="1">ROUND(Raw!S317,0)</f>
        <v>210</v>
      </c>
    </row>
    <row r="284" spans="1:6" x14ac:dyDescent="0.3">
      <c r="A284" s="1">
        <f>Raw!B318</f>
        <v>42656</v>
      </c>
      <c r="B284" s="3">
        <f ca="1">Raw!I318</f>
        <v>1.9666666666666666</v>
      </c>
      <c r="C284" s="3">
        <f ca="1">Raw!J318</f>
        <v>2.3666666666666667</v>
      </c>
      <c r="D284" s="3">
        <f ca="1">Raw!P318</f>
        <v>14.016602021956626</v>
      </c>
      <c r="E284" s="7">
        <f ca="1">ROUND(Raw!L318,0)</f>
        <v>79</v>
      </c>
      <c r="F284" s="7">
        <f ca="1">ROUND(Raw!S318,0)</f>
        <v>217</v>
      </c>
    </row>
    <row r="285" spans="1:6" x14ac:dyDescent="0.3">
      <c r="A285" s="1">
        <f>Raw!B319</f>
        <v>42657</v>
      </c>
      <c r="B285" s="3">
        <f ca="1">Raw!I319</f>
        <v>1.8666666666666667</v>
      </c>
      <c r="C285" s="3">
        <f ca="1">Raw!J319</f>
        <v>2.2999999999999998</v>
      </c>
      <c r="D285" s="3">
        <f ca="1">Raw!P319</f>
        <v>13.950126564346084</v>
      </c>
      <c r="E285" s="7">
        <f ca="1">ROUND(Raw!L319,0)</f>
        <v>78</v>
      </c>
      <c r="F285" s="7">
        <f ca="1">ROUND(Raw!S319,0)</f>
        <v>209</v>
      </c>
    </row>
    <row r="286" spans="1:6" x14ac:dyDescent="0.3">
      <c r="A286" s="1">
        <f>Raw!B320</f>
        <v>42658</v>
      </c>
      <c r="B286" s="3">
        <f ca="1">Raw!I320</f>
        <v>1.8666666666666667</v>
      </c>
      <c r="C286" s="3">
        <f ca="1">Raw!J320</f>
        <v>2.1666666666666665</v>
      </c>
      <c r="D286" s="3">
        <f ca="1">Raw!P320</f>
        <v>13.95448738959351</v>
      </c>
      <c r="E286" s="7">
        <f ca="1">ROUND(Raw!L320,0)</f>
        <v>78</v>
      </c>
      <c r="F286" s="7">
        <f ca="1">ROUND(Raw!S320,0)</f>
        <v>209</v>
      </c>
    </row>
    <row r="287" spans="1:6" x14ac:dyDescent="0.3">
      <c r="A287" s="1">
        <f>Raw!B321</f>
        <v>42659</v>
      </c>
      <c r="B287" s="3">
        <f ca="1">Raw!I321</f>
        <v>1.8666666666666667</v>
      </c>
      <c r="C287" s="3">
        <f ca="1">Raw!J321</f>
        <v>2.2999999999999998</v>
      </c>
      <c r="D287" s="3">
        <f ca="1">Raw!P321</f>
        <v>14.029559430209643</v>
      </c>
      <c r="E287" s="7">
        <f ca="1">ROUND(Raw!L321,0)</f>
        <v>77</v>
      </c>
      <c r="F287" s="7">
        <f ca="1">ROUND(Raw!S321,0)</f>
        <v>213</v>
      </c>
    </row>
    <row r="288" spans="1:6" x14ac:dyDescent="0.3">
      <c r="A288" s="1">
        <f>Raw!B322</f>
        <v>42660</v>
      </c>
      <c r="B288" s="3">
        <f ca="1">Raw!I322</f>
        <v>1.8666666666666667</v>
      </c>
      <c r="C288" s="3">
        <f ca="1">Raw!J322</f>
        <v>2.2000000000000002</v>
      </c>
      <c r="D288" s="3">
        <f ca="1">Raw!P322</f>
        <v>14.015058828459628</v>
      </c>
      <c r="E288" s="7">
        <f ca="1">ROUND(Raw!L322,0)</f>
        <v>76</v>
      </c>
      <c r="F288" s="7">
        <f ca="1">ROUND(Raw!S322,0)</f>
        <v>210</v>
      </c>
    </row>
    <row r="289" spans="1:6" x14ac:dyDescent="0.3">
      <c r="A289" s="1">
        <f>Raw!B323</f>
        <v>42661</v>
      </c>
      <c r="B289" s="3">
        <f ca="1">Raw!I323</f>
        <v>1.8333333333333333</v>
      </c>
      <c r="C289" s="3">
        <f ca="1">Raw!J323</f>
        <v>2.2666666666666666</v>
      </c>
      <c r="D289" s="3">
        <f ca="1">Raw!P323</f>
        <v>14.008745412186794</v>
      </c>
      <c r="E289" s="7">
        <f ca="1">ROUND(Raw!L323,0)</f>
        <v>75</v>
      </c>
      <c r="F289" s="7">
        <f ca="1">ROUND(Raw!S323,0)</f>
        <v>207</v>
      </c>
    </row>
    <row r="290" spans="1:6" x14ac:dyDescent="0.3">
      <c r="A290" s="1">
        <f>Raw!B324</f>
        <v>42662</v>
      </c>
      <c r="B290" s="3">
        <f ca="1">Raw!I324</f>
        <v>1.8333333333333333</v>
      </c>
      <c r="C290" s="3">
        <f ca="1">Raw!J324</f>
        <v>2.2666666666666666</v>
      </c>
      <c r="D290" s="3">
        <f ca="1">Raw!P324</f>
        <v>13.973560459988608</v>
      </c>
      <c r="E290" s="7">
        <f ca="1">ROUND(Raw!L324,0)</f>
        <v>74</v>
      </c>
      <c r="F290" s="7">
        <f ca="1">ROUND(Raw!S324,0)</f>
        <v>201</v>
      </c>
    </row>
    <row r="291" spans="1:6" x14ac:dyDescent="0.3">
      <c r="A291" s="1">
        <f>Raw!B325</f>
        <v>42663</v>
      </c>
      <c r="B291" s="3">
        <f ca="1">Raw!I325</f>
        <v>1.8</v>
      </c>
      <c r="C291" s="3">
        <f ca="1">Raw!J325</f>
        <v>2.3666666666666667</v>
      </c>
      <c r="D291" s="3">
        <f ca="1">Raw!P325</f>
        <v>14.095120825343237</v>
      </c>
      <c r="E291" s="7">
        <f ca="1">ROUND(Raw!L325,0)</f>
        <v>73</v>
      </c>
      <c r="F291" s="7">
        <f ca="1">ROUND(Raw!S325,0)</f>
        <v>203</v>
      </c>
    </row>
    <row r="292" spans="1:6" x14ac:dyDescent="0.3">
      <c r="A292" s="1">
        <f>Raw!B326</f>
        <v>42664</v>
      </c>
      <c r="B292" s="3">
        <f ca="1">Raw!I326</f>
        <v>1.9333333333333333</v>
      </c>
      <c r="C292" s="3">
        <f ca="1">Raw!J326</f>
        <v>2.3333333333333335</v>
      </c>
      <c r="D292" s="3">
        <f ca="1">Raw!P326</f>
        <v>13.960773477014646</v>
      </c>
      <c r="E292" s="7">
        <f ca="1">ROUND(Raw!L326,0)</f>
        <v>71</v>
      </c>
      <c r="F292" s="7">
        <f ca="1">ROUND(Raw!S326,0)</f>
        <v>193</v>
      </c>
    </row>
    <row r="293" spans="1:6" x14ac:dyDescent="0.3">
      <c r="A293" s="1">
        <f>Raw!B327</f>
        <v>42665</v>
      </c>
      <c r="B293" s="3">
        <f ca="1">Raw!I327</f>
        <v>2.0333333333333332</v>
      </c>
      <c r="C293" s="3">
        <f ca="1">Raw!J327</f>
        <v>2.2999999999999998</v>
      </c>
      <c r="D293" s="3">
        <f ca="1">Raw!P327</f>
        <v>13.880013938842668</v>
      </c>
      <c r="E293" s="7">
        <f ca="1">ROUND(Raw!L327,0)</f>
        <v>70</v>
      </c>
      <c r="F293" s="7">
        <f ca="1">ROUND(Raw!S327,0)</f>
        <v>184</v>
      </c>
    </row>
    <row r="294" spans="1:6" x14ac:dyDescent="0.3">
      <c r="A294" s="1">
        <f>Raw!B328</f>
        <v>42666</v>
      </c>
      <c r="B294" s="3">
        <f ca="1">Raw!I328</f>
        <v>2.1</v>
      </c>
      <c r="C294" s="3">
        <f ca="1">Raw!J328</f>
        <v>2.1333333333333333</v>
      </c>
      <c r="D294" s="3">
        <f ca="1">Raw!P328</f>
        <v>14.128579780191854</v>
      </c>
      <c r="E294" s="7">
        <f ca="1">ROUND(Raw!L328,0)</f>
        <v>70</v>
      </c>
      <c r="F294" s="7">
        <f ca="1">ROUND(Raw!S328,0)</f>
        <v>194</v>
      </c>
    </row>
    <row r="295" spans="1:6" x14ac:dyDescent="0.3">
      <c r="A295" s="1">
        <f>Raw!B329</f>
        <v>42667</v>
      </c>
      <c r="B295" s="3">
        <f ca="1">Raw!I329</f>
        <v>2.2333333333333334</v>
      </c>
      <c r="C295" s="3">
        <f ca="1">Raw!J329</f>
        <v>2.1333333333333333</v>
      </c>
      <c r="D295" s="3">
        <f ca="1">Raw!P329</f>
        <v>13.976311630662742</v>
      </c>
      <c r="E295" s="7">
        <f ca="1">ROUND(Raw!L329,0)</f>
        <v>69</v>
      </c>
      <c r="F295" s="7">
        <f ca="1">ROUND(Raw!S329,0)</f>
        <v>183</v>
      </c>
    </row>
    <row r="296" spans="1:6" x14ac:dyDescent="0.3">
      <c r="A296" s="1">
        <f>Raw!B330</f>
        <v>42668</v>
      </c>
      <c r="B296" s="3">
        <f ca="1">Raw!I330</f>
        <v>2.2333333333333334</v>
      </c>
      <c r="C296" s="3">
        <f ca="1">Raw!J330</f>
        <v>2.0666666666666669</v>
      </c>
      <c r="D296" s="3">
        <f ca="1">Raw!P330</f>
        <v>13.907682611619249</v>
      </c>
      <c r="E296" s="7">
        <f ca="1">ROUND(Raw!L330,0)</f>
        <v>69</v>
      </c>
      <c r="F296" s="7">
        <f ca="1">ROUND(Raw!S330,0)</f>
        <v>179</v>
      </c>
    </row>
    <row r="297" spans="1:6" x14ac:dyDescent="0.3">
      <c r="A297" s="1">
        <f>Raw!B331</f>
        <v>42669</v>
      </c>
      <c r="B297" s="3">
        <f ca="1">Raw!I331</f>
        <v>2.2666666666666666</v>
      </c>
      <c r="C297" s="3">
        <f ca="1">Raw!J331</f>
        <v>2.0333333333333332</v>
      </c>
      <c r="D297" s="3">
        <f ca="1">Raw!P331</f>
        <v>14.016273049219334</v>
      </c>
      <c r="E297" s="7">
        <f ca="1">ROUND(Raw!L331,0)</f>
        <v>68</v>
      </c>
      <c r="F297" s="7">
        <f ca="1">ROUND(Raw!S331,0)</f>
        <v>182</v>
      </c>
    </row>
    <row r="298" spans="1:6" x14ac:dyDescent="0.3">
      <c r="A298" s="1">
        <f>Raw!B332</f>
        <v>42670</v>
      </c>
      <c r="B298" s="3">
        <f ca="1">Raw!I332</f>
        <v>2.2999999999999998</v>
      </c>
      <c r="C298" s="3">
        <f ca="1">Raw!J332</f>
        <v>1.9666666666666666</v>
      </c>
      <c r="D298" s="3">
        <f ca="1">Raw!P332</f>
        <v>14.111987009073877</v>
      </c>
      <c r="E298" s="7">
        <f ca="1">ROUND(Raw!L332,0)</f>
        <v>68</v>
      </c>
      <c r="F298" s="7">
        <f ca="1">ROUND(Raw!S332,0)</f>
        <v>180</v>
      </c>
    </row>
    <row r="299" spans="1:6" x14ac:dyDescent="0.3">
      <c r="A299" s="1">
        <f>Raw!B333</f>
        <v>42671</v>
      </c>
      <c r="B299" s="3">
        <f ca="1">Raw!I333</f>
        <v>2.2000000000000002</v>
      </c>
      <c r="C299" s="3">
        <f ca="1">Raw!J333</f>
        <v>2.1</v>
      </c>
      <c r="D299" s="3">
        <f ca="1">Raw!P333</f>
        <v>14.056145988146142</v>
      </c>
      <c r="E299" s="7">
        <f ca="1">ROUND(Raw!L333,0)</f>
        <v>67</v>
      </c>
      <c r="F299" s="7">
        <f ca="1">ROUND(Raw!S333,0)</f>
        <v>176</v>
      </c>
    </row>
    <row r="300" spans="1:6" x14ac:dyDescent="0.3">
      <c r="A300" s="1">
        <f>Raw!B334</f>
        <v>42672</v>
      </c>
      <c r="B300" s="3">
        <f ca="1">Raw!I334</f>
        <v>2.2666666666666666</v>
      </c>
      <c r="C300" s="3">
        <f ca="1">Raw!J334</f>
        <v>2.2666666666666666</v>
      </c>
      <c r="D300" s="3">
        <f ca="1">Raw!P334</f>
        <v>14.082226182813651</v>
      </c>
      <c r="E300" s="7">
        <f ca="1">ROUND(Raw!L334,0)</f>
        <v>67</v>
      </c>
      <c r="F300" s="7">
        <f ca="1">ROUND(Raw!S334,0)</f>
        <v>173</v>
      </c>
    </row>
    <row r="301" spans="1:6" x14ac:dyDescent="0.3">
      <c r="A301" s="1">
        <f>Raw!B335</f>
        <v>42673</v>
      </c>
      <c r="B301" s="3">
        <f ca="1">Raw!I335</f>
        <v>2.2666666666666666</v>
      </c>
      <c r="C301" s="3">
        <f ca="1">Raw!J335</f>
        <v>2.1666666666666665</v>
      </c>
      <c r="D301" s="3">
        <f ca="1">Raw!P335</f>
        <v>14.171929528121384</v>
      </c>
      <c r="E301" s="7">
        <f ca="1">ROUND(Raw!L335,0)</f>
        <v>66</v>
      </c>
      <c r="F301" s="7">
        <f ca="1">ROUND(Raw!S335,0)</f>
        <v>172</v>
      </c>
    </row>
    <row r="302" spans="1:6" x14ac:dyDescent="0.3">
      <c r="A302" s="1">
        <f>Raw!B336</f>
        <v>42674</v>
      </c>
      <c r="B302" s="3">
        <f ca="1">Raw!I336</f>
        <v>2.2666666666666666</v>
      </c>
      <c r="C302" s="3">
        <f ca="1">Raw!J336</f>
        <v>2.3333333333333335</v>
      </c>
      <c r="D302" s="3">
        <f ca="1">Raw!P336</f>
        <v>13.930197134853115</v>
      </c>
      <c r="E302" s="7">
        <f ca="1">ROUND(Raw!L336,0)</f>
        <v>66</v>
      </c>
      <c r="F302" s="7">
        <f ca="1">ROUND(Raw!S336,0)</f>
        <v>159</v>
      </c>
    </row>
    <row r="303" spans="1:6" x14ac:dyDescent="0.3">
      <c r="A303" s="1">
        <f>Raw!B337</f>
        <v>42675</v>
      </c>
      <c r="B303" s="3">
        <f ca="1">Raw!I337</f>
        <v>2.3333333333333335</v>
      </c>
      <c r="C303" s="3">
        <f ca="1">Raw!J337</f>
        <v>2.2999999999999998</v>
      </c>
      <c r="D303" s="3">
        <f ca="1">Raw!P337</f>
        <v>13.952889731157253</v>
      </c>
      <c r="E303" s="7">
        <f ca="1">ROUND(Raw!L337,0)</f>
        <v>66</v>
      </c>
      <c r="F303" s="7">
        <f ca="1">ROUND(Raw!S337,0)</f>
        <v>158</v>
      </c>
    </row>
    <row r="304" spans="1:6" x14ac:dyDescent="0.3">
      <c r="A304" s="1">
        <f>Raw!B338</f>
        <v>42676</v>
      </c>
      <c r="B304" s="3">
        <f ca="1">Raw!I338</f>
        <v>2.4</v>
      </c>
      <c r="C304" s="3">
        <f ca="1">Raw!J338</f>
        <v>2.3333333333333335</v>
      </c>
      <c r="D304" s="3">
        <f ca="1">Raw!P338</f>
        <v>13.92540906698412</v>
      </c>
      <c r="E304" s="7">
        <f ca="1">ROUND(Raw!L338,0)</f>
        <v>65</v>
      </c>
      <c r="F304" s="7">
        <f ca="1">ROUND(Raw!S338,0)</f>
        <v>157</v>
      </c>
    </row>
    <row r="305" spans="1:6" x14ac:dyDescent="0.3">
      <c r="A305" s="1">
        <f>Raw!B339</f>
        <v>42677</v>
      </c>
      <c r="B305" s="3">
        <f ca="1">Raw!I339</f>
        <v>2.4</v>
      </c>
      <c r="C305" s="3">
        <f ca="1">Raw!J339</f>
        <v>2.2333333333333334</v>
      </c>
      <c r="D305" s="3">
        <f ca="1">Raw!P339</f>
        <v>13.997799517845214</v>
      </c>
      <c r="E305" s="7">
        <f ca="1">ROUND(Raw!L339,0)</f>
        <v>65</v>
      </c>
      <c r="F305" s="7">
        <f ca="1">ROUND(Raw!S339,0)</f>
        <v>160</v>
      </c>
    </row>
    <row r="306" spans="1:6" x14ac:dyDescent="0.3">
      <c r="A306" s="1">
        <f>Raw!B340</f>
        <v>42678</v>
      </c>
      <c r="B306" s="3">
        <f ca="1">Raw!I340</f>
        <v>2.3666666666666667</v>
      </c>
      <c r="C306" s="3">
        <f ca="1">Raw!J340</f>
        <v>2.3333333333333335</v>
      </c>
      <c r="D306" s="3">
        <f ca="1">Raw!P340</f>
        <v>13.924934049014675</v>
      </c>
      <c r="E306" s="7">
        <f ca="1">ROUND(Raw!L340,0)</f>
        <v>65</v>
      </c>
      <c r="F306" s="7">
        <f ca="1">ROUND(Raw!S340,0)</f>
        <v>154</v>
      </c>
    </row>
    <row r="307" spans="1:6" x14ac:dyDescent="0.3">
      <c r="A307" s="1">
        <f>Raw!B341</f>
        <v>42679</v>
      </c>
      <c r="B307" s="3">
        <f ca="1">Raw!I341</f>
        <v>2.4666666666666668</v>
      </c>
      <c r="C307" s="3">
        <f ca="1">Raw!J341</f>
        <v>2.2999999999999998</v>
      </c>
      <c r="D307" s="3">
        <f ca="1">Raw!P341</f>
        <v>14.030261540037872</v>
      </c>
      <c r="E307" s="7">
        <f ca="1">ROUND(Raw!L341,0)</f>
        <v>65</v>
      </c>
      <c r="F307" s="7">
        <f ca="1">ROUND(Raw!S341,0)</f>
        <v>157</v>
      </c>
    </row>
    <row r="308" spans="1:6" x14ac:dyDescent="0.3">
      <c r="A308" s="1">
        <f>Raw!B342</f>
        <v>42680</v>
      </c>
      <c r="B308" s="3">
        <f ca="1">Raw!I342</f>
        <v>2.4</v>
      </c>
      <c r="C308" s="3">
        <f ca="1">Raw!J342</f>
        <v>2.2666666666666666</v>
      </c>
      <c r="D308" s="3">
        <f ca="1">Raw!P342</f>
        <v>14.001512454866136</v>
      </c>
      <c r="E308" s="7">
        <f ca="1">ROUND(Raw!L342,0)</f>
        <v>65</v>
      </c>
      <c r="F308" s="7">
        <f ca="1">ROUND(Raw!S342,0)</f>
        <v>157</v>
      </c>
    </row>
    <row r="309" spans="1:6" x14ac:dyDescent="0.3">
      <c r="A309" s="1">
        <f>Raw!B343</f>
        <v>42681</v>
      </c>
      <c r="B309" s="3">
        <f ca="1">Raw!I343</f>
        <v>2.3666666666666667</v>
      </c>
      <c r="C309" s="3">
        <f ca="1">Raw!J343</f>
        <v>2.2333333333333334</v>
      </c>
      <c r="D309" s="3">
        <f ca="1">Raw!P343</f>
        <v>13.944084994296153</v>
      </c>
      <c r="E309" s="7">
        <f ca="1">ROUND(Raw!L343,0)</f>
        <v>65</v>
      </c>
      <c r="F309" s="7">
        <f ca="1">ROUND(Raw!S343,0)</f>
        <v>152</v>
      </c>
    </row>
    <row r="310" spans="1:6" x14ac:dyDescent="0.3">
      <c r="A310" s="1">
        <f>Raw!B344</f>
        <v>42682</v>
      </c>
      <c r="B310" s="3">
        <f ca="1">Raw!I344</f>
        <v>2.4</v>
      </c>
      <c r="C310" s="3">
        <f ca="1">Raw!J344</f>
        <v>2.1666666666666665</v>
      </c>
      <c r="D310" s="3">
        <f ca="1">Raw!P344</f>
        <v>14.079095002905643</v>
      </c>
      <c r="E310" s="7">
        <f ca="1">ROUND(Raw!L344,0)</f>
        <v>65</v>
      </c>
      <c r="F310" s="7">
        <f ca="1">ROUND(Raw!S344,0)</f>
        <v>156</v>
      </c>
    </row>
    <row r="311" spans="1:6" x14ac:dyDescent="0.3">
      <c r="A311" s="1">
        <f>Raw!B345</f>
        <v>42683</v>
      </c>
      <c r="B311" s="3">
        <f ca="1">Raw!I345</f>
        <v>2.3666666666666667</v>
      </c>
      <c r="C311" s="3">
        <f ca="1">Raw!J345</f>
        <v>2.2000000000000002</v>
      </c>
      <c r="D311" s="3">
        <f ca="1">Raw!P345</f>
        <v>13.948542441348101</v>
      </c>
      <c r="E311" s="7">
        <f ca="1">ROUND(Raw!L345,0)</f>
        <v>65</v>
      </c>
      <c r="F311" s="7">
        <f ca="1">ROUND(Raw!S345,0)</f>
        <v>151</v>
      </c>
    </row>
    <row r="312" spans="1:6" x14ac:dyDescent="0.3">
      <c r="A312" s="1">
        <f>Raw!B346</f>
        <v>42684</v>
      </c>
      <c r="B312" s="3">
        <f ca="1">Raw!I346</f>
        <v>2.5333333333333332</v>
      </c>
      <c r="C312" s="3">
        <f ca="1">Raw!J346</f>
        <v>2.2333333333333334</v>
      </c>
      <c r="D312" s="3">
        <f ca="1">Raw!P346</f>
        <v>14.099610855593227</v>
      </c>
      <c r="E312" s="7">
        <f ca="1">ROUND(Raw!L346,0)</f>
        <v>65</v>
      </c>
      <c r="F312" s="7">
        <f ca="1">ROUND(Raw!S346,0)</f>
        <v>157</v>
      </c>
    </row>
    <row r="313" spans="1:6" x14ac:dyDescent="0.3">
      <c r="A313" s="1">
        <f>Raw!B347</f>
        <v>42685</v>
      </c>
      <c r="B313" s="3">
        <f ca="1">Raw!I347</f>
        <v>2.6666666666666665</v>
      </c>
      <c r="C313" s="3">
        <f ca="1">Raw!J347</f>
        <v>2.2000000000000002</v>
      </c>
      <c r="D313" s="3">
        <f ca="1">Raw!P347</f>
        <v>14.105930477581824</v>
      </c>
      <c r="E313" s="7">
        <f ca="1">ROUND(Raw!L347,0)</f>
        <v>65</v>
      </c>
      <c r="F313" s="7">
        <f ca="1">ROUND(Raw!S347,0)</f>
        <v>157</v>
      </c>
    </row>
    <row r="314" spans="1:6" x14ac:dyDescent="0.3">
      <c r="A314" s="1">
        <f>Raw!B348</f>
        <v>42686</v>
      </c>
      <c r="B314" s="3">
        <f ca="1">Raw!I348</f>
        <v>2.7666666666666666</v>
      </c>
      <c r="C314" s="3">
        <f ca="1">Raw!J348</f>
        <v>2.2666666666666666</v>
      </c>
      <c r="D314" s="3">
        <f ca="1">Raw!P348</f>
        <v>13.978599220226746</v>
      </c>
      <c r="E314" s="7">
        <f ca="1">ROUND(Raw!L348,0)</f>
        <v>66</v>
      </c>
      <c r="F314" s="7">
        <f ca="1">ROUND(Raw!S348,0)</f>
        <v>153</v>
      </c>
    </row>
    <row r="315" spans="1:6" x14ac:dyDescent="0.3">
      <c r="A315" s="1">
        <f>Raw!B349</f>
        <v>42687</v>
      </c>
      <c r="B315" s="3">
        <f ca="1">Raw!I349</f>
        <v>2.9333333333333331</v>
      </c>
      <c r="C315" s="3">
        <f ca="1">Raw!J349</f>
        <v>2.2000000000000002</v>
      </c>
      <c r="D315" s="3">
        <f ca="1">Raw!P349</f>
        <v>13.947397110564541</v>
      </c>
      <c r="E315" s="7">
        <f ca="1">ROUND(Raw!L349,0)</f>
        <v>67</v>
      </c>
      <c r="F315" s="7">
        <f ca="1">ROUND(Raw!S349,0)</f>
        <v>156</v>
      </c>
    </row>
    <row r="316" spans="1:6" x14ac:dyDescent="0.3">
      <c r="A316" s="1">
        <f>Raw!B350</f>
        <v>42688</v>
      </c>
      <c r="B316" s="3">
        <f ca="1">Raw!I350</f>
        <v>2.8666666666666667</v>
      </c>
      <c r="C316" s="3">
        <f ca="1">Raw!J350</f>
        <v>2.1666666666666665</v>
      </c>
      <c r="D316" s="3">
        <f ca="1">Raw!P350</f>
        <v>13.973170445311929</v>
      </c>
      <c r="E316" s="7">
        <f ca="1">ROUND(Raw!L350,0)</f>
        <v>68</v>
      </c>
      <c r="F316" s="7">
        <f ca="1">ROUND(Raw!S350,0)</f>
        <v>158</v>
      </c>
    </row>
    <row r="317" spans="1:6" x14ac:dyDescent="0.3">
      <c r="A317" s="1">
        <f>Raw!B351</f>
        <v>42689</v>
      </c>
      <c r="B317" s="3">
        <f ca="1">Raw!I351</f>
        <v>2.8</v>
      </c>
      <c r="C317" s="3">
        <f ca="1">Raw!J351</f>
        <v>2</v>
      </c>
      <c r="D317" s="3">
        <f ca="1">Raw!P351</f>
        <v>13.978323991816465</v>
      </c>
      <c r="E317" s="7">
        <f ca="1">ROUND(Raw!L351,0)</f>
        <v>69</v>
      </c>
      <c r="F317" s="7">
        <f ca="1">ROUND(Raw!S351,0)</f>
        <v>161</v>
      </c>
    </row>
    <row r="318" spans="1:6" x14ac:dyDescent="0.3">
      <c r="A318" s="1">
        <f>Raw!B352</f>
        <v>42690</v>
      </c>
      <c r="B318" s="3">
        <f ca="1">Raw!I352</f>
        <v>2.8333333333333335</v>
      </c>
      <c r="C318" s="3">
        <f ca="1">Raw!J352</f>
        <v>2.0333333333333332</v>
      </c>
      <c r="D318" s="3">
        <f ca="1">Raw!P352</f>
        <v>13.997477910986253</v>
      </c>
      <c r="E318" s="7">
        <f ca="1">ROUND(Raw!L352,0)</f>
        <v>70</v>
      </c>
      <c r="F318" s="7">
        <f ca="1">ROUND(Raw!S352,0)</f>
        <v>166</v>
      </c>
    </row>
    <row r="319" spans="1:6" x14ac:dyDescent="0.3">
      <c r="A319" s="1">
        <f>Raw!B353</f>
        <v>42691</v>
      </c>
      <c r="B319" s="3">
        <f ca="1">Raw!I353</f>
        <v>2.7333333333333334</v>
      </c>
      <c r="C319" s="3">
        <f ca="1">Raw!J353</f>
        <v>1.9333333333333333</v>
      </c>
      <c r="D319" s="3">
        <f ca="1">Raw!P353</f>
        <v>13.985177485490917</v>
      </c>
      <c r="E319" s="7">
        <f ca="1">ROUND(Raw!L353,0)</f>
        <v>70</v>
      </c>
      <c r="F319" s="7">
        <f ca="1">ROUND(Raw!S353,0)</f>
        <v>167</v>
      </c>
    </row>
    <row r="320" spans="1:6" x14ac:dyDescent="0.3">
      <c r="A320" s="1">
        <f>Raw!B354</f>
        <v>42692</v>
      </c>
      <c r="B320" s="3">
        <f ca="1">Raw!I354</f>
        <v>2.7333333333333334</v>
      </c>
      <c r="C320" s="3">
        <f ca="1">Raw!J354</f>
        <v>1.8666666666666667</v>
      </c>
      <c r="D320" s="3">
        <f ca="1">Raw!P354</f>
        <v>14.031996749289524</v>
      </c>
      <c r="E320" s="7">
        <f ca="1">ROUND(Raw!L354,0)</f>
        <v>71</v>
      </c>
      <c r="F320" s="7">
        <f ca="1">ROUND(Raw!S354,0)</f>
        <v>170</v>
      </c>
    </row>
    <row r="321" spans="1:6" x14ac:dyDescent="0.3">
      <c r="A321" s="1">
        <f>Raw!B355</f>
        <v>42693</v>
      </c>
      <c r="B321" s="3">
        <f ca="1">Raw!I355</f>
        <v>2.6333333333333333</v>
      </c>
      <c r="C321" s="3">
        <f ca="1">Raw!J355</f>
        <v>1.8</v>
      </c>
      <c r="D321" s="3">
        <f ca="1">Raw!P355</f>
        <v>13.9761867356137</v>
      </c>
      <c r="E321" s="7">
        <f ca="1">ROUND(Raw!L355,0)</f>
        <v>72</v>
      </c>
      <c r="F321" s="7">
        <f ca="1">ROUND(Raw!S355,0)</f>
        <v>171</v>
      </c>
    </row>
    <row r="322" spans="1:6" x14ac:dyDescent="0.3">
      <c r="A322" s="1">
        <f>Raw!B356</f>
        <v>42694</v>
      </c>
      <c r="B322" s="3">
        <f ca="1">Raw!I356</f>
        <v>2.6</v>
      </c>
      <c r="C322" s="3">
        <f ca="1">Raw!J356</f>
        <v>1.9333333333333333</v>
      </c>
      <c r="D322" s="3">
        <f ca="1">Raw!P356</f>
        <v>14.021204213358171</v>
      </c>
      <c r="E322" s="7">
        <f ca="1">ROUND(Raw!L356,0)</f>
        <v>73</v>
      </c>
      <c r="F322" s="7">
        <f ca="1">ROUND(Raw!S356,0)</f>
        <v>175</v>
      </c>
    </row>
    <row r="323" spans="1:6" x14ac:dyDescent="0.3">
      <c r="A323" s="1">
        <f>Raw!B357</f>
        <v>42695</v>
      </c>
      <c r="B323" s="3">
        <f ca="1">Raw!I357</f>
        <v>2.6333333333333333</v>
      </c>
      <c r="C323" s="3">
        <f ca="1">Raw!J357</f>
        <v>1.9666666666666666</v>
      </c>
      <c r="D323" s="3">
        <f ca="1">Raw!P357</f>
        <v>14.008969278097982</v>
      </c>
      <c r="E323" s="7">
        <f ca="1">ROUND(Raw!L357,0)</f>
        <v>74</v>
      </c>
      <c r="F323" s="7">
        <f ca="1">ROUND(Raw!S357,0)</f>
        <v>176</v>
      </c>
    </row>
    <row r="324" spans="1:6" x14ac:dyDescent="0.3">
      <c r="A324" s="1">
        <f>Raw!B358</f>
        <v>42696</v>
      </c>
      <c r="B324" s="3">
        <f ca="1">Raw!I358</f>
        <v>2.6333333333333333</v>
      </c>
      <c r="C324" s="3">
        <f ca="1">Raw!J358</f>
        <v>2.0666666666666669</v>
      </c>
      <c r="D324" s="3">
        <f ca="1">Raw!P358</f>
        <v>14.082585887415403</v>
      </c>
      <c r="E324" s="7">
        <f ca="1">ROUND(Raw!L358,0)</f>
        <v>74</v>
      </c>
      <c r="F324" s="7">
        <f ca="1">ROUND(Raw!S358,0)</f>
        <v>181</v>
      </c>
    </row>
    <row r="325" spans="1:6" x14ac:dyDescent="0.3">
      <c r="A325" s="1">
        <f>Raw!B359</f>
        <v>42697</v>
      </c>
      <c r="B325" s="3">
        <f ca="1">Raw!I359</f>
        <v>2.6</v>
      </c>
      <c r="C325" s="3">
        <f ca="1">Raw!J359</f>
        <v>2.0333333333333332</v>
      </c>
      <c r="D325" s="3">
        <f ca="1">Raw!P359</f>
        <v>14.005221068250686</v>
      </c>
      <c r="E325" s="7">
        <f ca="1">ROUND(Raw!L359,0)</f>
        <v>75</v>
      </c>
      <c r="F325" s="7">
        <f ca="1">ROUND(Raw!S359,0)</f>
        <v>179</v>
      </c>
    </row>
    <row r="326" spans="1:6" x14ac:dyDescent="0.3">
      <c r="A326" s="1">
        <f>Raw!B360</f>
        <v>42698</v>
      </c>
      <c r="B326" s="3">
        <f ca="1">Raw!I360</f>
        <v>2.5</v>
      </c>
      <c r="C326" s="3">
        <f ca="1">Raw!J360</f>
        <v>2.0333333333333332</v>
      </c>
      <c r="D326" s="3">
        <f ca="1">Raw!P360</f>
        <v>14.097456403669684</v>
      </c>
      <c r="E326" s="7">
        <f ca="1">ROUND(Raw!L360,0)</f>
        <v>75</v>
      </c>
      <c r="F326" s="7">
        <f ca="1">ROUND(Raw!S360,0)</f>
        <v>186</v>
      </c>
    </row>
    <row r="327" spans="1:6" x14ac:dyDescent="0.3">
      <c r="A327" s="1">
        <f>Raw!B361</f>
        <v>42699</v>
      </c>
      <c r="B327" s="3">
        <f ca="1">Raw!I361</f>
        <v>2.3666666666666667</v>
      </c>
      <c r="C327" s="3">
        <f ca="1">Raw!J361</f>
        <v>2</v>
      </c>
      <c r="D327" s="3">
        <f ca="1">Raw!P361</f>
        <v>14.012394532477076</v>
      </c>
      <c r="E327" s="7">
        <f ca="1">ROUND(Raw!L361,0)</f>
        <v>76</v>
      </c>
      <c r="F327" s="7">
        <f ca="1">ROUND(Raw!S361,0)</f>
        <v>182</v>
      </c>
    </row>
    <row r="328" spans="1:6" x14ac:dyDescent="0.3">
      <c r="A328" s="1">
        <f>Raw!B362</f>
        <v>42700</v>
      </c>
      <c r="B328" s="3">
        <f ca="1">Raw!I362</f>
        <v>2.4666666666666668</v>
      </c>
      <c r="C328" s="3">
        <f ca="1">Raw!J362</f>
        <v>2.1</v>
      </c>
      <c r="D328" s="3">
        <f ca="1">Raw!P362</f>
        <v>13.964254110127081</v>
      </c>
      <c r="E328" s="7">
        <f ca="1">ROUND(Raw!L362,0)</f>
        <v>76</v>
      </c>
      <c r="F328" s="7">
        <f ca="1">ROUND(Raw!S362,0)</f>
        <v>182</v>
      </c>
    </row>
    <row r="329" spans="1:6" x14ac:dyDescent="0.3">
      <c r="A329" s="1">
        <f>Raw!B363</f>
        <v>42701</v>
      </c>
      <c r="B329" s="3">
        <f ca="1">Raw!I363</f>
        <v>2.5666666666666669</v>
      </c>
      <c r="C329" s="3">
        <f ca="1">Raw!J363</f>
        <v>1.9333333333333333</v>
      </c>
      <c r="D329" s="3">
        <f ca="1">Raw!P363</f>
        <v>14.06066854117384</v>
      </c>
      <c r="E329" s="7">
        <f ca="1">ROUND(Raw!L363,0)</f>
        <v>76</v>
      </c>
      <c r="F329" s="7">
        <f ca="1">ROUND(Raw!S363,0)</f>
        <v>188</v>
      </c>
    </row>
    <row r="330" spans="1:6" x14ac:dyDescent="0.3">
      <c r="A330" s="1">
        <f>Raw!B364</f>
        <v>42702</v>
      </c>
      <c r="B330" s="3">
        <f ca="1">Raw!I364</f>
        <v>2.5</v>
      </c>
      <c r="C330" s="3">
        <f ca="1">Raw!J364</f>
        <v>1.9333333333333333</v>
      </c>
      <c r="D330" s="3">
        <f ca="1">Raw!P364</f>
        <v>13.950780843127099</v>
      </c>
      <c r="E330" s="7">
        <f ca="1">ROUND(Raw!L364,0)</f>
        <v>76</v>
      </c>
      <c r="F330" s="7">
        <f ca="1">ROUND(Raw!S364,0)</f>
        <v>182</v>
      </c>
    </row>
    <row r="331" spans="1:6" x14ac:dyDescent="0.3">
      <c r="A331" s="1">
        <f>Raw!B365</f>
        <v>42703</v>
      </c>
      <c r="B331" s="3">
        <f ca="1">Raw!I365</f>
        <v>2.5333333333333332</v>
      </c>
      <c r="C331" s="3">
        <f ca="1">Raw!J365</f>
        <v>2</v>
      </c>
      <c r="D331" s="3">
        <f ca="1">Raw!P365</f>
        <v>13.897013388345773</v>
      </c>
      <c r="E331" s="7">
        <f ca="1">ROUND(Raw!L365,0)</f>
        <v>76</v>
      </c>
      <c r="F331" s="7">
        <f ca="1">ROUND(Raw!S365,0)</f>
        <v>181</v>
      </c>
    </row>
    <row r="332" spans="1:6" x14ac:dyDescent="0.3">
      <c r="A332" s="1">
        <f>Raw!B366</f>
        <v>42704</v>
      </c>
      <c r="B332" s="3">
        <f ca="1">Raw!I366</f>
        <v>2.4666666666666668</v>
      </c>
      <c r="C332" s="3">
        <f ca="1">Raw!J366</f>
        <v>1.9</v>
      </c>
      <c r="D332" s="3">
        <f ca="1">Raw!P366</f>
        <v>13.925603001774984</v>
      </c>
      <c r="E332" s="7">
        <f ca="1">ROUND(Raw!L366,0)</f>
        <v>77</v>
      </c>
      <c r="F332" s="7">
        <f ca="1">ROUND(Raw!S366,0)</f>
        <v>183</v>
      </c>
    </row>
    <row r="333" spans="1:6" x14ac:dyDescent="0.3">
      <c r="A333" s="1">
        <f>Raw!B367</f>
        <v>42705</v>
      </c>
      <c r="B333" s="3">
        <f ca="1">Raw!I367</f>
        <v>2.5</v>
      </c>
      <c r="C333" s="3">
        <f ca="1">Raw!J367</f>
        <v>1.9666666666666666</v>
      </c>
      <c r="D333" s="3">
        <f ca="1">Raw!P367</f>
        <v>14.131857454557279</v>
      </c>
      <c r="E333" s="7">
        <f ca="1">ROUND(Raw!L367,0)</f>
        <v>77</v>
      </c>
      <c r="F333" s="7">
        <f ca="1">ROUND(Raw!S367,0)</f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Exportable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Yerex, Robert *HS</cp:lastModifiedBy>
  <dcterms:created xsi:type="dcterms:W3CDTF">2016-12-13T17:24:56Z</dcterms:created>
  <dcterms:modified xsi:type="dcterms:W3CDTF">2016-12-15T21:59:58Z</dcterms:modified>
</cp:coreProperties>
</file>