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mputer Backups/Rahul Yerrabelli drive/PythonProjects/SpeculumAnalysis/data/01_raw/"/>
    </mc:Choice>
  </mc:AlternateContent>
  <xr:revisionPtr revIDLastSave="0" documentId="13_ncr:1_{5140FD60-96AE-C84F-A9A4-0A0FAAF30F24}" xr6:coauthVersionLast="47" xr6:coauthVersionMax="47" xr10:uidLastSave="{00000000-0000-0000-0000-000000000000}"/>
  <bookViews>
    <workbookView xWindow="0" yWindow="500" windowWidth="33600" windowHeight="20500" activeTab="4" xr2:uid="{75B0E409-3600-2840-AF17-4E64FF99D962}"/>
  </bookViews>
  <sheets>
    <sheet name="GloveOnSpeculum" sheetId="1" r:id="rId1"/>
    <sheet name="CondomOnSpeculum" sheetId="2" r:id="rId2"/>
    <sheet name="AllTrials" sheetId="5" r:id="rId3"/>
    <sheet name="AllTrialsWide" sheetId="3" r:id="rId4"/>
    <sheet name="AllTrialsWideVal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" i="1"/>
  <c r="C4" i="1" s="1"/>
  <c r="C5" i="1" s="1"/>
  <c r="C6" i="1" s="1"/>
  <c r="C7" i="1" s="1"/>
  <c r="C9" i="1"/>
  <c r="C10" i="1" s="1"/>
  <c r="C11" i="1" s="1"/>
  <c r="C12" i="1" s="1"/>
  <c r="C13" i="1" s="1"/>
  <c r="C15" i="1"/>
  <c r="C16" i="1" s="1"/>
  <c r="C17" i="1" s="1"/>
  <c r="C18" i="1" s="1"/>
  <c r="C19" i="1" s="1"/>
  <c r="C24" i="1"/>
  <c r="C24" i="5" s="1"/>
  <c r="C25" i="1"/>
  <c r="C26" i="1" s="1"/>
  <c r="C27" i="1" s="1"/>
  <c r="C28" i="1" s="1"/>
  <c r="C30" i="1"/>
  <c r="C31" i="1" s="1"/>
  <c r="C32" i="1" s="1"/>
  <c r="C33" i="1" s="1"/>
  <c r="C34" i="1" s="1"/>
  <c r="C36" i="1"/>
  <c r="C36" i="5" s="1"/>
  <c r="C42" i="1"/>
  <c r="C42" i="5" s="1"/>
  <c r="C48" i="1"/>
  <c r="C49" i="1" s="1"/>
  <c r="C50" i="1" s="1"/>
  <c r="C51" i="1" s="1"/>
  <c r="C52" i="1" s="1"/>
  <c r="C54" i="1"/>
  <c r="C55" i="1" s="1"/>
  <c r="C56" i="1" s="1"/>
  <c r="C57" i="1" s="1"/>
  <c r="C58" i="1" s="1"/>
  <c r="C62" i="1"/>
  <c r="C63" i="1"/>
  <c r="C64" i="1" s="1"/>
  <c r="C65" i="1" s="1"/>
  <c r="C66" i="1" s="1"/>
  <c r="C66" i="5" s="1"/>
  <c r="C68" i="1"/>
  <c r="C69" i="1" s="1"/>
  <c r="C70" i="1" s="1"/>
  <c r="C71" i="1" s="1"/>
  <c r="C72" i="1" s="1"/>
  <c r="C74" i="1"/>
  <c r="C74" i="5" s="1"/>
  <c r="C80" i="1"/>
  <c r="C81" i="1" s="1"/>
  <c r="C82" i="1" s="1"/>
  <c r="C83" i="1" s="1"/>
  <c r="C84" i="1" s="1"/>
  <c r="C86" i="1"/>
  <c r="C86" i="5" s="1"/>
  <c r="C87" i="1"/>
  <c r="C88" i="1" s="1"/>
  <c r="C89" i="1" s="1"/>
  <c r="C90" i="1" s="1"/>
  <c r="C92" i="1"/>
  <c r="C92" i="5" s="1"/>
  <c r="C2" i="5"/>
  <c r="C3" i="5"/>
  <c r="C8" i="5"/>
  <c r="C14" i="5"/>
  <c r="C20" i="5"/>
  <c r="C21" i="5"/>
  <c r="C22" i="5"/>
  <c r="C23" i="5"/>
  <c r="C29" i="5"/>
  <c r="C41" i="5"/>
  <c r="C47" i="5"/>
  <c r="C53" i="5"/>
  <c r="C59" i="5"/>
  <c r="C60" i="5"/>
  <c r="C61" i="5"/>
  <c r="C67" i="5"/>
  <c r="C73" i="5"/>
  <c r="C79" i="5"/>
  <c r="C85" i="5"/>
  <c r="C91" i="5"/>
  <c r="C97" i="5"/>
  <c r="C103" i="5"/>
  <c r="C109" i="5"/>
  <c r="C115" i="5"/>
  <c r="C121" i="5"/>
  <c r="C127" i="5"/>
  <c r="C133" i="5"/>
  <c r="C139" i="5"/>
  <c r="C145" i="5"/>
  <c r="C151" i="5"/>
  <c r="C157" i="5"/>
  <c r="C163" i="5"/>
  <c r="C169" i="5"/>
  <c r="C175" i="5"/>
  <c r="C181" i="5"/>
  <c r="C187" i="5"/>
  <c r="C87" i="2"/>
  <c r="C88" i="2" s="1"/>
  <c r="C89" i="2" s="1"/>
  <c r="C90" i="2" s="1"/>
  <c r="C91" i="2" s="1"/>
  <c r="C186" i="5" s="1"/>
  <c r="C81" i="2"/>
  <c r="C82" i="2" s="1"/>
  <c r="C83" i="2" s="1"/>
  <c r="C84" i="2" s="1"/>
  <c r="C85" i="2" s="1"/>
  <c r="C180" i="5" s="1"/>
  <c r="C75" i="2"/>
  <c r="C170" i="5" s="1"/>
  <c r="C69" i="2"/>
  <c r="C70" i="2" s="1"/>
  <c r="C71" i="2" s="1"/>
  <c r="C72" i="2" s="1"/>
  <c r="C73" i="2" s="1"/>
  <c r="C168" i="5" s="1"/>
  <c r="C63" i="2"/>
  <c r="C64" i="2" s="1"/>
  <c r="C65" i="2" s="1"/>
  <c r="C66" i="2" s="1"/>
  <c r="C67" i="2" s="1"/>
  <c r="C162" i="5" s="1"/>
  <c r="C57" i="2"/>
  <c r="C58" i="2" s="1"/>
  <c r="C59" i="2" s="1"/>
  <c r="C60" i="2" s="1"/>
  <c r="C61" i="2" s="1"/>
  <c r="C156" i="5" s="1"/>
  <c r="C51" i="2"/>
  <c r="C52" i="2" s="1"/>
  <c r="C53" i="2" s="1"/>
  <c r="C54" i="2" s="1"/>
  <c r="C55" i="2" s="1"/>
  <c r="C150" i="5" s="1"/>
  <c r="C45" i="2"/>
  <c r="C46" i="2" s="1"/>
  <c r="C47" i="2" s="1"/>
  <c r="C48" i="2" s="1"/>
  <c r="C49" i="2" s="1"/>
  <c r="C144" i="5" s="1"/>
  <c r="C39" i="2"/>
  <c r="C40" i="2" s="1"/>
  <c r="C41" i="2" s="1"/>
  <c r="C42" i="2" s="1"/>
  <c r="C43" i="2" s="1"/>
  <c r="C138" i="5" s="1"/>
  <c r="C33" i="2"/>
  <c r="C34" i="2" s="1"/>
  <c r="C35" i="2" s="1"/>
  <c r="C36" i="2" s="1"/>
  <c r="C37" i="2" s="1"/>
  <c r="C132" i="5" s="1"/>
  <c r="C27" i="2"/>
  <c r="C122" i="5" s="1"/>
  <c r="C3" i="2"/>
  <c r="C4" i="2" s="1"/>
  <c r="C21" i="2"/>
  <c r="C116" i="5" s="1"/>
  <c r="C15" i="2"/>
  <c r="C110" i="5" s="1"/>
  <c r="C9" i="2"/>
  <c r="C104" i="5" s="1"/>
  <c r="N187" i="5"/>
  <c r="G97" i="5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I11" i="3"/>
  <c r="J11" i="3"/>
  <c r="K11" i="3"/>
  <c r="L11" i="3"/>
  <c r="I12" i="3"/>
  <c r="J12" i="3"/>
  <c r="K12" i="3"/>
  <c r="L12" i="3"/>
  <c r="I13" i="3"/>
  <c r="J13" i="3"/>
  <c r="K13" i="3"/>
  <c r="L13" i="3"/>
  <c r="I14" i="3"/>
  <c r="J14" i="3"/>
  <c r="K14" i="3"/>
  <c r="L14" i="3"/>
  <c r="I15" i="3"/>
  <c r="J15" i="3"/>
  <c r="K15" i="3"/>
  <c r="L15" i="3"/>
  <c r="I16" i="3"/>
  <c r="J16" i="3"/>
  <c r="K16" i="3"/>
  <c r="L16" i="3"/>
  <c r="I17" i="3"/>
  <c r="J17" i="3"/>
  <c r="K17" i="3"/>
  <c r="L17" i="3"/>
  <c r="I18" i="3"/>
  <c r="J18" i="3"/>
  <c r="K18" i="3"/>
  <c r="L18" i="3"/>
  <c r="I19" i="3"/>
  <c r="J19" i="3"/>
  <c r="K19" i="3"/>
  <c r="L19" i="3"/>
  <c r="I20" i="3"/>
  <c r="J20" i="3"/>
  <c r="K20" i="3"/>
  <c r="L20" i="3"/>
  <c r="I21" i="3"/>
  <c r="J21" i="3"/>
  <c r="K21" i="3"/>
  <c r="L21" i="3"/>
  <c r="D2" i="3"/>
  <c r="E2" i="3"/>
  <c r="F2" i="3"/>
  <c r="G2" i="3"/>
  <c r="H2" i="3"/>
  <c r="D3" i="3"/>
  <c r="E3" i="3"/>
  <c r="F3" i="3"/>
  <c r="G3" i="3"/>
  <c r="H3" i="3"/>
  <c r="D4" i="3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D10" i="3"/>
  <c r="E10" i="3"/>
  <c r="F10" i="3"/>
  <c r="G10" i="3"/>
  <c r="H10" i="3"/>
  <c r="D11" i="3"/>
  <c r="E11" i="3"/>
  <c r="F11" i="3"/>
  <c r="G11" i="3"/>
  <c r="H11" i="3"/>
  <c r="D12" i="3"/>
  <c r="E12" i="3"/>
  <c r="F12" i="3"/>
  <c r="G12" i="3"/>
  <c r="H12" i="3"/>
  <c r="D13" i="3"/>
  <c r="E13" i="3"/>
  <c r="F13" i="3"/>
  <c r="G13" i="3"/>
  <c r="H13" i="3"/>
  <c r="D14" i="3"/>
  <c r="E14" i="3"/>
  <c r="F14" i="3"/>
  <c r="G14" i="3"/>
  <c r="H14" i="3"/>
  <c r="D15" i="3"/>
  <c r="E15" i="3"/>
  <c r="F15" i="3"/>
  <c r="G15" i="3"/>
  <c r="H15" i="3"/>
  <c r="D16" i="3"/>
  <c r="E16" i="3"/>
  <c r="F16" i="3"/>
  <c r="G16" i="3"/>
  <c r="H16" i="3"/>
  <c r="D17" i="3"/>
  <c r="E17" i="3"/>
  <c r="F17" i="3"/>
  <c r="G17" i="3"/>
  <c r="H17" i="3"/>
  <c r="D18" i="3"/>
  <c r="E18" i="3"/>
  <c r="F18" i="3"/>
  <c r="G18" i="3"/>
  <c r="H18" i="3"/>
  <c r="D19" i="3"/>
  <c r="E19" i="3"/>
  <c r="F19" i="3"/>
  <c r="G19" i="3"/>
  <c r="H19" i="3"/>
  <c r="D20" i="3"/>
  <c r="E20" i="3"/>
  <c r="F20" i="3"/>
  <c r="G20" i="3"/>
  <c r="H20" i="3"/>
  <c r="D21" i="3"/>
  <c r="E21" i="3"/>
  <c r="F21" i="3"/>
  <c r="G21" i="3"/>
  <c r="H21" i="3"/>
  <c r="B22" i="3"/>
  <c r="B23" i="3"/>
  <c r="B24" i="3"/>
  <c r="B25" i="3"/>
  <c r="B21" i="3"/>
  <c r="B20" i="3"/>
  <c r="B19" i="3"/>
  <c r="B18" i="3"/>
  <c r="B17" i="3"/>
  <c r="B16" i="3"/>
  <c r="B15" i="3"/>
  <c r="B14" i="3"/>
  <c r="B13" i="3"/>
  <c r="B12" i="3"/>
  <c r="B11" i="3"/>
  <c r="B10" i="3"/>
  <c r="B4" i="3"/>
  <c r="B3" i="3"/>
  <c r="J87" i="2"/>
  <c r="J88" i="2" s="1"/>
  <c r="J89" i="2" s="1"/>
  <c r="J90" i="2" s="1"/>
  <c r="J91" i="2" s="1"/>
  <c r="J81" i="2"/>
  <c r="J176" i="5" s="1"/>
  <c r="J75" i="2"/>
  <c r="J76" i="2" s="1"/>
  <c r="J77" i="2" s="1"/>
  <c r="J78" i="2" s="1"/>
  <c r="J79" i="2" s="1"/>
  <c r="J174" i="5" s="1"/>
  <c r="I97" i="5"/>
  <c r="I103" i="5"/>
  <c r="I109" i="5"/>
  <c r="I115" i="5"/>
  <c r="I121" i="5"/>
  <c r="I127" i="5"/>
  <c r="I133" i="5"/>
  <c r="I139" i="5"/>
  <c r="I145" i="5"/>
  <c r="I151" i="5"/>
  <c r="I157" i="5"/>
  <c r="I163" i="5"/>
  <c r="I169" i="5"/>
  <c r="I175" i="5"/>
  <c r="I181" i="5"/>
  <c r="I187" i="5"/>
  <c r="I87" i="2"/>
  <c r="I88" i="2" s="1"/>
  <c r="I89" i="2" s="1"/>
  <c r="I90" i="2" s="1"/>
  <c r="I91" i="2" s="1"/>
  <c r="I186" i="5" s="1"/>
  <c r="I81" i="2"/>
  <c r="I82" i="2" s="1"/>
  <c r="I83" i="2" s="1"/>
  <c r="I84" i="2" s="1"/>
  <c r="I85" i="2" s="1"/>
  <c r="I180" i="5" s="1"/>
  <c r="I75" i="2"/>
  <c r="I76" i="2" s="1"/>
  <c r="I77" i="2" s="1"/>
  <c r="I78" i="2" s="1"/>
  <c r="I79" i="2" s="1"/>
  <c r="I174" i="5" s="1"/>
  <c r="I69" i="2"/>
  <c r="I70" i="2" s="1"/>
  <c r="I71" i="2" s="1"/>
  <c r="I72" i="2" s="1"/>
  <c r="I73" i="2" s="1"/>
  <c r="I168" i="5" s="1"/>
  <c r="I63" i="2"/>
  <c r="I64" i="2" s="1"/>
  <c r="I57" i="2"/>
  <c r="I58" i="2" s="1"/>
  <c r="I51" i="2"/>
  <c r="I52" i="2" s="1"/>
  <c r="I53" i="2" s="1"/>
  <c r="I54" i="2" s="1"/>
  <c r="I55" i="2" s="1"/>
  <c r="I150" i="5" s="1"/>
  <c r="I45" i="2"/>
  <c r="I46" i="2" s="1"/>
  <c r="I47" i="2" s="1"/>
  <c r="I48" i="2" s="1"/>
  <c r="I49" i="2" s="1"/>
  <c r="I144" i="5" s="1"/>
  <c r="I39" i="2"/>
  <c r="I40" i="2" s="1"/>
  <c r="I41" i="2" s="1"/>
  <c r="I42" i="2" s="1"/>
  <c r="I43" i="2" s="1"/>
  <c r="I138" i="5" s="1"/>
  <c r="I33" i="2"/>
  <c r="I34" i="2" s="1"/>
  <c r="I35" i="2" s="1"/>
  <c r="I36" i="2" s="1"/>
  <c r="I37" i="2" s="1"/>
  <c r="I132" i="5" s="1"/>
  <c r="I27" i="2"/>
  <c r="I28" i="2" s="1"/>
  <c r="I29" i="2" s="1"/>
  <c r="I30" i="2" s="1"/>
  <c r="I31" i="2" s="1"/>
  <c r="I126" i="5" s="1"/>
  <c r="I21" i="2"/>
  <c r="I22" i="2" s="1"/>
  <c r="I23" i="2" s="1"/>
  <c r="I24" i="2" s="1"/>
  <c r="I25" i="2" s="1"/>
  <c r="I120" i="5" s="1"/>
  <c r="I15" i="2"/>
  <c r="I16" i="2" s="1"/>
  <c r="I17" i="2" s="1"/>
  <c r="I18" i="2" s="1"/>
  <c r="I19" i="2" s="1"/>
  <c r="I114" i="5" s="1"/>
  <c r="I9" i="2"/>
  <c r="I10" i="2" s="1"/>
  <c r="I11" i="2" s="1"/>
  <c r="I12" i="2" s="1"/>
  <c r="I13" i="2" s="1"/>
  <c r="I108" i="5" s="1"/>
  <c r="I3" i="2"/>
  <c r="I4" i="2" s="1"/>
  <c r="I5" i="2" s="1"/>
  <c r="I6" i="2" s="1"/>
  <c r="I7" i="2" s="1"/>
  <c r="I102" i="5" s="1"/>
  <c r="I9" i="1"/>
  <c r="I10" i="1" s="1"/>
  <c r="I11" i="1" s="1"/>
  <c r="I12" i="1" s="1"/>
  <c r="I13" i="1" s="1"/>
  <c r="I15" i="1" s="1"/>
  <c r="I16" i="1" s="1"/>
  <c r="I17" i="1" s="1"/>
  <c r="I18" i="1" s="1"/>
  <c r="I19" i="1" s="1"/>
  <c r="I24" i="1" s="1"/>
  <c r="I25" i="1" s="1"/>
  <c r="I26" i="1" s="1"/>
  <c r="I27" i="1" s="1"/>
  <c r="I28" i="1" s="1"/>
  <c r="I30" i="1" s="1"/>
  <c r="I31" i="1" s="1"/>
  <c r="I32" i="1" s="1"/>
  <c r="I33" i="1" s="1"/>
  <c r="I34" i="1" s="1"/>
  <c r="I36" i="1" s="1"/>
  <c r="I37" i="1" s="1"/>
  <c r="I38" i="1" s="1"/>
  <c r="I39" i="1" s="1"/>
  <c r="I40" i="1" s="1"/>
  <c r="I42" i="1" s="1"/>
  <c r="I43" i="1" s="1"/>
  <c r="I44" i="1" s="1"/>
  <c r="I45" i="1" s="1"/>
  <c r="I46" i="1" s="1"/>
  <c r="I48" i="1" s="1"/>
  <c r="I49" i="1" s="1"/>
  <c r="I50" i="1" s="1"/>
  <c r="I51" i="1" s="1"/>
  <c r="I52" i="1" s="1"/>
  <c r="I54" i="1" s="1"/>
  <c r="I55" i="1" s="1"/>
  <c r="I56" i="1" s="1"/>
  <c r="I57" i="1" s="1"/>
  <c r="I58" i="1" s="1"/>
  <c r="I62" i="1" s="1"/>
  <c r="I63" i="1" s="1"/>
  <c r="I64" i="1" s="1"/>
  <c r="I65" i="1" s="1"/>
  <c r="I66" i="1" s="1"/>
  <c r="I68" i="1" s="1"/>
  <c r="I69" i="1" s="1"/>
  <c r="I70" i="1" s="1"/>
  <c r="I71" i="1" s="1"/>
  <c r="I72" i="1" s="1"/>
  <c r="I74" i="1" s="1"/>
  <c r="I75" i="1" s="1"/>
  <c r="I76" i="1" s="1"/>
  <c r="I77" i="1" s="1"/>
  <c r="I78" i="1" s="1"/>
  <c r="I80" i="1" s="1"/>
  <c r="I81" i="1" s="1"/>
  <c r="I82" i="1" s="1"/>
  <c r="I83" i="1" s="1"/>
  <c r="I84" i="1" s="1"/>
  <c r="I86" i="1" s="1"/>
  <c r="I87" i="1" s="1"/>
  <c r="I88" i="1" s="1"/>
  <c r="I89" i="1" s="1"/>
  <c r="I90" i="1" s="1"/>
  <c r="I92" i="1" s="1"/>
  <c r="I93" i="1" s="1"/>
  <c r="I94" i="1" s="1"/>
  <c r="I95" i="1" s="1"/>
  <c r="I96" i="1" s="1"/>
  <c r="I3" i="1"/>
  <c r="I4" i="1" s="1"/>
  <c r="I5" i="1" s="1"/>
  <c r="I6" i="1" s="1"/>
  <c r="I7" i="1" s="1"/>
  <c r="B37" i="3"/>
  <c r="D37" i="3"/>
  <c r="E37" i="3"/>
  <c r="F37" i="3"/>
  <c r="G37" i="3"/>
  <c r="H37" i="3"/>
  <c r="J37" i="3"/>
  <c r="K37" i="3"/>
  <c r="L37" i="3"/>
  <c r="B36" i="3"/>
  <c r="D36" i="3"/>
  <c r="E36" i="3"/>
  <c r="F36" i="3"/>
  <c r="G36" i="3"/>
  <c r="H36" i="3"/>
  <c r="J36" i="3"/>
  <c r="K36" i="3"/>
  <c r="L36" i="3"/>
  <c r="B35" i="3"/>
  <c r="D35" i="3"/>
  <c r="E35" i="3"/>
  <c r="F35" i="3"/>
  <c r="G35" i="3"/>
  <c r="H35" i="3"/>
  <c r="J35" i="3"/>
  <c r="K35" i="3"/>
  <c r="L35" i="3"/>
  <c r="B34" i="3"/>
  <c r="D34" i="3"/>
  <c r="E34" i="3"/>
  <c r="F34" i="3"/>
  <c r="G34" i="3"/>
  <c r="H34" i="3"/>
  <c r="J34" i="3"/>
  <c r="K34" i="3"/>
  <c r="L34" i="3"/>
  <c r="B33" i="3"/>
  <c r="D33" i="3"/>
  <c r="E33" i="3"/>
  <c r="F33" i="3"/>
  <c r="G33" i="3"/>
  <c r="H33" i="3"/>
  <c r="J33" i="3"/>
  <c r="K33" i="3"/>
  <c r="L33" i="3"/>
  <c r="B32" i="3"/>
  <c r="D32" i="3"/>
  <c r="E32" i="3"/>
  <c r="F32" i="3"/>
  <c r="G32" i="3"/>
  <c r="H32" i="3"/>
  <c r="J32" i="3"/>
  <c r="K32" i="3"/>
  <c r="L32" i="3"/>
  <c r="B31" i="3"/>
  <c r="D31" i="3"/>
  <c r="E31" i="3"/>
  <c r="F31" i="3"/>
  <c r="G31" i="3"/>
  <c r="H31" i="3"/>
  <c r="J31" i="3"/>
  <c r="K31" i="3"/>
  <c r="L31" i="3"/>
  <c r="B30" i="3"/>
  <c r="D30" i="3"/>
  <c r="E30" i="3"/>
  <c r="F30" i="3"/>
  <c r="G30" i="3"/>
  <c r="H30" i="3"/>
  <c r="J30" i="3"/>
  <c r="K30" i="3"/>
  <c r="L30" i="3"/>
  <c r="B29" i="3"/>
  <c r="D29" i="3"/>
  <c r="E29" i="3"/>
  <c r="F29" i="3"/>
  <c r="G29" i="3"/>
  <c r="H29" i="3"/>
  <c r="J29" i="3"/>
  <c r="K29" i="3"/>
  <c r="L29" i="3"/>
  <c r="B28" i="3"/>
  <c r="D28" i="3"/>
  <c r="E28" i="3"/>
  <c r="F28" i="3"/>
  <c r="G28" i="3"/>
  <c r="H28" i="3"/>
  <c r="J28" i="3"/>
  <c r="K28" i="3"/>
  <c r="L28" i="3"/>
  <c r="B27" i="3"/>
  <c r="D27" i="3"/>
  <c r="E27" i="3"/>
  <c r="F27" i="3"/>
  <c r="G27" i="3"/>
  <c r="H27" i="3"/>
  <c r="J27" i="3"/>
  <c r="K27" i="3"/>
  <c r="L27" i="3"/>
  <c r="B26" i="3"/>
  <c r="D26" i="3"/>
  <c r="E26" i="3"/>
  <c r="F26" i="3"/>
  <c r="G26" i="3"/>
  <c r="H26" i="3"/>
  <c r="J26" i="3"/>
  <c r="K26" i="3"/>
  <c r="L26" i="3"/>
  <c r="D25" i="3"/>
  <c r="E25" i="3"/>
  <c r="F25" i="3"/>
  <c r="G25" i="3"/>
  <c r="H25" i="3"/>
  <c r="J25" i="3"/>
  <c r="K25" i="3"/>
  <c r="L25" i="3"/>
  <c r="D24" i="3"/>
  <c r="E24" i="3"/>
  <c r="F24" i="3"/>
  <c r="G24" i="3"/>
  <c r="H24" i="3"/>
  <c r="J24" i="3"/>
  <c r="K24" i="3"/>
  <c r="L24" i="3"/>
  <c r="D23" i="3"/>
  <c r="E23" i="3"/>
  <c r="F23" i="3"/>
  <c r="G23" i="3"/>
  <c r="H23" i="3"/>
  <c r="J23" i="3"/>
  <c r="K23" i="3"/>
  <c r="L23" i="3"/>
  <c r="D22" i="3"/>
  <c r="E22" i="3"/>
  <c r="F22" i="3"/>
  <c r="G22" i="3"/>
  <c r="H22" i="3"/>
  <c r="J22" i="3"/>
  <c r="K22" i="3"/>
  <c r="L22" i="3"/>
  <c r="G9" i="2"/>
  <c r="G10" i="2" s="1"/>
  <c r="G11" i="2" s="1"/>
  <c r="G12" i="2" s="1"/>
  <c r="G13" i="2" s="1"/>
  <c r="G15" i="2"/>
  <c r="G16" i="2" s="1"/>
  <c r="G17" i="2" s="1"/>
  <c r="G18" i="2" s="1"/>
  <c r="G19" i="2" s="1"/>
  <c r="G21" i="2"/>
  <c r="G22" i="2" s="1"/>
  <c r="G23" i="2" s="1"/>
  <c r="G24" i="2" s="1"/>
  <c r="G25" i="2" s="1"/>
  <c r="G27" i="2"/>
  <c r="G28" i="2" s="1"/>
  <c r="G29" i="2" s="1"/>
  <c r="G30" i="2" s="1"/>
  <c r="G31" i="2" s="1"/>
  <c r="G33" i="2"/>
  <c r="G34" i="2" s="1"/>
  <c r="G35" i="2" s="1"/>
  <c r="G36" i="2" s="1"/>
  <c r="G37" i="2" s="1"/>
  <c r="G39" i="2"/>
  <c r="G40" i="2" s="1"/>
  <c r="G41" i="2" s="1"/>
  <c r="G42" i="2" s="1"/>
  <c r="G43" i="2" s="1"/>
  <c r="G45" i="2"/>
  <c r="G46" i="2" s="1"/>
  <c r="G47" i="2" s="1"/>
  <c r="G48" i="2" s="1"/>
  <c r="G49" i="2" s="1"/>
  <c r="G51" i="2"/>
  <c r="G52" i="2" s="1"/>
  <c r="G53" i="2" s="1"/>
  <c r="G54" i="2" s="1"/>
  <c r="G55" i="2" s="1"/>
  <c r="G57" i="2"/>
  <c r="G58" i="2" s="1"/>
  <c r="G59" i="2" s="1"/>
  <c r="G60" i="2" s="1"/>
  <c r="G61" i="2" s="1"/>
  <c r="G63" i="2"/>
  <c r="G64" i="2" s="1"/>
  <c r="G65" i="2" s="1"/>
  <c r="G66" i="2" s="1"/>
  <c r="G67" i="2" s="1"/>
  <c r="G69" i="2"/>
  <c r="G70" i="2" s="1"/>
  <c r="G71" i="2" s="1"/>
  <c r="G72" i="2" s="1"/>
  <c r="G73" i="2" s="1"/>
  <c r="G168" i="5" s="1"/>
  <c r="B9" i="3"/>
  <c r="B8" i="3"/>
  <c r="B5" i="3"/>
  <c r="B6" i="3"/>
  <c r="B7" i="3"/>
  <c r="M8" i="3" a="1"/>
  <c r="M8" i="3" s="1"/>
  <c r="M9" i="3" a="1"/>
  <c r="M9" i="3" s="1"/>
  <c r="M3" i="3" a="1"/>
  <c r="M3" i="3" s="1"/>
  <c r="B2" i="3"/>
  <c r="B2" i="5"/>
  <c r="D2" i="5"/>
  <c r="E2" i="5"/>
  <c r="F2" i="5"/>
  <c r="G2" i="5"/>
  <c r="H2" i="5"/>
  <c r="J2" i="5"/>
  <c r="K2" i="5"/>
  <c r="L2" i="5"/>
  <c r="B187" i="5"/>
  <c r="D187" i="5"/>
  <c r="E187" i="5"/>
  <c r="F187" i="5"/>
  <c r="G187" i="5"/>
  <c r="H187" i="5"/>
  <c r="J187" i="5"/>
  <c r="K187" i="5"/>
  <c r="L187" i="5"/>
  <c r="N20" i="5"/>
  <c r="A97" i="5"/>
  <c r="B97" i="5"/>
  <c r="D97" i="5"/>
  <c r="E97" i="5"/>
  <c r="F97" i="5"/>
  <c r="H97" i="5"/>
  <c r="J97" i="5"/>
  <c r="K97" i="5"/>
  <c r="L97" i="5"/>
  <c r="M97" i="5"/>
  <c r="N97" i="5"/>
  <c r="A98" i="5"/>
  <c r="M98" i="5"/>
  <c r="N98" i="5"/>
  <c r="A99" i="5"/>
  <c r="M99" i="5"/>
  <c r="N99" i="5"/>
  <c r="A100" i="5"/>
  <c r="M100" i="5"/>
  <c r="N100" i="5"/>
  <c r="A101" i="5"/>
  <c r="M101" i="5"/>
  <c r="N101" i="5"/>
  <c r="A102" i="5"/>
  <c r="M102" i="5"/>
  <c r="N102" i="5"/>
  <c r="A103" i="5"/>
  <c r="B103" i="5"/>
  <c r="D103" i="5"/>
  <c r="E103" i="5"/>
  <c r="F103" i="5"/>
  <c r="G103" i="5"/>
  <c r="H103" i="5"/>
  <c r="J103" i="5"/>
  <c r="K103" i="5"/>
  <c r="L103" i="5"/>
  <c r="M103" i="5"/>
  <c r="N103" i="5"/>
  <c r="A104" i="5"/>
  <c r="M104" i="5"/>
  <c r="N104" i="5"/>
  <c r="A105" i="5"/>
  <c r="M105" i="5"/>
  <c r="N105" i="5"/>
  <c r="A106" i="5"/>
  <c r="M106" i="5"/>
  <c r="N106" i="5"/>
  <c r="A107" i="5"/>
  <c r="M107" i="5"/>
  <c r="N107" i="5"/>
  <c r="A108" i="5"/>
  <c r="M108" i="5"/>
  <c r="N108" i="5"/>
  <c r="A109" i="5"/>
  <c r="B109" i="5"/>
  <c r="D109" i="5"/>
  <c r="E109" i="5"/>
  <c r="F109" i="5"/>
  <c r="H109" i="5"/>
  <c r="J109" i="5"/>
  <c r="K109" i="5"/>
  <c r="L109" i="5"/>
  <c r="M109" i="5"/>
  <c r="N109" i="5"/>
  <c r="A110" i="5"/>
  <c r="J110" i="5"/>
  <c r="M110" i="5"/>
  <c r="N110" i="5"/>
  <c r="A111" i="5"/>
  <c r="M111" i="5"/>
  <c r="N111" i="5"/>
  <c r="A112" i="5"/>
  <c r="M112" i="5"/>
  <c r="N112" i="5"/>
  <c r="A113" i="5"/>
  <c r="M113" i="5"/>
  <c r="N113" i="5"/>
  <c r="A114" i="5"/>
  <c r="M114" i="5"/>
  <c r="N114" i="5"/>
  <c r="A115" i="5"/>
  <c r="B115" i="5"/>
  <c r="D115" i="5"/>
  <c r="E115" i="5"/>
  <c r="F115" i="5"/>
  <c r="H115" i="5"/>
  <c r="J115" i="5"/>
  <c r="K115" i="5"/>
  <c r="L115" i="5"/>
  <c r="M115" i="5"/>
  <c r="N115" i="5"/>
  <c r="A116" i="5"/>
  <c r="M116" i="5"/>
  <c r="N116" i="5"/>
  <c r="A117" i="5"/>
  <c r="M117" i="5"/>
  <c r="N117" i="5"/>
  <c r="A118" i="5"/>
  <c r="M118" i="5"/>
  <c r="N118" i="5"/>
  <c r="A119" i="5"/>
  <c r="M119" i="5"/>
  <c r="N119" i="5"/>
  <c r="A120" i="5"/>
  <c r="M120" i="5"/>
  <c r="N120" i="5"/>
  <c r="A121" i="5"/>
  <c r="B121" i="5"/>
  <c r="D121" i="5"/>
  <c r="E121" i="5"/>
  <c r="F121" i="5"/>
  <c r="H121" i="5"/>
  <c r="J121" i="5"/>
  <c r="K121" i="5"/>
  <c r="L121" i="5"/>
  <c r="M121" i="5"/>
  <c r="N121" i="5"/>
  <c r="A122" i="5"/>
  <c r="J122" i="5"/>
  <c r="M122" i="5"/>
  <c r="N122" i="5"/>
  <c r="A123" i="5"/>
  <c r="M123" i="5"/>
  <c r="N123" i="5"/>
  <c r="A124" i="5"/>
  <c r="M124" i="5"/>
  <c r="N124" i="5"/>
  <c r="A125" i="5"/>
  <c r="M125" i="5"/>
  <c r="N125" i="5"/>
  <c r="A126" i="5"/>
  <c r="M126" i="5"/>
  <c r="N126" i="5"/>
  <c r="A127" i="5"/>
  <c r="B127" i="5"/>
  <c r="D127" i="5"/>
  <c r="E127" i="5"/>
  <c r="F127" i="5"/>
  <c r="H127" i="5"/>
  <c r="J127" i="5"/>
  <c r="K127" i="5"/>
  <c r="L127" i="5"/>
  <c r="M127" i="5"/>
  <c r="N127" i="5"/>
  <c r="A128" i="5"/>
  <c r="M128" i="5"/>
  <c r="N128" i="5"/>
  <c r="A129" i="5"/>
  <c r="M129" i="5"/>
  <c r="N129" i="5"/>
  <c r="A130" i="5"/>
  <c r="M130" i="5"/>
  <c r="N130" i="5"/>
  <c r="A131" i="5"/>
  <c r="M131" i="5"/>
  <c r="N131" i="5"/>
  <c r="A132" i="5"/>
  <c r="M132" i="5"/>
  <c r="N132" i="5"/>
  <c r="A133" i="5"/>
  <c r="B133" i="5"/>
  <c r="D133" i="5"/>
  <c r="E133" i="5"/>
  <c r="F133" i="5"/>
  <c r="H133" i="5"/>
  <c r="J133" i="5"/>
  <c r="K133" i="5"/>
  <c r="L133" i="5"/>
  <c r="M133" i="5"/>
  <c r="N133" i="5"/>
  <c r="A134" i="5"/>
  <c r="J134" i="5"/>
  <c r="M134" i="5"/>
  <c r="N134" i="5"/>
  <c r="A135" i="5"/>
  <c r="M135" i="5"/>
  <c r="N135" i="5"/>
  <c r="A136" i="5"/>
  <c r="M136" i="5"/>
  <c r="N136" i="5"/>
  <c r="A137" i="5"/>
  <c r="M137" i="5"/>
  <c r="N137" i="5"/>
  <c r="A138" i="5"/>
  <c r="M138" i="5"/>
  <c r="N138" i="5"/>
  <c r="A139" i="5"/>
  <c r="B139" i="5"/>
  <c r="D139" i="5"/>
  <c r="E139" i="5"/>
  <c r="F139" i="5"/>
  <c r="H139" i="5"/>
  <c r="J139" i="5"/>
  <c r="K139" i="5"/>
  <c r="L139" i="5"/>
  <c r="M139" i="5"/>
  <c r="N139" i="5"/>
  <c r="A140" i="5"/>
  <c r="M140" i="5"/>
  <c r="N140" i="5"/>
  <c r="A141" i="5"/>
  <c r="M141" i="5"/>
  <c r="N141" i="5"/>
  <c r="A142" i="5"/>
  <c r="J142" i="5"/>
  <c r="M142" i="5"/>
  <c r="N142" i="5"/>
  <c r="A143" i="5"/>
  <c r="J143" i="5"/>
  <c r="M143" i="5"/>
  <c r="N143" i="5"/>
  <c r="A144" i="5"/>
  <c r="M144" i="5"/>
  <c r="N144" i="5"/>
  <c r="A145" i="5"/>
  <c r="B145" i="5"/>
  <c r="D145" i="5"/>
  <c r="E145" i="5"/>
  <c r="F145" i="5"/>
  <c r="H145" i="5"/>
  <c r="J145" i="5"/>
  <c r="K145" i="5"/>
  <c r="L145" i="5"/>
  <c r="M145" i="5"/>
  <c r="N145" i="5"/>
  <c r="A146" i="5"/>
  <c r="J146" i="5"/>
  <c r="M146" i="5"/>
  <c r="N146" i="5"/>
  <c r="A147" i="5"/>
  <c r="M147" i="5"/>
  <c r="N147" i="5"/>
  <c r="A148" i="5"/>
  <c r="M148" i="5"/>
  <c r="N148" i="5"/>
  <c r="A149" i="5"/>
  <c r="M149" i="5"/>
  <c r="N149" i="5"/>
  <c r="A150" i="5"/>
  <c r="M150" i="5"/>
  <c r="N150" i="5"/>
  <c r="A151" i="5"/>
  <c r="B151" i="5"/>
  <c r="D151" i="5"/>
  <c r="E151" i="5"/>
  <c r="F151" i="5"/>
  <c r="H151" i="5"/>
  <c r="J151" i="5"/>
  <c r="K151" i="5"/>
  <c r="L151" i="5"/>
  <c r="M151" i="5"/>
  <c r="N151" i="5"/>
  <c r="A152" i="5"/>
  <c r="M152" i="5"/>
  <c r="N152" i="5"/>
  <c r="A153" i="5"/>
  <c r="J153" i="5"/>
  <c r="M153" i="5"/>
  <c r="N153" i="5"/>
  <c r="A154" i="5"/>
  <c r="M154" i="5"/>
  <c r="N154" i="5"/>
  <c r="A155" i="5"/>
  <c r="M155" i="5"/>
  <c r="N155" i="5"/>
  <c r="A156" i="5"/>
  <c r="M156" i="5"/>
  <c r="N156" i="5"/>
  <c r="A157" i="5"/>
  <c r="B157" i="5"/>
  <c r="D157" i="5"/>
  <c r="E157" i="5"/>
  <c r="F157" i="5"/>
  <c r="H157" i="5"/>
  <c r="J157" i="5"/>
  <c r="K157" i="5"/>
  <c r="L157" i="5"/>
  <c r="M157" i="5"/>
  <c r="N157" i="5"/>
  <c r="A158" i="5"/>
  <c r="M158" i="5"/>
  <c r="N158" i="5"/>
  <c r="A159" i="5"/>
  <c r="M159" i="5"/>
  <c r="N159" i="5"/>
  <c r="A160" i="5"/>
  <c r="M160" i="5"/>
  <c r="N160" i="5"/>
  <c r="A161" i="5"/>
  <c r="M161" i="5"/>
  <c r="N161" i="5"/>
  <c r="A162" i="5"/>
  <c r="M162" i="5"/>
  <c r="N162" i="5"/>
  <c r="A163" i="5"/>
  <c r="B163" i="5"/>
  <c r="D163" i="5"/>
  <c r="E163" i="5"/>
  <c r="F163" i="5"/>
  <c r="H163" i="5"/>
  <c r="J163" i="5"/>
  <c r="K163" i="5"/>
  <c r="L163" i="5"/>
  <c r="M163" i="5"/>
  <c r="N163" i="5"/>
  <c r="A164" i="5"/>
  <c r="M164" i="5"/>
  <c r="N164" i="5"/>
  <c r="A165" i="5"/>
  <c r="J165" i="5"/>
  <c r="M165" i="5"/>
  <c r="N165" i="5"/>
  <c r="A166" i="5"/>
  <c r="J166" i="5"/>
  <c r="M166" i="5"/>
  <c r="N166" i="5"/>
  <c r="A167" i="5"/>
  <c r="J167" i="5"/>
  <c r="M167" i="5"/>
  <c r="N167" i="5"/>
  <c r="A168" i="5"/>
  <c r="M168" i="5"/>
  <c r="N168" i="5"/>
  <c r="A169" i="5"/>
  <c r="B169" i="5"/>
  <c r="D169" i="5"/>
  <c r="E169" i="5"/>
  <c r="F169" i="5"/>
  <c r="G169" i="5"/>
  <c r="H169" i="5"/>
  <c r="J169" i="5"/>
  <c r="K169" i="5"/>
  <c r="L169" i="5"/>
  <c r="M169" i="5"/>
  <c r="N169" i="5"/>
  <c r="A170" i="5"/>
  <c r="N170" i="5"/>
  <c r="A171" i="5"/>
  <c r="M171" i="5"/>
  <c r="N171" i="5"/>
  <c r="A172" i="5"/>
  <c r="M172" i="5"/>
  <c r="N172" i="5"/>
  <c r="A173" i="5"/>
  <c r="M173" i="5"/>
  <c r="N173" i="5"/>
  <c r="A174" i="5"/>
  <c r="M174" i="5"/>
  <c r="N174" i="5"/>
  <c r="A175" i="5"/>
  <c r="B175" i="5"/>
  <c r="D175" i="5"/>
  <c r="E175" i="5"/>
  <c r="F175" i="5"/>
  <c r="G175" i="5"/>
  <c r="H175" i="5"/>
  <c r="J175" i="5"/>
  <c r="K175" i="5"/>
  <c r="L175" i="5"/>
  <c r="M175" i="5"/>
  <c r="N175" i="5"/>
  <c r="A176" i="5"/>
  <c r="M176" i="5"/>
  <c r="N176" i="5"/>
  <c r="A177" i="5"/>
  <c r="M177" i="5"/>
  <c r="N177" i="5"/>
  <c r="A178" i="5"/>
  <c r="M178" i="5"/>
  <c r="N178" i="5"/>
  <c r="A179" i="5"/>
  <c r="M179" i="5"/>
  <c r="N179" i="5"/>
  <c r="A180" i="5"/>
  <c r="M180" i="5"/>
  <c r="N180" i="5"/>
  <c r="A181" i="5"/>
  <c r="B181" i="5"/>
  <c r="D181" i="5"/>
  <c r="E181" i="5"/>
  <c r="F181" i="5"/>
  <c r="G181" i="5"/>
  <c r="H181" i="5"/>
  <c r="J181" i="5"/>
  <c r="K181" i="5"/>
  <c r="L181" i="5"/>
  <c r="M181" i="5"/>
  <c r="N181" i="5"/>
  <c r="A182" i="5"/>
  <c r="M182" i="5"/>
  <c r="N182" i="5"/>
  <c r="A183" i="5"/>
  <c r="M183" i="5"/>
  <c r="N183" i="5"/>
  <c r="A184" i="5"/>
  <c r="M184" i="5"/>
  <c r="N184" i="5"/>
  <c r="A185" i="5"/>
  <c r="M185" i="5"/>
  <c r="N185" i="5"/>
  <c r="A186" i="5"/>
  <c r="M186" i="5"/>
  <c r="N186" i="5"/>
  <c r="A187" i="5"/>
  <c r="M187" i="5"/>
  <c r="A1" i="5"/>
  <c r="B1" i="5"/>
  <c r="D1" i="5"/>
  <c r="E1" i="5"/>
  <c r="F1" i="5"/>
  <c r="K1" i="5"/>
  <c r="L1" i="5"/>
  <c r="M1" i="5"/>
  <c r="N1" i="5"/>
  <c r="A2" i="5"/>
  <c r="M2" i="5"/>
  <c r="N2" i="5"/>
  <c r="A3" i="5"/>
  <c r="M3" i="5"/>
  <c r="N3" i="5"/>
  <c r="A4" i="5"/>
  <c r="M4" i="5"/>
  <c r="N4" i="5"/>
  <c r="A5" i="5"/>
  <c r="M5" i="5"/>
  <c r="N5" i="5"/>
  <c r="A6" i="5"/>
  <c r="M6" i="5"/>
  <c r="N6" i="5"/>
  <c r="A7" i="5"/>
  <c r="M7" i="5"/>
  <c r="N7" i="5"/>
  <c r="A8" i="5"/>
  <c r="B8" i="5"/>
  <c r="D8" i="5"/>
  <c r="E8" i="5"/>
  <c r="F8" i="5"/>
  <c r="G8" i="5"/>
  <c r="H8" i="5"/>
  <c r="J8" i="5"/>
  <c r="K8" i="5"/>
  <c r="L8" i="5"/>
  <c r="M8" i="5"/>
  <c r="N8" i="5"/>
  <c r="A9" i="5"/>
  <c r="M9" i="5"/>
  <c r="N9" i="5"/>
  <c r="A10" i="5"/>
  <c r="M10" i="5"/>
  <c r="N10" i="5"/>
  <c r="A11" i="5"/>
  <c r="M11" i="5"/>
  <c r="N11" i="5"/>
  <c r="A12" i="5"/>
  <c r="M12" i="5"/>
  <c r="N12" i="5"/>
  <c r="A13" i="5"/>
  <c r="M13" i="5"/>
  <c r="N13" i="5"/>
  <c r="A14" i="5"/>
  <c r="B14" i="5"/>
  <c r="D14" i="5"/>
  <c r="E14" i="5"/>
  <c r="F14" i="5"/>
  <c r="G14" i="5"/>
  <c r="H14" i="5"/>
  <c r="J14" i="5"/>
  <c r="K14" i="5"/>
  <c r="L14" i="5"/>
  <c r="M14" i="5"/>
  <c r="N14" i="5"/>
  <c r="A15" i="5"/>
  <c r="M15" i="5"/>
  <c r="N15" i="5"/>
  <c r="A16" i="5"/>
  <c r="M16" i="5"/>
  <c r="N16" i="5"/>
  <c r="A17" i="5"/>
  <c r="M17" i="5"/>
  <c r="N17" i="5"/>
  <c r="A18" i="5"/>
  <c r="M18" i="5"/>
  <c r="N18" i="5"/>
  <c r="A19" i="5"/>
  <c r="M19" i="5"/>
  <c r="N19" i="5"/>
  <c r="A20" i="5"/>
  <c r="B20" i="5"/>
  <c r="D20" i="5"/>
  <c r="E20" i="5"/>
  <c r="F20" i="5"/>
  <c r="G20" i="5"/>
  <c r="H20" i="5"/>
  <c r="J20" i="5"/>
  <c r="K20" i="5"/>
  <c r="L20" i="5"/>
  <c r="M20" i="5"/>
  <c r="A21" i="5"/>
  <c r="B21" i="5"/>
  <c r="D21" i="5"/>
  <c r="E21" i="5"/>
  <c r="F21" i="5"/>
  <c r="G21" i="5"/>
  <c r="H21" i="5"/>
  <c r="J21" i="5"/>
  <c r="K21" i="5"/>
  <c r="L21" i="5"/>
  <c r="M21" i="5"/>
  <c r="N21" i="5"/>
  <c r="A22" i="5"/>
  <c r="B22" i="5"/>
  <c r="D22" i="5"/>
  <c r="E22" i="5"/>
  <c r="F22" i="5"/>
  <c r="G22" i="5"/>
  <c r="H22" i="5"/>
  <c r="J22" i="5"/>
  <c r="K22" i="5"/>
  <c r="L22" i="5"/>
  <c r="M22" i="5"/>
  <c r="N22" i="5"/>
  <c r="A23" i="5"/>
  <c r="B23" i="5"/>
  <c r="D23" i="5"/>
  <c r="E23" i="5"/>
  <c r="F23" i="5"/>
  <c r="G23" i="5"/>
  <c r="H23" i="5"/>
  <c r="J23" i="5"/>
  <c r="K23" i="5"/>
  <c r="L23" i="5"/>
  <c r="M23" i="5"/>
  <c r="N23" i="5"/>
  <c r="A24" i="5"/>
  <c r="M24" i="5"/>
  <c r="N24" i="5"/>
  <c r="A25" i="5"/>
  <c r="M25" i="5"/>
  <c r="N25" i="5"/>
  <c r="A26" i="5"/>
  <c r="M26" i="5"/>
  <c r="N26" i="5"/>
  <c r="A27" i="5"/>
  <c r="M27" i="5"/>
  <c r="N27" i="5"/>
  <c r="A28" i="5"/>
  <c r="M28" i="5"/>
  <c r="N28" i="5"/>
  <c r="A29" i="5"/>
  <c r="B29" i="5"/>
  <c r="D29" i="5"/>
  <c r="E29" i="5"/>
  <c r="F29" i="5"/>
  <c r="G29" i="5"/>
  <c r="H29" i="5"/>
  <c r="J29" i="5"/>
  <c r="K29" i="5"/>
  <c r="L29" i="5"/>
  <c r="M29" i="5"/>
  <c r="N29" i="5"/>
  <c r="A30" i="5"/>
  <c r="M30" i="5"/>
  <c r="N30" i="5"/>
  <c r="A31" i="5"/>
  <c r="M31" i="5"/>
  <c r="N31" i="5"/>
  <c r="A32" i="5"/>
  <c r="M32" i="5"/>
  <c r="N32" i="5"/>
  <c r="A33" i="5"/>
  <c r="M33" i="5"/>
  <c r="N33" i="5"/>
  <c r="A34" i="5"/>
  <c r="M34" i="5"/>
  <c r="N34" i="5"/>
  <c r="A35" i="5"/>
  <c r="B35" i="5"/>
  <c r="D35" i="5"/>
  <c r="E35" i="5"/>
  <c r="F35" i="5"/>
  <c r="G35" i="5"/>
  <c r="H35" i="5"/>
  <c r="J35" i="5"/>
  <c r="K35" i="5"/>
  <c r="L35" i="5"/>
  <c r="M35" i="5"/>
  <c r="N35" i="5"/>
  <c r="A36" i="5"/>
  <c r="M36" i="5"/>
  <c r="N36" i="5"/>
  <c r="A37" i="5"/>
  <c r="M37" i="5"/>
  <c r="N37" i="5"/>
  <c r="A38" i="5"/>
  <c r="M38" i="5"/>
  <c r="N38" i="5"/>
  <c r="A39" i="5"/>
  <c r="M39" i="5"/>
  <c r="N39" i="5"/>
  <c r="A40" i="5"/>
  <c r="M40" i="5"/>
  <c r="N40" i="5"/>
  <c r="A41" i="5"/>
  <c r="B41" i="5"/>
  <c r="D41" i="5"/>
  <c r="E41" i="5"/>
  <c r="F41" i="5"/>
  <c r="G41" i="5"/>
  <c r="H41" i="5"/>
  <c r="J41" i="5"/>
  <c r="K41" i="5"/>
  <c r="L41" i="5"/>
  <c r="M41" i="5"/>
  <c r="N41" i="5"/>
  <c r="A42" i="5"/>
  <c r="M42" i="5"/>
  <c r="N42" i="5"/>
  <c r="A43" i="5"/>
  <c r="M43" i="5"/>
  <c r="N43" i="5"/>
  <c r="A44" i="5"/>
  <c r="M44" i="5"/>
  <c r="N44" i="5"/>
  <c r="A45" i="5"/>
  <c r="M45" i="5"/>
  <c r="N45" i="5"/>
  <c r="A46" i="5"/>
  <c r="M46" i="5"/>
  <c r="N46" i="5"/>
  <c r="A47" i="5"/>
  <c r="B47" i="5"/>
  <c r="D47" i="5"/>
  <c r="E47" i="5"/>
  <c r="F47" i="5"/>
  <c r="G47" i="5"/>
  <c r="H47" i="5"/>
  <c r="J47" i="5"/>
  <c r="K47" i="5"/>
  <c r="L47" i="5"/>
  <c r="M47" i="5"/>
  <c r="N47" i="5"/>
  <c r="A48" i="5"/>
  <c r="M48" i="5"/>
  <c r="N48" i="5"/>
  <c r="A49" i="5"/>
  <c r="M49" i="5"/>
  <c r="N49" i="5"/>
  <c r="A50" i="5"/>
  <c r="M50" i="5"/>
  <c r="N50" i="5"/>
  <c r="A51" i="5"/>
  <c r="M51" i="5"/>
  <c r="N51" i="5"/>
  <c r="A52" i="5"/>
  <c r="M52" i="5"/>
  <c r="N52" i="5"/>
  <c r="A53" i="5"/>
  <c r="B53" i="5"/>
  <c r="D53" i="5"/>
  <c r="E53" i="5"/>
  <c r="F53" i="5"/>
  <c r="G53" i="5"/>
  <c r="H53" i="5"/>
  <c r="J53" i="5"/>
  <c r="K53" i="5"/>
  <c r="L53" i="5"/>
  <c r="M53" i="5"/>
  <c r="N53" i="5"/>
  <c r="A54" i="5"/>
  <c r="M54" i="5"/>
  <c r="N54" i="5"/>
  <c r="A55" i="5"/>
  <c r="M55" i="5"/>
  <c r="N55" i="5"/>
  <c r="A56" i="5"/>
  <c r="M56" i="5"/>
  <c r="N56" i="5"/>
  <c r="A57" i="5"/>
  <c r="M57" i="5"/>
  <c r="N57" i="5"/>
  <c r="A58" i="5"/>
  <c r="M58" i="5"/>
  <c r="N58" i="5"/>
  <c r="A59" i="5"/>
  <c r="B59" i="5"/>
  <c r="D59" i="5"/>
  <c r="E59" i="5"/>
  <c r="F59" i="5"/>
  <c r="G59" i="5"/>
  <c r="H59" i="5"/>
  <c r="J59" i="5"/>
  <c r="K59" i="5"/>
  <c r="L59" i="5"/>
  <c r="M59" i="5"/>
  <c r="N59" i="5"/>
  <c r="A60" i="5"/>
  <c r="B60" i="5"/>
  <c r="D60" i="5"/>
  <c r="E60" i="5"/>
  <c r="F60" i="5"/>
  <c r="G60" i="5"/>
  <c r="H60" i="5"/>
  <c r="J60" i="5"/>
  <c r="K60" i="5"/>
  <c r="L60" i="5"/>
  <c r="M60" i="5"/>
  <c r="N60" i="5"/>
  <c r="A61" i="5"/>
  <c r="B61" i="5"/>
  <c r="D61" i="5"/>
  <c r="E61" i="5"/>
  <c r="F61" i="5"/>
  <c r="G61" i="5"/>
  <c r="H61" i="5"/>
  <c r="J61" i="5"/>
  <c r="K61" i="5"/>
  <c r="L61" i="5"/>
  <c r="M61" i="5"/>
  <c r="N61" i="5"/>
  <c r="A62" i="5"/>
  <c r="M62" i="5"/>
  <c r="N62" i="5"/>
  <c r="A63" i="5"/>
  <c r="M63" i="5"/>
  <c r="N63" i="5"/>
  <c r="A64" i="5"/>
  <c r="M64" i="5"/>
  <c r="N64" i="5"/>
  <c r="A65" i="5"/>
  <c r="M65" i="5"/>
  <c r="N65" i="5"/>
  <c r="A66" i="5"/>
  <c r="M66" i="5"/>
  <c r="N66" i="5"/>
  <c r="A67" i="5"/>
  <c r="B67" i="5"/>
  <c r="D67" i="5"/>
  <c r="E67" i="5"/>
  <c r="F67" i="5"/>
  <c r="G67" i="5"/>
  <c r="H67" i="5"/>
  <c r="J67" i="5"/>
  <c r="K67" i="5"/>
  <c r="L67" i="5"/>
  <c r="M67" i="5"/>
  <c r="N67" i="5"/>
  <c r="A68" i="5"/>
  <c r="M68" i="5"/>
  <c r="N68" i="5"/>
  <c r="A69" i="5"/>
  <c r="M69" i="5"/>
  <c r="N69" i="5"/>
  <c r="A70" i="5"/>
  <c r="M70" i="5"/>
  <c r="N70" i="5"/>
  <c r="A71" i="5"/>
  <c r="M71" i="5"/>
  <c r="N71" i="5"/>
  <c r="A72" i="5"/>
  <c r="M72" i="5"/>
  <c r="N72" i="5"/>
  <c r="A73" i="5"/>
  <c r="B73" i="5"/>
  <c r="D73" i="5"/>
  <c r="E73" i="5"/>
  <c r="F73" i="5"/>
  <c r="G73" i="5"/>
  <c r="H73" i="5"/>
  <c r="J73" i="5"/>
  <c r="K73" i="5"/>
  <c r="L73" i="5"/>
  <c r="M73" i="5"/>
  <c r="N73" i="5"/>
  <c r="A74" i="5"/>
  <c r="M74" i="5"/>
  <c r="N74" i="5"/>
  <c r="A75" i="5"/>
  <c r="M75" i="5"/>
  <c r="N75" i="5"/>
  <c r="A76" i="5"/>
  <c r="M76" i="5"/>
  <c r="N76" i="5"/>
  <c r="A77" i="5"/>
  <c r="M77" i="5"/>
  <c r="N77" i="5"/>
  <c r="A78" i="5"/>
  <c r="M78" i="5"/>
  <c r="N78" i="5"/>
  <c r="A79" i="5"/>
  <c r="B79" i="5"/>
  <c r="D79" i="5"/>
  <c r="E79" i="5"/>
  <c r="F79" i="5"/>
  <c r="G79" i="5"/>
  <c r="H79" i="5"/>
  <c r="J79" i="5"/>
  <c r="K79" i="5"/>
  <c r="L79" i="5"/>
  <c r="M79" i="5"/>
  <c r="N79" i="5"/>
  <c r="A80" i="5"/>
  <c r="M80" i="5"/>
  <c r="N80" i="5"/>
  <c r="A81" i="5"/>
  <c r="M81" i="5"/>
  <c r="N81" i="5"/>
  <c r="A82" i="5"/>
  <c r="M82" i="5"/>
  <c r="N82" i="5"/>
  <c r="A83" i="5"/>
  <c r="M83" i="5"/>
  <c r="N83" i="5"/>
  <c r="A84" i="5"/>
  <c r="M84" i="5"/>
  <c r="N84" i="5"/>
  <c r="A85" i="5"/>
  <c r="B85" i="5"/>
  <c r="D85" i="5"/>
  <c r="E85" i="5"/>
  <c r="F85" i="5"/>
  <c r="G85" i="5"/>
  <c r="H85" i="5"/>
  <c r="J85" i="5"/>
  <c r="K85" i="5"/>
  <c r="L85" i="5"/>
  <c r="M85" i="5"/>
  <c r="N85" i="5"/>
  <c r="A86" i="5"/>
  <c r="M86" i="5"/>
  <c r="N86" i="5"/>
  <c r="A87" i="5"/>
  <c r="M87" i="5"/>
  <c r="N87" i="5"/>
  <c r="A88" i="5"/>
  <c r="M88" i="5"/>
  <c r="N88" i="5"/>
  <c r="A89" i="5"/>
  <c r="M89" i="5"/>
  <c r="N89" i="5"/>
  <c r="A90" i="5"/>
  <c r="M90" i="5"/>
  <c r="N90" i="5"/>
  <c r="A91" i="5"/>
  <c r="B91" i="5"/>
  <c r="D91" i="5"/>
  <c r="E91" i="5"/>
  <c r="F91" i="5"/>
  <c r="G91" i="5"/>
  <c r="H91" i="5"/>
  <c r="J91" i="5"/>
  <c r="K91" i="5"/>
  <c r="L91" i="5"/>
  <c r="M91" i="5"/>
  <c r="N91" i="5"/>
  <c r="A92" i="5"/>
  <c r="M92" i="5"/>
  <c r="N92" i="5"/>
  <c r="A93" i="5"/>
  <c r="M93" i="5"/>
  <c r="N93" i="5"/>
  <c r="A94" i="5"/>
  <c r="M94" i="5"/>
  <c r="N94" i="5"/>
  <c r="A95" i="5"/>
  <c r="M95" i="5"/>
  <c r="N95" i="5"/>
  <c r="A96" i="5"/>
  <c r="M96" i="5"/>
  <c r="N96" i="5"/>
  <c r="M36" i="3" a="1"/>
  <c r="M36" i="3" s="1"/>
  <c r="M35" i="3" a="1"/>
  <c r="M35" i="3" s="1"/>
  <c r="M34" i="3" a="1"/>
  <c r="M34" i="3" s="1"/>
  <c r="M33" i="3" a="1"/>
  <c r="M33" i="3" s="1"/>
  <c r="M32" i="3" a="1"/>
  <c r="M32" i="3" s="1"/>
  <c r="M31" i="3" a="1"/>
  <c r="M31" i="3" s="1"/>
  <c r="M30" i="3" a="1"/>
  <c r="M30" i="3" s="1"/>
  <c r="M29" i="3" a="1"/>
  <c r="M29" i="3" s="1"/>
  <c r="M28" i="3" a="1"/>
  <c r="M28" i="3" s="1"/>
  <c r="M27" i="3" a="1"/>
  <c r="M27" i="3" s="1"/>
  <c r="M26" i="3" a="1"/>
  <c r="M26" i="3" s="1"/>
  <c r="M25" i="3" a="1"/>
  <c r="M25" i="3" s="1"/>
  <c r="M24" i="3" a="1"/>
  <c r="M24" i="3" s="1"/>
  <c r="M23" i="3" a="1"/>
  <c r="M23" i="3" s="1"/>
  <c r="M22" i="3" a="1"/>
  <c r="M22" i="3" s="1"/>
  <c r="M21" i="3" a="1"/>
  <c r="M21" i="3" s="1"/>
  <c r="M20" i="3" a="1"/>
  <c r="M20" i="3" s="1"/>
  <c r="M19" i="3" a="1"/>
  <c r="M19" i="3" s="1"/>
  <c r="M18" i="3" a="1"/>
  <c r="M18" i="3" s="1"/>
  <c r="M17" i="3" a="1"/>
  <c r="M17" i="3" s="1"/>
  <c r="M16" i="3" a="1"/>
  <c r="M16" i="3" s="1"/>
  <c r="M13" i="3" a="1"/>
  <c r="M13" i="3" s="1"/>
  <c r="M12" i="3" a="1"/>
  <c r="M12" i="3" s="1"/>
  <c r="M11" i="3" a="1"/>
  <c r="M11" i="3" s="1"/>
  <c r="M10" i="3" a="1"/>
  <c r="M10" i="3" s="1"/>
  <c r="M4" i="3" a="1"/>
  <c r="M4" i="3" s="1"/>
  <c r="M2" i="3" a="1"/>
  <c r="M2" i="3" s="1"/>
  <c r="L87" i="2"/>
  <c r="L88" i="2" s="1"/>
  <c r="L89" i="2" s="1"/>
  <c r="L90" i="2" s="1"/>
  <c r="L91" i="2" s="1"/>
  <c r="L186" i="5" s="1"/>
  <c r="L81" i="2"/>
  <c r="L82" i="2" s="1"/>
  <c r="L83" i="2" s="1"/>
  <c r="L84" i="2" s="1"/>
  <c r="L85" i="2" s="1"/>
  <c r="L180" i="5" s="1"/>
  <c r="L75" i="2"/>
  <c r="L170" i="5" s="1"/>
  <c r="K87" i="2"/>
  <c r="K88" i="2" s="1"/>
  <c r="H87" i="2"/>
  <c r="H88" i="2" s="1"/>
  <c r="F87" i="2"/>
  <c r="F182" i="5" s="1"/>
  <c r="E87" i="2"/>
  <c r="E182" i="5" s="1"/>
  <c r="D87" i="2"/>
  <c r="D182" i="5" s="1"/>
  <c r="B87" i="2"/>
  <c r="B88" i="2" s="1"/>
  <c r="B89" i="2" s="1"/>
  <c r="B90" i="2" s="1"/>
  <c r="B91" i="2" s="1"/>
  <c r="B186" i="5" s="1"/>
  <c r="K81" i="2"/>
  <c r="K82" i="2" s="1"/>
  <c r="H81" i="2"/>
  <c r="H82" i="2" s="1"/>
  <c r="H83" i="2" s="1"/>
  <c r="H84" i="2" s="1"/>
  <c r="H85" i="2" s="1"/>
  <c r="H180" i="5" s="1"/>
  <c r="F81" i="2"/>
  <c r="F176" i="5" s="1"/>
  <c r="E81" i="2"/>
  <c r="E82" i="2" s="1"/>
  <c r="E83" i="2" s="1"/>
  <c r="E84" i="2" s="1"/>
  <c r="E85" i="2" s="1"/>
  <c r="E180" i="5" s="1"/>
  <c r="D81" i="2"/>
  <c r="D176" i="5" s="1"/>
  <c r="B81" i="2"/>
  <c r="B82" i="2" s="1"/>
  <c r="B83" i="2" s="1"/>
  <c r="B84" i="2" s="1"/>
  <c r="B85" i="2" s="1"/>
  <c r="B180" i="5" s="1"/>
  <c r="G81" i="2"/>
  <c r="G82" i="2" s="1"/>
  <c r="G83" i="2" s="1"/>
  <c r="G84" i="2" s="1"/>
  <c r="G85" i="2" s="1"/>
  <c r="G87" i="2" s="1"/>
  <c r="G88" i="2" s="1"/>
  <c r="G89" i="2" s="1"/>
  <c r="G90" i="2" s="1"/>
  <c r="G91" i="2" s="1"/>
  <c r="G186" i="5" s="1"/>
  <c r="K75" i="2"/>
  <c r="K170" i="5" s="1"/>
  <c r="H75" i="2"/>
  <c r="H76" i="2" s="1"/>
  <c r="H77" i="2" s="1"/>
  <c r="H78" i="2" s="1"/>
  <c r="H79" i="2" s="1"/>
  <c r="H174" i="5" s="1"/>
  <c r="F75" i="2"/>
  <c r="F170" i="5" s="1"/>
  <c r="E75" i="2"/>
  <c r="E76" i="2" s="1"/>
  <c r="E77" i="2" s="1"/>
  <c r="E78" i="2" s="1"/>
  <c r="E79" i="2" s="1"/>
  <c r="E174" i="5" s="1"/>
  <c r="D75" i="2"/>
  <c r="D170" i="5" s="1"/>
  <c r="B75" i="2"/>
  <c r="B76" i="2" s="1"/>
  <c r="B77" i="2" s="1"/>
  <c r="B78" i="2" s="1"/>
  <c r="B79" i="2" s="1"/>
  <c r="B174" i="5" s="1"/>
  <c r="G75" i="2"/>
  <c r="G76" i="2" s="1"/>
  <c r="G77" i="2" s="1"/>
  <c r="G78" i="2" s="1"/>
  <c r="G79" i="2" s="1"/>
  <c r="G174" i="5" s="1"/>
  <c r="L51" i="2"/>
  <c r="L52" i="2" s="1"/>
  <c r="L53" i="2" s="1"/>
  <c r="L54" i="2" s="1"/>
  <c r="L55" i="2" s="1"/>
  <c r="L150" i="5" s="1"/>
  <c r="K51" i="2"/>
  <c r="K52" i="2" s="1"/>
  <c r="K53" i="2" s="1"/>
  <c r="K54" i="2" s="1"/>
  <c r="K55" i="2" s="1"/>
  <c r="K150" i="5" s="1"/>
  <c r="J150" i="5"/>
  <c r="H51" i="2"/>
  <c r="H52" i="2" s="1"/>
  <c r="H53" i="2" s="1"/>
  <c r="H54" i="2" s="1"/>
  <c r="H55" i="2" s="1"/>
  <c r="H150" i="5" s="1"/>
  <c r="F51" i="2"/>
  <c r="F52" i="2" s="1"/>
  <c r="F53" i="2" s="1"/>
  <c r="F54" i="2" s="1"/>
  <c r="F55" i="2" s="1"/>
  <c r="F150" i="5" s="1"/>
  <c r="E51" i="2"/>
  <c r="E52" i="2" s="1"/>
  <c r="E53" i="2" s="1"/>
  <c r="E54" i="2" s="1"/>
  <c r="E55" i="2" s="1"/>
  <c r="E150" i="5" s="1"/>
  <c r="D51" i="2"/>
  <c r="D52" i="2" s="1"/>
  <c r="D53" i="2" s="1"/>
  <c r="D54" i="2" s="1"/>
  <c r="D55" i="2" s="1"/>
  <c r="D150" i="5" s="1"/>
  <c r="B51" i="2"/>
  <c r="B146" i="5" s="1"/>
  <c r="L57" i="2"/>
  <c r="L58" i="2" s="1"/>
  <c r="L59" i="2" s="1"/>
  <c r="L60" i="2" s="1"/>
  <c r="L61" i="2" s="1"/>
  <c r="L156" i="5" s="1"/>
  <c r="K57" i="2"/>
  <c r="K58" i="2" s="1"/>
  <c r="K59" i="2" s="1"/>
  <c r="K60" i="2" s="1"/>
  <c r="K61" i="2" s="1"/>
  <c r="K156" i="5" s="1"/>
  <c r="J156" i="5"/>
  <c r="H57" i="2"/>
  <c r="H58" i="2" s="1"/>
  <c r="H59" i="2" s="1"/>
  <c r="H60" i="2" s="1"/>
  <c r="H61" i="2" s="1"/>
  <c r="H156" i="5" s="1"/>
  <c r="F57" i="2"/>
  <c r="F58" i="2" s="1"/>
  <c r="F59" i="2" s="1"/>
  <c r="F60" i="2" s="1"/>
  <c r="F61" i="2" s="1"/>
  <c r="F156" i="5" s="1"/>
  <c r="E57" i="2"/>
  <c r="E58" i="2" s="1"/>
  <c r="E59" i="2" s="1"/>
  <c r="E60" i="2" s="1"/>
  <c r="E61" i="2" s="1"/>
  <c r="E156" i="5" s="1"/>
  <c r="D57" i="2"/>
  <c r="D58" i="2" s="1"/>
  <c r="D59" i="2" s="1"/>
  <c r="D60" i="2" s="1"/>
  <c r="D61" i="2" s="1"/>
  <c r="D156" i="5" s="1"/>
  <c r="B57" i="2"/>
  <c r="B58" i="2" s="1"/>
  <c r="B59" i="2" s="1"/>
  <c r="B60" i="2" s="1"/>
  <c r="B61" i="2" s="1"/>
  <c r="B156" i="5" s="1"/>
  <c r="L69" i="2"/>
  <c r="L70" i="2" s="1"/>
  <c r="L71" i="2" s="1"/>
  <c r="L72" i="2" s="1"/>
  <c r="L73" i="2" s="1"/>
  <c r="L168" i="5" s="1"/>
  <c r="K69" i="2"/>
  <c r="K70" i="2" s="1"/>
  <c r="K71" i="2" s="1"/>
  <c r="K72" i="2" s="1"/>
  <c r="K73" i="2" s="1"/>
  <c r="K168" i="5" s="1"/>
  <c r="J168" i="5"/>
  <c r="H69" i="2"/>
  <c r="H70" i="2" s="1"/>
  <c r="H71" i="2" s="1"/>
  <c r="H72" i="2" s="1"/>
  <c r="H73" i="2" s="1"/>
  <c r="H168" i="5" s="1"/>
  <c r="F69" i="2"/>
  <c r="F70" i="2" s="1"/>
  <c r="F71" i="2" s="1"/>
  <c r="F72" i="2" s="1"/>
  <c r="F73" i="2" s="1"/>
  <c r="F168" i="5" s="1"/>
  <c r="E69" i="2"/>
  <c r="E70" i="2" s="1"/>
  <c r="E71" i="2" s="1"/>
  <c r="E72" i="2" s="1"/>
  <c r="E73" i="2" s="1"/>
  <c r="E168" i="5" s="1"/>
  <c r="D69" i="2"/>
  <c r="D164" i="5" s="1"/>
  <c r="B69" i="2"/>
  <c r="B164" i="5" s="1"/>
  <c r="L63" i="2"/>
  <c r="L64" i="2" s="1"/>
  <c r="L65" i="2" s="1"/>
  <c r="L66" i="2" s="1"/>
  <c r="L67" i="2" s="1"/>
  <c r="L162" i="5" s="1"/>
  <c r="K63" i="2"/>
  <c r="K64" i="2" s="1"/>
  <c r="K65" i="2" s="1"/>
  <c r="K66" i="2" s="1"/>
  <c r="K67" i="2" s="1"/>
  <c r="K162" i="5" s="1"/>
  <c r="J162" i="5"/>
  <c r="H63" i="2"/>
  <c r="H64" i="2" s="1"/>
  <c r="H65" i="2" s="1"/>
  <c r="H66" i="2" s="1"/>
  <c r="H67" i="2" s="1"/>
  <c r="H162" i="5" s="1"/>
  <c r="F63" i="2"/>
  <c r="F64" i="2" s="1"/>
  <c r="F65" i="2" s="1"/>
  <c r="F66" i="2" s="1"/>
  <c r="F67" i="2" s="1"/>
  <c r="F162" i="5" s="1"/>
  <c r="E63" i="2"/>
  <c r="E64" i="2" s="1"/>
  <c r="E65" i="2" s="1"/>
  <c r="E66" i="2" s="1"/>
  <c r="E67" i="2" s="1"/>
  <c r="E162" i="5" s="1"/>
  <c r="D63" i="2"/>
  <c r="D64" i="2" s="1"/>
  <c r="D65" i="2" s="1"/>
  <c r="D66" i="2" s="1"/>
  <c r="D67" i="2" s="1"/>
  <c r="D162" i="5" s="1"/>
  <c r="B63" i="2"/>
  <c r="B158" i="5" s="1"/>
  <c r="L45" i="2"/>
  <c r="L46" i="2" s="1"/>
  <c r="L47" i="2" s="1"/>
  <c r="L48" i="2" s="1"/>
  <c r="L49" i="2" s="1"/>
  <c r="L144" i="5" s="1"/>
  <c r="K45" i="2"/>
  <c r="K46" i="2" s="1"/>
  <c r="K47" i="2" s="1"/>
  <c r="K48" i="2" s="1"/>
  <c r="K49" i="2" s="1"/>
  <c r="K144" i="5" s="1"/>
  <c r="J144" i="5"/>
  <c r="H45" i="2"/>
  <c r="H140" i="5" s="1"/>
  <c r="F45" i="2"/>
  <c r="F140" i="5" s="1"/>
  <c r="E45" i="2"/>
  <c r="E140" i="5" s="1"/>
  <c r="D45" i="2"/>
  <c r="D140" i="5" s="1"/>
  <c r="B45" i="2"/>
  <c r="B140" i="5" s="1"/>
  <c r="J138" i="5"/>
  <c r="L39" i="2"/>
  <c r="L40" i="2" s="1"/>
  <c r="K39" i="2"/>
  <c r="K40" i="2" s="1"/>
  <c r="K41" i="2" s="1"/>
  <c r="K42" i="2" s="1"/>
  <c r="K43" i="2" s="1"/>
  <c r="K138" i="5" s="1"/>
  <c r="H39" i="2"/>
  <c r="H134" i="5" s="1"/>
  <c r="F39" i="2"/>
  <c r="F40" i="2" s="1"/>
  <c r="F41" i="2" s="1"/>
  <c r="F42" i="2" s="1"/>
  <c r="F43" i="2" s="1"/>
  <c r="F138" i="5" s="1"/>
  <c r="E39" i="2"/>
  <c r="E40" i="2" s="1"/>
  <c r="E41" i="2" s="1"/>
  <c r="E42" i="2" s="1"/>
  <c r="E43" i="2" s="1"/>
  <c r="E138" i="5" s="1"/>
  <c r="D39" i="2"/>
  <c r="D40" i="2" s="1"/>
  <c r="D41" i="2" s="1"/>
  <c r="D42" i="2" s="1"/>
  <c r="D43" i="2" s="1"/>
  <c r="D138" i="5" s="1"/>
  <c r="B39" i="2"/>
  <c r="B134" i="5" s="1"/>
  <c r="L33" i="2"/>
  <c r="L34" i="2" s="1"/>
  <c r="L35" i="2" s="1"/>
  <c r="L36" i="2" s="1"/>
  <c r="L37" i="2" s="1"/>
  <c r="L132" i="5" s="1"/>
  <c r="K33" i="2"/>
  <c r="K34" i="2" s="1"/>
  <c r="K35" i="2" s="1"/>
  <c r="K36" i="2" s="1"/>
  <c r="K37" i="2" s="1"/>
  <c r="K132" i="5" s="1"/>
  <c r="J132" i="5"/>
  <c r="H33" i="2"/>
  <c r="H34" i="2" s="1"/>
  <c r="H35" i="2" s="1"/>
  <c r="H36" i="2" s="1"/>
  <c r="H37" i="2" s="1"/>
  <c r="H132" i="5" s="1"/>
  <c r="F33" i="2"/>
  <c r="F34" i="2" s="1"/>
  <c r="E33" i="2"/>
  <c r="E34" i="2" s="1"/>
  <c r="E35" i="2" s="1"/>
  <c r="E36" i="2" s="1"/>
  <c r="E37" i="2" s="1"/>
  <c r="E132" i="5" s="1"/>
  <c r="D33" i="2"/>
  <c r="D34" i="2" s="1"/>
  <c r="D35" i="2" s="1"/>
  <c r="D36" i="2" s="1"/>
  <c r="D37" i="2" s="1"/>
  <c r="D132" i="5" s="1"/>
  <c r="B33" i="2"/>
  <c r="B34" i="2" s="1"/>
  <c r="B35" i="2" s="1"/>
  <c r="B36" i="2" s="1"/>
  <c r="B37" i="2" s="1"/>
  <c r="B132" i="5" s="1"/>
  <c r="L27" i="2"/>
  <c r="L28" i="2" s="1"/>
  <c r="L29" i="2" s="1"/>
  <c r="L30" i="2" s="1"/>
  <c r="L31" i="2" s="1"/>
  <c r="L126" i="5" s="1"/>
  <c r="K27" i="2"/>
  <c r="K28" i="2" s="1"/>
  <c r="K29" i="2" s="1"/>
  <c r="K30" i="2" s="1"/>
  <c r="K31" i="2" s="1"/>
  <c r="K126" i="5" s="1"/>
  <c r="J126" i="5"/>
  <c r="H27" i="2"/>
  <c r="H28" i="2" s="1"/>
  <c r="H29" i="2" s="1"/>
  <c r="H30" i="2" s="1"/>
  <c r="H31" i="2" s="1"/>
  <c r="H126" i="5" s="1"/>
  <c r="F27" i="2"/>
  <c r="F28" i="2" s="1"/>
  <c r="F29" i="2" s="1"/>
  <c r="F30" i="2" s="1"/>
  <c r="F31" i="2" s="1"/>
  <c r="F126" i="5" s="1"/>
  <c r="E27" i="2"/>
  <c r="E122" i="5" s="1"/>
  <c r="D27" i="2"/>
  <c r="D28" i="2" s="1"/>
  <c r="D29" i="2" s="1"/>
  <c r="D30" i="2" s="1"/>
  <c r="D31" i="2" s="1"/>
  <c r="D126" i="5" s="1"/>
  <c r="B27" i="2"/>
  <c r="B122" i="5" s="1"/>
  <c r="L21" i="2"/>
  <c r="L22" i="2" s="1"/>
  <c r="L23" i="2" s="1"/>
  <c r="L24" i="2" s="1"/>
  <c r="L25" i="2" s="1"/>
  <c r="L120" i="5" s="1"/>
  <c r="K21" i="2"/>
  <c r="K22" i="2" s="1"/>
  <c r="K23" i="2" s="1"/>
  <c r="K24" i="2" s="1"/>
  <c r="K25" i="2" s="1"/>
  <c r="K120" i="5" s="1"/>
  <c r="J116" i="5"/>
  <c r="H21" i="2"/>
  <c r="H22" i="2" s="1"/>
  <c r="H23" i="2" s="1"/>
  <c r="H24" i="2" s="1"/>
  <c r="H25" i="2" s="1"/>
  <c r="H120" i="5" s="1"/>
  <c r="F21" i="2"/>
  <c r="F22" i="2" s="1"/>
  <c r="F23" i="2" s="1"/>
  <c r="F24" i="2" s="1"/>
  <c r="F25" i="2" s="1"/>
  <c r="F120" i="5" s="1"/>
  <c r="E21" i="2"/>
  <c r="E22" i="2" s="1"/>
  <c r="E23" i="2" s="1"/>
  <c r="E24" i="2" s="1"/>
  <c r="E25" i="2" s="1"/>
  <c r="E120" i="5" s="1"/>
  <c r="D21" i="2"/>
  <c r="D22" i="2" s="1"/>
  <c r="D23" i="2" s="1"/>
  <c r="D24" i="2" s="1"/>
  <c r="D25" i="2" s="1"/>
  <c r="D120" i="5" s="1"/>
  <c r="B21" i="2"/>
  <c r="B22" i="2" s="1"/>
  <c r="L15" i="2"/>
  <c r="L16" i="2" s="1"/>
  <c r="L17" i="2" s="1"/>
  <c r="L18" i="2" s="1"/>
  <c r="L19" i="2" s="1"/>
  <c r="L114" i="5" s="1"/>
  <c r="K15" i="2"/>
  <c r="K16" i="2" s="1"/>
  <c r="K17" i="2" s="1"/>
  <c r="K18" i="2" s="1"/>
  <c r="K19" i="2" s="1"/>
  <c r="K114" i="5" s="1"/>
  <c r="J114" i="5"/>
  <c r="H15" i="2"/>
  <c r="H110" i="5" s="1"/>
  <c r="F15" i="2"/>
  <c r="F16" i="2" s="1"/>
  <c r="E15" i="2"/>
  <c r="E16" i="2" s="1"/>
  <c r="E17" i="2" s="1"/>
  <c r="E18" i="2" s="1"/>
  <c r="E19" i="2" s="1"/>
  <c r="E114" i="5" s="1"/>
  <c r="D15" i="2"/>
  <c r="D16" i="2" s="1"/>
  <c r="D17" i="2" s="1"/>
  <c r="D18" i="2" s="1"/>
  <c r="D19" i="2" s="1"/>
  <c r="D114" i="5" s="1"/>
  <c r="B15" i="2"/>
  <c r="B16" i="2" s="1"/>
  <c r="B17" i="2" s="1"/>
  <c r="B18" i="2" s="1"/>
  <c r="B19" i="2" s="1"/>
  <c r="B114" i="5" s="1"/>
  <c r="L9" i="2"/>
  <c r="L10" i="2" s="1"/>
  <c r="L11" i="2" s="1"/>
  <c r="L12" i="2" s="1"/>
  <c r="L13" i="2" s="1"/>
  <c r="L108" i="5" s="1"/>
  <c r="K9" i="2"/>
  <c r="K10" i="2" s="1"/>
  <c r="K11" i="2" s="1"/>
  <c r="K12" i="2" s="1"/>
  <c r="K13" i="2" s="1"/>
  <c r="K108" i="5" s="1"/>
  <c r="J108" i="5"/>
  <c r="H9" i="2"/>
  <c r="H10" i="2" s="1"/>
  <c r="H11" i="2" s="1"/>
  <c r="H12" i="2" s="1"/>
  <c r="H13" i="2" s="1"/>
  <c r="H108" i="5" s="1"/>
  <c r="F9" i="2"/>
  <c r="F104" i="5" s="1"/>
  <c r="E9" i="2"/>
  <c r="E10" i="2" s="1"/>
  <c r="E11" i="2" s="1"/>
  <c r="E12" i="2" s="1"/>
  <c r="E13" i="2" s="1"/>
  <c r="E108" i="5" s="1"/>
  <c r="D9" i="2"/>
  <c r="D104" i="5" s="1"/>
  <c r="B9" i="2"/>
  <c r="B10" i="2" s="1"/>
  <c r="D3" i="2"/>
  <c r="D4" i="2" s="1"/>
  <c r="D5" i="2" s="1"/>
  <c r="D6" i="2" s="1"/>
  <c r="D7" i="2" s="1"/>
  <c r="D102" i="5" s="1"/>
  <c r="E3" i="2"/>
  <c r="E4" i="2" s="1"/>
  <c r="E5" i="2" s="1"/>
  <c r="E6" i="2" s="1"/>
  <c r="E7" i="2" s="1"/>
  <c r="E102" i="5" s="1"/>
  <c r="F3" i="2"/>
  <c r="F4" i="2" s="1"/>
  <c r="F5" i="2" s="1"/>
  <c r="F6" i="2" s="1"/>
  <c r="F7" i="2" s="1"/>
  <c r="F102" i="5" s="1"/>
  <c r="G3" i="2"/>
  <c r="G98" i="5" s="1"/>
  <c r="H3" i="2"/>
  <c r="H98" i="5" s="1"/>
  <c r="J102" i="5"/>
  <c r="K3" i="2"/>
  <c r="K4" i="2" s="1"/>
  <c r="K5" i="2" s="1"/>
  <c r="K6" i="2" s="1"/>
  <c r="K7" i="2" s="1"/>
  <c r="K102" i="5" s="1"/>
  <c r="L3" i="2"/>
  <c r="L4" i="2" s="1"/>
  <c r="L5" i="2" s="1"/>
  <c r="L6" i="2" s="1"/>
  <c r="L7" i="2" s="1"/>
  <c r="L102" i="5" s="1"/>
  <c r="B3" i="2"/>
  <c r="B98" i="5" s="1"/>
  <c r="L92" i="1"/>
  <c r="L93" i="1" s="1"/>
  <c r="L94" i="1" s="1"/>
  <c r="L95" i="1" s="1"/>
  <c r="L96" i="1" s="1"/>
  <c r="L96" i="5" s="1"/>
  <c r="L86" i="1"/>
  <c r="L87" i="1" s="1"/>
  <c r="L88" i="1" s="1"/>
  <c r="L89" i="1" s="1"/>
  <c r="L90" i="1" s="1"/>
  <c r="L90" i="5" s="1"/>
  <c r="L80" i="1"/>
  <c r="L81" i="1" s="1"/>
  <c r="L82" i="1" s="1"/>
  <c r="L83" i="1" s="1"/>
  <c r="L84" i="1" s="1"/>
  <c r="L84" i="5" s="1"/>
  <c r="L74" i="1"/>
  <c r="L75" i="1" s="1"/>
  <c r="L76" i="1" s="1"/>
  <c r="L77" i="1" s="1"/>
  <c r="L78" i="1" s="1"/>
  <c r="L78" i="5" s="1"/>
  <c r="L68" i="1"/>
  <c r="L69" i="1" s="1"/>
  <c r="L70" i="1" s="1"/>
  <c r="L71" i="1" s="1"/>
  <c r="L72" i="1" s="1"/>
  <c r="L72" i="5" s="1"/>
  <c r="L62" i="1"/>
  <c r="L63" i="1" s="1"/>
  <c r="L64" i="1" s="1"/>
  <c r="L65" i="1" s="1"/>
  <c r="L66" i="1" s="1"/>
  <c r="L66" i="5" s="1"/>
  <c r="L54" i="1"/>
  <c r="L55" i="1" s="1"/>
  <c r="L56" i="1" s="1"/>
  <c r="L57" i="1" s="1"/>
  <c r="L58" i="1" s="1"/>
  <c r="L58" i="5" s="1"/>
  <c r="L48" i="1"/>
  <c r="L49" i="1" s="1"/>
  <c r="L50" i="1" s="1"/>
  <c r="L51" i="1" s="1"/>
  <c r="L52" i="1" s="1"/>
  <c r="L52" i="5" s="1"/>
  <c r="L42" i="1"/>
  <c r="L43" i="1" s="1"/>
  <c r="L44" i="1" s="1"/>
  <c r="L45" i="1" s="1"/>
  <c r="L46" i="1" s="1"/>
  <c r="L46" i="5" s="1"/>
  <c r="L36" i="1"/>
  <c r="L37" i="1" s="1"/>
  <c r="L38" i="1" s="1"/>
  <c r="L39" i="1" s="1"/>
  <c r="L40" i="1" s="1"/>
  <c r="L40" i="5" s="1"/>
  <c r="L30" i="1"/>
  <c r="L31" i="1" s="1"/>
  <c r="L32" i="1" s="1"/>
  <c r="L33" i="1" s="1"/>
  <c r="L34" i="1" s="1"/>
  <c r="L34" i="5" s="1"/>
  <c r="L24" i="1"/>
  <c r="L25" i="1" s="1"/>
  <c r="L26" i="1" s="1"/>
  <c r="L27" i="1" s="1"/>
  <c r="L28" i="1" s="1"/>
  <c r="L28" i="5" s="1"/>
  <c r="L15" i="1"/>
  <c r="L16" i="1" s="1"/>
  <c r="L17" i="1" s="1"/>
  <c r="L18" i="1" s="1"/>
  <c r="L19" i="1" s="1"/>
  <c r="L19" i="5" s="1"/>
  <c r="L9" i="1"/>
  <c r="L10" i="1" s="1"/>
  <c r="L11" i="1" s="1"/>
  <c r="L12" i="1" s="1"/>
  <c r="L13" i="1" s="1"/>
  <c r="L13" i="5" s="1"/>
  <c r="L3" i="1"/>
  <c r="L4" i="1" s="1"/>
  <c r="L5" i="1" s="1"/>
  <c r="L6" i="1" s="1"/>
  <c r="L7" i="1" s="1"/>
  <c r="L7" i="5" s="1"/>
  <c r="F86" i="1"/>
  <c r="F87" i="1" s="1"/>
  <c r="F88" i="1" s="1"/>
  <c r="F89" i="1" s="1"/>
  <c r="F90" i="1" s="1"/>
  <c r="F90" i="5" s="1"/>
  <c r="F80" i="1"/>
  <c r="F81" i="1" s="1"/>
  <c r="F82" i="1" s="1"/>
  <c r="F83" i="1" s="1"/>
  <c r="F84" i="1" s="1"/>
  <c r="F84" i="5" s="1"/>
  <c r="F74" i="1"/>
  <c r="F75" i="1" s="1"/>
  <c r="F76" i="1" s="1"/>
  <c r="F77" i="1" s="1"/>
  <c r="F78" i="1" s="1"/>
  <c r="F78" i="5" s="1"/>
  <c r="F68" i="1"/>
  <c r="F69" i="1" s="1"/>
  <c r="F70" i="1" s="1"/>
  <c r="F71" i="1" s="1"/>
  <c r="F72" i="1" s="1"/>
  <c r="F72" i="5" s="1"/>
  <c r="F62" i="1"/>
  <c r="F63" i="1" s="1"/>
  <c r="F64" i="1" s="1"/>
  <c r="F65" i="1" s="1"/>
  <c r="F66" i="1" s="1"/>
  <c r="F66" i="5" s="1"/>
  <c r="F54" i="1"/>
  <c r="F55" i="1" s="1"/>
  <c r="F56" i="1" s="1"/>
  <c r="F57" i="1" s="1"/>
  <c r="F58" i="1" s="1"/>
  <c r="F58" i="5" s="1"/>
  <c r="F48" i="1"/>
  <c r="F49" i="1" s="1"/>
  <c r="F50" i="1" s="1"/>
  <c r="F51" i="1" s="1"/>
  <c r="F52" i="1" s="1"/>
  <c r="F52" i="5" s="1"/>
  <c r="F42" i="1"/>
  <c r="F43" i="1" s="1"/>
  <c r="F44" i="1" s="1"/>
  <c r="F45" i="1" s="1"/>
  <c r="F46" i="1" s="1"/>
  <c r="F46" i="5" s="1"/>
  <c r="F36" i="1"/>
  <c r="F37" i="1" s="1"/>
  <c r="F38" i="1" s="1"/>
  <c r="F39" i="1" s="1"/>
  <c r="F40" i="1" s="1"/>
  <c r="F40" i="5" s="1"/>
  <c r="F30" i="1"/>
  <c r="F31" i="1" s="1"/>
  <c r="F32" i="1" s="1"/>
  <c r="F33" i="1" s="1"/>
  <c r="F34" i="1" s="1"/>
  <c r="F34" i="5" s="1"/>
  <c r="F24" i="1"/>
  <c r="F25" i="1" s="1"/>
  <c r="F26" i="1" s="1"/>
  <c r="F27" i="1" s="1"/>
  <c r="F28" i="1" s="1"/>
  <c r="F28" i="5" s="1"/>
  <c r="F15" i="1"/>
  <c r="F16" i="1" s="1"/>
  <c r="F17" i="1" s="1"/>
  <c r="F18" i="1" s="1"/>
  <c r="F19" i="1" s="1"/>
  <c r="F19" i="5" s="1"/>
  <c r="F9" i="1"/>
  <c r="F10" i="1" s="1"/>
  <c r="F11" i="1" s="1"/>
  <c r="F12" i="1" s="1"/>
  <c r="F13" i="1" s="1"/>
  <c r="F13" i="5" s="1"/>
  <c r="F92" i="1"/>
  <c r="F93" i="1" s="1"/>
  <c r="F94" i="1" s="1"/>
  <c r="F95" i="1" s="1"/>
  <c r="F96" i="1" s="1"/>
  <c r="F96" i="5" s="1"/>
  <c r="F3" i="1"/>
  <c r="F4" i="1" s="1"/>
  <c r="F5" i="1" s="1"/>
  <c r="F6" i="1" s="1"/>
  <c r="F7" i="1" s="1"/>
  <c r="F7" i="5" s="1"/>
  <c r="B92" i="1"/>
  <c r="B93" i="1" s="1"/>
  <c r="B94" i="1" s="1"/>
  <c r="B95" i="1" s="1"/>
  <c r="B96" i="1" s="1"/>
  <c r="B96" i="5" s="1"/>
  <c r="B86" i="1"/>
  <c r="B87" i="1" s="1"/>
  <c r="B88" i="1" s="1"/>
  <c r="B89" i="1" s="1"/>
  <c r="B90" i="1" s="1"/>
  <c r="B90" i="5" s="1"/>
  <c r="B80" i="1"/>
  <c r="B81" i="1" s="1"/>
  <c r="B82" i="1" s="1"/>
  <c r="B83" i="1" s="1"/>
  <c r="B84" i="1" s="1"/>
  <c r="B84" i="5" s="1"/>
  <c r="K92" i="1"/>
  <c r="K93" i="1" s="1"/>
  <c r="K94" i="1" s="1"/>
  <c r="K95" i="1" s="1"/>
  <c r="K96" i="1" s="1"/>
  <c r="K96" i="5" s="1"/>
  <c r="J92" i="1"/>
  <c r="J93" i="1" s="1"/>
  <c r="J94" i="1" s="1"/>
  <c r="J95" i="1" s="1"/>
  <c r="J96" i="1" s="1"/>
  <c r="J96" i="5" s="1"/>
  <c r="H92" i="1"/>
  <c r="H93" i="1" s="1"/>
  <c r="H94" i="1" s="1"/>
  <c r="H95" i="1" s="1"/>
  <c r="H96" i="1" s="1"/>
  <c r="H96" i="5" s="1"/>
  <c r="G92" i="1"/>
  <c r="G93" i="1" s="1"/>
  <c r="G94" i="1" s="1"/>
  <c r="G95" i="1" s="1"/>
  <c r="G96" i="1" s="1"/>
  <c r="G96" i="5" s="1"/>
  <c r="E92" i="1"/>
  <c r="E93" i="1" s="1"/>
  <c r="E94" i="1" s="1"/>
  <c r="E95" i="1" s="1"/>
  <c r="E96" i="1" s="1"/>
  <c r="E96" i="5" s="1"/>
  <c r="D92" i="1"/>
  <c r="D93" i="1" s="1"/>
  <c r="D94" i="1" s="1"/>
  <c r="D95" i="1" s="1"/>
  <c r="D96" i="1" s="1"/>
  <c r="D96" i="5" s="1"/>
  <c r="K86" i="1"/>
  <c r="K87" i="1" s="1"/>
  <c r="K88" i="1" s="1"/>
  <c r="K89" i="1" s="1"/>
  <c r="K90" i="1" s="1"/>
  <c r="K90" i="5" s="1"/>
  <c r="J86" i="1"/>
  <c r="J87" i="1" s="1"/>
  <c r="J88" i="1" s="1"/>
  <c r="J89" i="1" s="1"/>
  <c r="J90" i="1" s="1"/>
  <c r="J90" i="5" s="1"/>
  <c r="H86" i="1"/>
  <c r="H87" i="1" s="1"/>
  <c r="H88" i="1" s="1"/>
  <c r="H89" i="1" s="1"/>
  <c r="H90" i="1" s="1"/>
  <c r="H90" i="5" s="1"/>
  <c r="G86" i="1"/>
  <c r="G87" i="1" s="1"/>
  <c r="G88" i="1" s="1"/>
  <c r="G89" i="1" s="1"/>
  <c r="G90" i="1" s="1"/>
  <c r="G90" i="5" s="1"/>
  <c r="E86" i="1"/>
  <c r="E87" i="1" s="1"/>
  <c r="E88" i="1" s="1"/>
  <c r="E89" i="1" s="1"/>
  <c r="E90" i="1" s="1"/>
  <c r="E90" i="5" s="1"/>
  <c r="D86" i="1"/>
  <c r="D87" i="1" s="1"/>
  <c r="D88" i="1" s="1"/>
  <c r="D89" i="1" s="1"/>
  <c r="D90" i="1" s="1"/>
  <c r="D90" i="5" s="1"/>
  <c r="K80" i="1"/>
  <c r="K81" i="1" s="1"/>
  <c r="K82" i="1" s="1"/>
  <c r="K83" i="1" s="1"/>
  <c r="K84" i="1" s="1"/>
  <c r="K84" i="5" s="1"/>
  <c r="J80" i="1"/>
  <c r="J81" i="1" s="1"/>
  <c r="J82" i="1" s="1"/>
  <c r="J83" i="1" s="1"/>
  <c r="J84" i="1" s="1"/>
  <c r="J84" i="5" s="1"/>
  <c r="H80" i="1"/>
  <c r="H81" i="1" s="1"/>
  <c r="H82" i="1" s="1"/>
  <c r="H83" i="1" s="1"/>
  <c r="H84" i="1" s="1"/>
  <c r="H84" i="5" s="1"/>
  <c r="G80" i="1"/>
  <c r="G81" i="1" s="1"/>
  <c r="G82" i="1" s="1"/>
  <c r="G83" i="1" s="1"/>
  <c r="G84" i="1" s="1"/>
  <c r="G84" i="5" s="1"/>
  <c r="E80" i="1"/>
  <c r="E81" i="1" s="1"/>
  <c r="E82" i="1" s="1"/>
  <c r="E83" i="1" s="1"/>
  <c r="E84" i="1" s="1"/>
  <c r="E84" i="5" s="1"/>
  <c r="D80" i="1"/>
  <c r="D81" i="1" s="1"/>
  <c r="D82" i="1" s="1"/>
  <c r="D83" i="1" s="1"/>
  <c r="D84" i="1" s="1"/>
  <c r="D84" i="5" s="1"/>
  <c r="K74" i="1"/>
  <c r="K75" i="1" s="1"/>
  <c r="K76" i="1" s="1"/>
  <c r="K77" i="1" s="1"/>
  <c r="K78" i="1" s="1"/>
  <c r="K78" i="5" s="1"/>
  <c r="J74" i="1"/>
  <c r="J75" i="1" s="1"/>
  <c r="J76" i="1" s="1"/>
  <c r="J77" i="1" s="1"/>
  <c r="J78" i="1" s="1"/>
  <c r="J78" i="5" s="1"/>
  <c r="H74" i="1"/>
  <c r="H75" i="1" s="1"/>
  <c r="H76" i="1" s="1"/>
  <c r="H77" i="1" s="1"/>
  <c r="H78" i="1" s="1"/>
  <c r="H78" i="5" s="1"/>
  <c r="G74" i="1"/>
  <c r="G75" i="1" s="1"/>
  <c r="G76" i="1" s="1"/>
  <c r="G77" i="1" s="1"/>
  <c r="G78" i="1" s="1"/>
  <c r="G78" i="5" s="1"/>
  <c r="E74" i="1"/>
  <c r="E75" i="1" s="1"/>
  <c r="E76" i="1" s="1"/>
  <c r="E77" i="1" s="1"/>
  <c r="E78" i="1" s="1"/>
  <c r="E78" i="5" s="1"/>
  <c r="D74" i="1"/>
  <c r="D75" i="1" s="1"/>
  <c r="D76" i="1" s="1"/>
  <c r="D77" i="1" s="1"/>
  <c r="D78" i="1" s="1"/>
  <c r="D78" i="5" s="1"/>
  <c r="B74" i="1"/>
  <c r="B75" i="1" s="1"/>
  <c r="B76" i="1" s="1"/>
  <c r="B77" i="1" s="1"/>
  <c r="B78" i="1" s="1"/>
  <c r="B78" i="5" s="1"/>
  <c r="K68" i="1"/>
  <c r="K69" i="1" s="1"/>
  <c r="K70" i="1" s="1"/>
  <c r="K71" i="1" s="1"/>
  <c r="K72" i="1" s="1"/>
  <c r="K72" i="5" s="1"/>
  <c r="J68" i="1"/>
  <c r="J69" i="1" s="1"/>
  <c r="J70" i="1" s="1"/>
  <c r="J71" i="1" s="1"/>
  <c r="J72" i="1" s="1"/>
  <c r="J72" i="5" s="1"/>
  <c r="H68" i="1"/>
  <c r="H69" i="1" s="1"/>
  <c r="H70" i="1" s="1"/>
  <c r="H71" i="1" s="1"/>
  <c r="H72" i="1" s="1"/>
  <c r="H72" i="5" s="1"/>
  <c r="G68" i="1"/>
  <c r="G69" i="1" s="1"/>
  <c r="G70" i="1" s="1"/>
  <c r="G71" i="1" s="1"/>
  <c r="G72" i="1" s="1"/>
  <c r="G72" i="5" s="1"/>
  <c r="E68" i="1"/>
  <c r="E69" i="1" s="1"/>
  <c r="E70" i="1" s="1"/>
  <c r="E71" i="1" s="1"/>
  <c r="E72" i="1" s="1"/>
  <c r="E72" i="5" s="1"/>
  <c r="D68" i="1"/>
  <c r="D69" i="1" s="1"/>
  <c r="D70" i="1" s="1"/>
  <c r="D71" i="1" s="1"/>
  <c r="D72" i="1" s="1"/>
  <c r="D72" i="5" s="1"/>
  <c r="B68" i="1"/>
  <c r="B69" i="1" s="1"/>
  <c r="B70" i="1" s="1"/>
  <c r="B71" i="1" s="1"/>
  <c r="B72" i="1" s="1"/>
  <c r="B72" i="5" s="1"/>
  <c r="K62" i="1"/>
  <c r="K63" i="1" s="1"/>
  <c r="K64" i="1" s="1"/>
  <c r="K65" i="1" s="1"/>
  <c r="K66" i="1" s="1"/>
  <c r="K66" i="5" s="1"/>
  <c r="J62" i="1"/>
  <c r="J63" i="1" s="1"/>
  <c r="J64" i="1" s="1"/>
  <c r="J65" i="1" s="1"/>
  <c r="J66" i="1" s="1"/>
  <c r="J66" i="5" s="1"/>
  <c r="H62" i="1"/>
  <c r="H63" i="1" s="1"/>
  <c r="H64" i="1" s="1"/>
  <c r="H65" i="1" s="1"/>
  <c r="H66" i="1" s="1"/>
  <c r="H66" i="5" s="1"/>
  <c r="G62" i="1"/>
  <c r="G63" i="1" s="1"/>
  <c r="G64" i="1" s="1"/>
  <c r="G65" i="1" s="1"/>
  <c r="G66" i="1" s="1"/>
  <c r="G66" i="5" s="1"/>
  <c r="E62" i="1"/>
  <c r="E63" i="1" s="1"/>
  <c r="E64" i="1" s="1"/>
  <c r="E65" i="1" s="1"/>
  <c r="E66" i="1" s="1"/>
  <c r="E66" i="5" s="1"/>
  <c r="D62" i="1"/>
  <c r="D63" i="1" s="1"/>
  <c r="D64" i="1" s="1"/>
  <c r="D65" i="1" s="1"/>
  <c r="D66" i="1" s="1"/>
  <c r="D66" i="5" s="1"/>
  <c r="B62" i="1"/>
  <c r="B63" i="1" s="1"/>
  <c r="B64" i="1" s="1"/>
  <c r="B65" i="1" s="1"/>
  <c r="B66" i="1" s="1"/>
  <c r="B66" i="5" s="1"/>
  <c r="K54" i="1"/>
  <c r="K55" i="1" s="1"/>
  <c r="K56" i="1" s="1"/>
  <c r="K57" i="1" s="1"/>
  <c r="K58" i="1" s="1"/>
  <c r="K58" i="5" s="1"/>
  <c r="J54" i="1"/>
  <c r="J55" i="1" s="1"/>
  <c r="J56" i="1" s="1"/>
  <c r="J57" i="1" s="1"/>
  <c r="J58" i="1" s="1"/>
  <c r="J58" i="5" s="1"/>
  <c r="H54" i="1"/>
  <c r="H55" i="1" s="1"/>
  <c r="H56" i="1" s="1"/>
  <c r="H57" i="1" s="1"/>
  <c r="H58" i="1" s="1"/>
  <c r="H58" i="5" s="1"/>
  <c r="G54" i="1"/>
  <c r="G55" i="1" s="1"/>
  <c r="G56" i="1" s="1"/>
  <c r="G57" i="1" s="1"/>
  <c r="G58" i="1" s="1"/>
  <c r="G58" i="5" s="1"/>
  <c r="E54" i="1"/>
  <c r="E55" i="1" s="1"/>
  <c r="E56" i="1" s="1"/>
  <c r="E57" i="1" s="1"/>
  <c r="E58" i="1" s="1"/>
  <c r="E58" i="5" s="1"/>
  <c r="D54" i="1"/>
  <c r="D55" i="1" s="1"/>
  <c r="D56" i="1" s="1"/>
  <c r="D57" i="1" s="1"/>
  <c r="D58" i="1" s="1"/>
  <c r="D58" i="5" s="1"/>
  <c r="B54" i="1"/>
  <c r="B55" i="1" s="1"/>
  <c r="B56" i="1" s="1"/>
  <c r="B57" i="1" s="1"/>
  <c r="B58" i="1" s="1"/>
  <c r="B58" i="5" s="1"/>
  <c r="K48" i="1"/>
  <c r="K49" i="1" s="1"/>
  <c r="K50" i="1" s="1"/>
  <c r="K51" i="1" s="1"/>
  <c r="K52" i="1" s="1"/>
  <c r="K52" i="5" s="1"/>
  <c r="J48" i="1"/>
  <c r="J49" i="1" s="1"/>
  <c r="J50" i="1" s="1"/>
  <c r="J51" i="1" s="1"/>
  <c r="J52" i="1" s="1"/>
  <c r="J52" i="5" s="1"/>
  <c r="H48" i="1"/>
  <c r="H49" i="1" s="1"/>
  <c r="H50" i="1" s="1"/>
  <c r="H51" i="1" s="1"/>
  <c r="H52" i="1" s="1"/>
  <c r="H52" i="5" s="1"/>
  <c r="G48" i="1"/>
  <c r="G49" i="1" s="1"/>
  <c r="G50" i="1" s="1"/>
  <c r="G51" i="1" s="1"/>
  <c r="G52" i="1" s="1"/>
  <c r="G52" i="5" s="1"/>
  <c r="E48" i="1"/>
  <c r="E49" i="1" s="1"/>
  <c r="E50" i="1" s="1"/>
  <c r="E51" i="1" s="1"/>
  <c r="E52" i="1" s="1"/>
  <c r="E52" i="5" s="1"/>
  <c r="D48" i="1"/>
  <c r="D49" i="1" s="1"/>
  <c r="D50" i="1" s="1"/>
  <c r="D51" i="1" s="1"/>
  <c r="D52" i="1" s="1"/>
  <c r="D52" i="5" s="1"/>
  <c r="B48" i="1"/>
  <c r="B49" i="1" s="1"/>
  <c r="B50" i="1" s="1"/>
  <c r="B51" i="1" s="1"/>
  <c r="B52" i="1" s="1"/>
  <c r="B52" i="5" s="1"/>
  <c r="K42" i="1"/>
  <c r="K43" i="1" s="1"/>
  <c r="K44" i="1" s="1"/>
  <c r="K45" i="1" s="1"/>
  <c r="K46" i="1" s="1"/>
  <c r="K46" i="5" s="1"/>
  <c r="J42" i="1"/>
  <c r="J43" i="1" s="1"/>
  <c r="J44" i="1" s="1"/>
  <c r="J45" i="1" s="1"/>
  <c r="J46" i="1" s="1"/>
  <c r="J46" i="5" s="1"/>
  <c r="H42" i="1"/>
  <c r="H43" i="1" s="1"/>
  <c r="H44" i="1" s="1"/>
  <c r="H45" i="1" s="1"/>
  <c r="H46" i="1" s="1"/>
  <c r="H46" i="5" s="1"/>
  <c r="G42" i="1"/>
  <c r="G43" i="1" s="1"/>
  <c r="G44" i="1" s="1"/>
  <c r="G45" i="1" s="1"/>
  <c r="G46" i="1" s="1"/>
  <c r="G46" i="5" s="1"/>
  <c r="E42" i="1"/>
  <c r="E43" i="1" s="1"/>
  <c r="E44" i="1" s="1"/>
  <c r="E45" i="1" s="1"/>
  <c r="E46" i="1" s="1"/>
  <c r="E46" i="5" s="1"/>
  <c r="D42" i="1"/>
  <c r="D43" i="1" s="1"/>
  <c r="D44" i="1" s="1"/>
  <c r="D45" i="1" s="1"/>
  <c r="D46" i="1" s="1"/>
  <c r="D46" i="5" s="1"/>
  <c r="B42" i="1"/>
  <c r="B43" i="1" s="1"/>
  <c r="B44" i="1" s="1"/>
  <c r="B45" i="1" s="1"/>
  <c r="B46" i="1" s="1"/>
  <c r="B46" i="5" s="1"/>
  <c r="K36" i="1"/>
  <c r="K37" i="1" s="1"/>
  <c r="K38" i="1" s="1"/>
  <c r="K39" i="1" s="1"/>
  <c r="K40" i="1" s="1"/>
  <c r="K40" i="5" s="1"/>
  <c r="J36" i="1"/>
  <c r="J37" i="1" s="1"/>
  <c r="J38" i="1" s="1"/>
  <c r="J39" i="1" s="1"/>
  <c r="J40" i="1" s="1"/>
  <c r="J40" i="5" s="1"/>
  <c r="H36" i="1"/>
  <c r="H37" i="1" s="1"/>
  <c r="H38" i="1" s="1"/>
  <c r="H39" i="1" s="1"/>
  <c r="H40" i="1" s="1"/>
  <c r="H40" i="5" s="1"/>
  <c r="G36" i="1"/>
  <c r="G37" i="1" s="1"/>
  <c r="G38" i="1" s="1"/>
  <c r="G39" i="1" s="1"/>
  <c r="G40" i="1" s="1"/>
  <c r="G40" i="5" s="1"/>
  <c r="E36" i="1"/>
  <c r="E37" i="1" s="1"/>
  <c r="E38" i="1" s="1"/>
  <c r="E39" i="1" s="1"/>
  <c r="E40" i="1" s="1"/>
  <c r="E40" i="5" s="1"/>
  <c r="D36" i="1"/>
  <c r="D37" i="1" s="1"/>
  <c r="D38" i="1" s="1"/>
  <c r="D39" i="1" s="1"/>
  <c r="D40" i="1" s="1"/>
  <c r="D40" i="5" s="1"/>
  <c r="B36" i="1"/>
  <c r="B37" i="1" s="1"/>
  <c r="B38" i="1" s="1"/>
  <c r="B39" i="1" s="1"/>
  <c r="B40" i="1" s="1"/>
  <c r="B40" i="5" s="1"/>
  <c r="K30" i="1"/>
  <c r="K31" i="1" s="1"/>
  <c r="K32" i="1" s="1"/>
  <c r="K33" i="1" s="1"/>
  <c r="K34" i="1" s="1"/>
  <c r="K34" i="5" s="1"/>
  <c r="J30" i="1"/>
  <c r="J31" i="1" s="1"/>
  <c r="J32" i="1" s="1"/>
  <c r="J33" i="1" s="1"/>
  <c r="J34" i="1" s="1"/>
  <c r="J34" i="5" s="1"/>
  <c r="H30" i="1"/>
  <c r="H31" i="1" s="1"/>
  <c r="H32" i="1" s="1"/>
  <c r="H33" i="1" s="1"/>
  <c r="H34" i="1" s="1"/>
  <c r="H34" i="5" s="1"/>
  <c r="G30" i="1"/>
  <c r="G31" i="1" s="1"/>
  <c r="G32" i="1" s="1"/>
  <c r="G33" i="1" s="1"/>
  <c r="G34" i="1" s="1"/>
  <c r="G34" i="5" s="1"/>
  <c r="E30" i="1"/>
  <c r="E31" i="1" s="1"/>
  <c r="E32" i="1" s="1"/>
  <c r="E33" i="1" s="1"/>
  <c r="E34" i="1" s="1"/>
  <c r="E34" i="5" s="1"/>
  <c r="D30" i="1"/>
  <c r="D31" i="1" s="1"/>
  <c r="D32" i="1" s="1"/>
  <c r="D33" i="1" s="1"/>
  <c r="D34" i="1" s="1"/>
  <c r="D34" i="5" s="1"/>
  <c r="B30" i="1"/>
  <c r="B31" i="1" s="1"/>
  <c r="B32" i="1" s="1"/>
  <c r="B33" i="1" s="1"/>
  <c r="B34" i="1" s="1"/>
  <c r="B34" i="5" s="1"/>
  <c r="K24" i="1"/>
  <c r="K25" i="1" s="1"/>
  <c r="K26" i="1" s="1"/>
  <c r="K27" i="1" s="1"/>
  <c r="K28" i="1" s="1"/>
  <c r="K28" i="5" s="1"/>
  <c r="J24" i="1"/>
  <c r="J25" i="1" s="1"/>
  <c r="J26" i="1" s="1"/>
  <c r="J27" i="1" s="1"/>
  <c r="J28" i="1" s="1"/>
  <c r="J28" i="5" s="1"/>
  <c r="H24" i="1"/>
  <c r="H25" i="1" s="1"/>
  <c r="H26" i="1" s="1"/>
  <c r="H27" i="1" s="1"/>
  <c r="H28" i="1" s="1"/>
  <c r="H28" i="5" s="1"/>
  <c r="G24" i="1"/>
  <c r="G25" i="1" s="1"/>
  <c r="G26" i="1" s="1"/>
  <c r="G27" i="1" s="1"/>
  <c r="G28" i="1" s="1"/>
  <c r="G28" i="5" s="1"/>
  <c r="E24" i="1"/>
  <c r="E25" i="1" s="1"/>
  <c r="E26" i="1" s="1"/>
  <c r="E27" i="1" s="1"/>
  <c r="E28" i="1" s="1"/>
  <c r="E28" i="5" s="1"/>
  <c r="D24" i="1"/>
  <c r="D25" i="1" s="1"/>
  <c r="D26" i="1" s="1"/>
  <c r="D27" i="1" s="1"/>
  <c r="D28" i="1" s="1"/>
  <c r="D28" i="5" s="1"/>
  <c r="B24" i="1"/>
  <c r="B25" i="1" s="1"/>
  <c r="B26" i="1" s="1"/>
  <c r="B27" i="1" s="1"/>
  <c r="B28" i="1" s="1"/>
  <c r="B28" i="5" s="1"/>
  <c r="K15" i="1"/>
  <c r="K16" i="1" s="1"/>
  <c r="K17" i="1" s="1"/>
  <c r="K18" i="1" s="1"/>
  <c r="K19" i="1" s="1"/>
  <c r="K19" i="5" s="1"/>
  <c r="J15" i="1"/>
  <c r="J16" i="1" s="1"/>
  <c r="J17" i="1" s="1"/>
  <c r="J18" i="1" s="1"/>
  <c r="J19" i="1" s="1"/>
  <c r="J19" i="5" s="1"/>
  <c r="H15" i="1"/>
  <c r="H16" i="1" s="1"/>
  <c r="H17" i="1" s="1"/>
  <c r="H18" i="1" s="1"/>
  <c r="H19" i="1" s="1"/>
  <c r="H19" i="5" s="1"/>
  <c r="G15" i="1"/>
  <c r="G16" i="1" s="1"/>
  <c r="G17" i="1" s="1"/>
  <c r="G18" i="1" s="1"/>
  <c r="G19" i="1" s="1"/>
  <c r="G19" i="5" s="1"/>
  <c r="E15" i="1"/>
  <c r="E16" i="1" s="1"/>
  <c r="E17" i="1" s="1"/>
  <c r="E18" i="1" s="1"/>
  <c r="E19" i="1" s="1"/>
  <c r="E19" i="5" s="1"/>
  <c r="D15" i="1"/>
  <c r="D16" i="1" s="1"/>
  <c r="D17" i="1" s="1"/>
  <c r="D18" i="1" s="1"/>
  <c r="D19" i="1" s="1"/>
  <c r="D19" i="5" s="1"/>
  <c r="B15" i="1"/>
  <c r="B16" i="1" s="1"/>
  <c r="B17" i="1" s="1"/>
  <c r="B18" i="1" s="1"/>
  <c r="B19" i="1" s="1"/>
  <c r="B19" i="5" s="1"/>
  <c r="K9" i="1"/>
  <c r="K10" i="1" s="1"/>
  <c r="K11" i="1" s="1"/>
  <c r="K12" i="1" s="1"/>
  <c r="K13" i="1" s="1"/>
  <c r="K13" i="5" s="1"/>
  <c r="J9" i="1"/>
  <c r="J10" i="1" s="1"/>
  <c r="J11" i="1" s="1"/>
  <c r="J12" i="1" s="1"/>
  <c r="J13" i="1" s="1"/>
  <c r="J13" i="5" s="1"/>
  <c r="H9" i="1"/>
  <c r="H10" i="1" s="1"/>
  <c r="H11" i="1" s="1"/>
  <c r="H12" i="1" s="1"/>
  <c r="H13" i="1" s="1"/>
  <c r="H13" i="5" s="1"/>
  <c r="G9" i="1"/>
  <c r="G10" i="1" s="1"/>
  <c r="G11" i="1" s="1"/>
  <c r="G12" i="1" s="1"/>
  <c r="G13" i="1" s="1"/>
  <c r="G13" i="5" s="1"/>
  <c r="E9" i="1"/>
  <c r="E10" i="1" s="1"/>
  <c r="E11" i="1" s="1"/>
  <c r="E12" i="1" s="1"/>
  <c r="E13" i="1" s="1"/>
  <c r="E13" i="5" s="1"/>
  <c r="D9" i="1"/>
  <c r="D10" i="1" s="1"/>
  <c r="D11" i="1" s="1"/>
  <c r="D12" i="1" s="1"/>
  <c r="D13" i="1" s="1"/>
  <c r="D13" i="5" s="1"/>
  <c r="B9" i="1"/>
  <c r="B10" i="1" s="1"/>
  <c r="B11" i="1" s="1"/>
  <c r="B12" i="1" s="1"/>
  <c r="B13" i="1" s="1"/>
  <c r="B13" i="5" s="1"/>
  <c r="B3" i="1"/>
  <c r="B4" i="1" s="1"/>
  <c r="B5" i="1" s="1"/>
  <c r="B6" i="1" s="1"/>
  <c r="B7" i="1" s="1"/>
  <c r="B7" i="5" s="1"/>
  <c r="E3" i="1"/>
  <c r="E4" i="1" s="1"/>
  <c r="E5" i="1" s="1"/>
  <c r="E6" i="1" s="1"/>
  <c r="E7" i="1" s="1"/>
  <c r="E7" i="5" s="1"/>
  <c r="G3" i="1"/>
  <c r="G4" i="1" s="1"/>
  <c r="G5" i="1" s="1"/>
  <c r="G6" i="1" s="1"/>
  <c r="G7" i="1" s="1"/>
  <c r="G7" i="5" s="1"/>
  <c r="H3" i="1"/>
  <c r="H4" i="1" s="1"/>
  <c r="H5" i="1" s="1"/>
  <c r="H6" i="1" s="1"/>
  <c r="H7" i="1" s="1"/>
  <c r="H7" i="5" s="1"/>
  <c r="J3" i="1"/>
  <c r="J4" i="1" s="1"/>
  <c r="J5" i="1" s="1"/>
  <c r="J6" i="1" s="1"/>
  <c r="J7" i="1" s="1"/>
  <c r="J7" i="5" s="1"/>
  <c r="K3" i="1"/>
  <c r="K4" i="1" s="1"/>
  <c r="K5" i="1" s="1"/>
  <c r="K6" i="1" s="1"/>
  <c r="K7" i="1" s="1"/>
  <c r="K7" i="5" s="1"/>
  <c r="D3" i="1"/>
  <c r="D4" i="1" s="1"/>
  <c r="D5" i="1" s="1"/>
  <c r="D6" i="1" s="1"/>
  <c r="D7" i="1" s="1"/>
  <c r="D7" i="5" s="1"/>
  <c r="C28" i="2" l="1"/>
  <c r="C29" i="2" s="1"/>
  <c r="C30" i="2" s="1"/>
  <c r="C31" i="2" s="1"/>
  <c r="C126" i="5" s="1"/>
  <c r="C182" i="5"/>
  <c r="D88" i="2"/>
  <c r="D89" i="2" s="1"/>
  <c r="D90" i="2" s="1"/>
  <c r="D91" i="2" s="1"/>
  <c r="D186" i="5" s="1"/>
  <c r="I141" i="5"/>
  <c r="I112" i="5"/>
  <c r="I140" i="5"/>
  <c r="L76" i="2"/>
  <c r="L77" i="2" s="1"/>
  <c r="L78" i="2" s="1"/>
  <c r="L79" i="2" s="1"/>
  <c r="L174" i="5" s="1"/>
  <c r="C131" i="5"/>
  <c r="K154" i="5"/>
  <c r="C161" i="5"/>
  <c r="C160" i="5"/>
  <c r="I172" i="5"/>
  <c r="I171" i="5"/>
  <c r="I170" i="5"/>
  <c r="D46" i="2"/>
  <c r="D47" i="2" s="1"/>
  <c r="D48" i="2" s="1"/>
  <c r="D49" i="2" s="1"/>
  <c r="D144" i="5" s="1"/>
  <c r="B64" i="2"/>
  <c r="B65" i="2" s="1"/>
  <c r="B66" i="2" s="1"/>
  <c r="B67" i="2" s="1"/>
  <c r="B162" i="5" s="1"/>
  <c r="E88" i="2"/>
  <c r="E89" i="2" s="1"/>
  <c r="E90" i="2" s="1"/>
  <c r="E91" i="2" s="1"/>
  <c r="E186" i="5" s="1"/>
  <c r="H154" i="5"/>
  <c r="L112" i="5"/>
  <c r="I111" i="5"/>
  <c r="E46" i="2"/>
  <c r="E47" i="2" s="1"/>
  <c r="E48" i="2" s="1"/>
  <c r="B52" i="2"/>
  <c r="B53" i="2" s="1"/>
  <c r="B54" i="2" s="1"/>
  <c r="B55" i="2" s="1"/>
  <c r="B150" i="5" s="1"/>
  <c r="F46" i="2"/>
  <c r="F47" i="2" s="1"/>
  <c r="F48" i="2" s="1"/>
  <c r="G179" i="5"/>
  <c r="I105" i="5"/>
  <c r="C179" i="5"/>
  <c r="H4" i="2"/>
  <c r="H5" i="2" s="1"/>
  <c r="H6" i="2" s="1"/>
  <c r="H7" i="2" s="1"/>
  <c r="H102" i="5" s="1"/>
  <c r="H46" i="2"/>
  <c r="H47" i="2" s="1"/>
  <c r="H48" i="2" s="1"/>
  <c r="H49" i="2" s="1"/>
  <c r="H144" i="5" s="1"/>
  <c r="E179" i="5"/>
  <c r="I165" i="5"/>
  <c r="I104" i="5"/>
  <c r="C76" i="2"/>
  <c r="C178" i="5"/>
  <c r="I164" i="5"/>
  <c r="I129" i="5"/>
  <c r="I128" i="5"/>
  <c r="I101" i="5"/>
  <c r="G173" i="5"/>
  <c r="I152" i="5"/>
  <c r="C167" i="5"/>
  <c r="C136" i="5"/>
  <c r="C98" i="5"/>
  <c r="H152" i="5"/>
  <c r="C185" i="5"/>
  <c r="C166" i="5"/>
  <c r="C135" i="5"/>
  <c r="K76" i="2"/>
  <c r="K77" i="2" s="1"/>
  <c r="K78" i="2" s="1"/>
  <c r="K79" i="2" s="1"/>
  <c r="K174" i="5" s="1"/>
  <c r="C184" i="5"/>
  <c r="C165" i="5"/>
  <c r="C134" i="5"/>
  <c r="H164" i="5"/>
  <c r="I173" i="5"/>
  <c r="I149" i="5"/>
  <c r="I113" i="5"/>
  <c r="C183" i="5"/>
  <c r="C164" i="5"/>
  <c r="C54" i="5"/>
  <c r="C68" i="5"/>
  <c r="C43" i="1"/>
  <c r="C44" i="1" s="1"/>
  <c r="C45" i="1" s="1"/>
  <c r="C46" i="1" s="1"/>
  <c r="C75" i="1"/>
  <c r="C76" i="1" s="1"/>
  <c r="C77" i="1" s="1"/>
  <c r="C78" i="1" s="1"/>
  <c r="C37" i="1"/>
  <c r="C38" i="1" s="1"/>
  <c r="C39" i="1" s="1"/>
  <c r="C40" i="1" s="1"/>
  <c r="C93" i="1"/>
  <c r="C94" i="1" s="1"/>
  <c r="C95" i="1" s="1"/>
  <c r="C96" i="1" s="1"/>
  <c r="C80" i="5"/>
  <c r="H32" i="5"/>
  <c r="C25" i="5"/>
  <c r="C94" i="5"/>
  <c r="C49" i="5"/>
  <c r="C4" i="5"/>
  <c r="H50" i="5"/>
  <c r="C48" i="5"/>
  <c r="H54" i="5"/>
  <c r="H57" i="5"/>
  <c r="H63" i="5"/>
  <c r="H25" i="5"/>
  <c r="H86" i="5"/>
  <c r="C55" i="5"/>
  <c r="C87" i="5"/>
  <c r="C81" i="5"/>
  <c r="C69" i="5"/>
  <c r="C177" i="5"/>
  <c r="C176" i="5"/>
  <c r="C159" i="5"/>
  <c r="C158" i="5"/>
  <c r="C155" i="5"/>
  <c r="C154" i="5"/>
  <c r="C153" i="5"/>
  <c r="C152" i="5"/>
  <c r="C149" i="5"/>
  <c r="C148" i="5"/>
  <c r="C147" i="5"/>
  <c r="C146" i="5"/>
  <c r="C143" i="5"/>
  <c r="C142" i="5"/>
  <c r="C141" i="5"/>
  <c r="C140" i="5"/>
  <c r="C137" i="5"/>
  <c r="C130" i="5"/>
  <c r="C129" i="5"/>
  <c r="C128" i="5"/>
  <c r="C125" i="5"/>
  <c r="C124" i="5"/>
  <c r="C123" i="5"/>
  <c r="C22" i="2"/>
  <c r="C16" i="2"/>
  <c r="C10" i="2"/>
  <c r="C5" i="2"/>
  <c r="C99" i="5"/>
  <c r="C62" i="5"/>
  <c r="C37" i="5"/>
  <c r="C31" i="5"/>
  <c r="C30" i="5"/>
  <c r="C32" i="5"/>
  <c r="C16" i="5"/>
  <c r="C15" i="5"/>
  <c r="C10" i="5"/>
  <c r="C9" i="5"/>
  <c r="I59" i="2"/>
  <c r="I153" i="5"/>
  <c r="I65" i="2"/>
  <c r="I159" i="5"/>
  <c r="I176" i="5"/>
  <c r="I117" i="5"/>
  <c r="G185" i="5"/>
  <c r="G182" i="5"/>
  <c r="D154" i="5"/>
  <c r="K147" i="5"/>
  <c r="I177" i="5"/>
  <c r="H40" i="2"/>
  <c r="H41" i="2" s="1"/>
  <c r="H42" i="2" s="1"/>
  <c r="H43" i="2" s="1"/>
  <c r="H138" i="5" s="1"/>
  <c r="G176" i="5"/>
  <c r="K166" i="5"/>
  <c r="E164" i="5"/>
  <c r="L160" i="5"/>
  <c r="D130" i="5"/>
  <c r="E176" i="5"/>
  <c r="G172" i="5"/>
  <c r="B160" i="5"/>
  <c r="I185" i="5"/>
  <c r="I137" i="5"/>
  <c r="I125" i="5"/>
  <c r="F88" i="2"/>
  <c r="F89" i="2" s="1"/>
  <c r="F90" i="2" s="1"/>
  <c r="G178" i="5"/>
  <c r="H166" i="5"/>
  <c r="I184" i="5"/>
  <c r="I148" i="5"/>
  <c r="I136" i="5"/>
  <c r="I124" i="5"/>
  <c r="I100" i="5"/>
  <c r="H16" i="2"/>
  <c r="H17" i="2" s="1"/>
  <c r="H18" i="2" s="1"/>
  <c r="H19" i="2" s="1"/>
  <c r="H114" i="5" s="1"/>
  <c r="G184" i="5"/>
  <c r="E178" i="5"/>
  <c r="L155" i="5"/>
  <c r="K111" i="5"/>
  <c r="I183" i="5"/>
  <c r="I147" i="5"/>
  <c r="I135" i="5"/>
  <c r="I123" i="5"/>
  <c r="I99" i="5"/>
  <c r="K135" i="5"/>
  <c r="G180" i="5"/>
  <c r="K155" i="5"/>
  <c r="H153" i="5"/>
  <c r="B129" i="5"/>
  <c r="I182" i="5"/>
  <c r="I158" i="5"/>
  <c r="I146" i="5"/>
  <c r="I134" i="5"/>
  <c r="I122" i="5"/>
  <c r="I110" i="5"/>
  <c r="I98" i="5"/>
  <c r="I116" i="5"/>
  <c r="D10" i="2"/>
  <c r="D11" i="2" s="1"/>
  <c r="D12" i="2" s="1"/>
  <c r="D13" i="2" s="1"/>
  <c r="D108" i="5" s="1"/>
  <c r="D82" i="2"/>
  <c r="D83" i="2" s="1"/>
  <c r="D84" i="2" s="1"/>
  <c r="D85" i="2" s="1"/>
  <c r="D180" i="5" s="1"/>
  <c r="G171" i="5"/>
  <c r="L167" i="5"/>
  <c r="E155" i="5"/>
  <c r="B153" i="5"/>
  <c r="K167" i="5"/>
  <c r="F10" i="2"/>
  <c r="F11" i="2" s="1"/>
  <c r="F12" i="2" s="1"/>
  <c r="F13" i="2" s="1"/>
  <c r="F108" i="5" s="1"/>
  <c r="B4" i="2"/>
  <c r="B5" i="2" s="1"/>
  <c r="B6" i="2" s="1"/>
  <c r="B7" i="2" s="1"/>
  <c r="B102" i="5" s="1"/>
  <c r="B70" i="2"/>
  <c r="B71" i="2" s="1"/>
  <c r="B72" i="2" s="1"/>
  <c r="B73" i="2" s="1"/>
  <c r="B168" i="5" s="1"/>
  <c r="G183" i="5"/>
  <c r="G177" i="5"/>
  <c r="H165" i="5"/>
  <c r="I179" i="5"/>
  <c r="I167" i="5"/>
  <c r="I143" i="5"/>
  <c r="I131" i="5"/>
  <c r="I119" i="5"/>
  <c r="I107" i="5"/>
  <c r="B28" i="2"/>
  <c r="B29" i="2" s="1"/>
  <c r="B30" i="2" s="1"/>
  <c r="B31" i="2" s="1"/>
  <c r="B126" i="5" s="1"/>
  <c r="D76" i="2"/>
  <c r="D77" i="2" s="1"/>
  <c r="D78" i="2" s="1"/>
  <c r="D79" i="2" s="1"/>
  <c r="D174" i="5" s="1"/>
  <c r="E177" i="5"/>
  <c r="G170" i="5"/>
  <c r="E167" i="5"/>
  <c r="D161" i="5"/>
  <c r="E131" i="5"/>
  <c r="E128" i="5"/>
  <c r="K123" i="5"/>
  <c r="I178" i="5"/>
  <c r="I166" i="5"/>
  <c r="I142" i="5"/>
  <c r="I130" i="5"/>
  <c r="I118" i="5"/>
  <c r="I106" i="5"/>
  <c r="G18" i="5"/>
  <c r="G15" i="5"/>
  <c r="G11" i="5"/>
  <c r="G4" i="5"/>
  <c r="H36" i="5"/>
  <c r="H93" i="5"/>
  <c r="H89" i="5"/>
  <c r="H82" i="5"/>
  <c r="H75" i="5"/>
  <c r="H43" i="5"/>
  <c r="G17" i="5"/>
  <c r="G10" i="5"/>
  <c r="G6" i="5"/>
  <c r="H39" i="5"/>
  <c r="G3" i="5"/>
  <c r="H65" i="5"/>
  <c r="H62" i="5"/>
  <c r="H56" i="5"/>
  <c r="H49" i="5"/>
  <c r="H45" i="5"/>
  <c r="H42" i="5"/>
  <c r="H38" i="5"/>
  <c r="H31" i="5"/>
  <c r="H27" i="5"/>
  <c r="H24" i="5"/>
  <c r="H95" i="5"/>
  <c r="H92" i="5"/>
  <c r="H88" i="5"/>
  <c r="H81" i="5"/>
  <c r="H77" i="5"/>
  <c r="H74" i="5"/>
  <c r="G16" i="5"/>
  <c r="G12" i="5"/>
  <c r="G9" i="5"/>
  <c r="G5" i="5"/>
  <c r="H64" i="5"/>
  <c r="H55" i="5"/>
  <c r="H51" i="5"/>
  <c r="H48" i="5"/>
  <c r="H44" i="5"/>
  <c r="H37" i="5"/>
  <c r="H33" i="5"/>
  <c r="H30" i="5"/>
  <c r="H26" i="5"/>
  <c r="H94" i="5"/>
  <c r="H87" i="5"/>
  <c r="H83" i="5"/>
  <c r="H80" i="5"/>
  <c r="H76" i="5"/>
  <c r="G4" i="2"/>
  <c r="G5" i="2" s="1"/>
  <c r="G6" i="2" s="1"/>
  <c r="G7" i="2" s="1"/>
  <c r="G102" i="5" s="1"/>
  <c r="J82" i="2"/>
  <c r="J83" i="2" s="1"/>
  <c r="J84" i="2" s="1"/>
  <c r="J85" i="2" s="1"/>
  <c r="J180" i="5" s="1"/>
  <c r="H71" i="5"/>
  <c r="G95" i="5"/>
  <c r="G94" i="5"/>
  <c r="G93" i="5"/>
  <c r="G92" i="5"/>
  <c r="G89" i="5"/>
  <c r="G88" i="5"/>
  <c r="G87" i="5"/>
  <c r="G86" i="5"/>
  <c r="G83" i="5"/>
  <c r="G82" i="5"/>
  <c r="G81" i="5"/>
  <c r="G80" i="5"/>
  <c r="G77" i="5"/>
  <c r="G76" i="5"/>
  <c r="G75" i="5"/>
  <c r="G74" i="5"/>
  <c r="G71" i="5"/>
  <c r="G70" i="5"/>
  <c r="G69" i="5"/>
  <c r="G68" i="5"/>
  <c r="G65" i="5"/>
  <c r="G64" i="5"/>
  <c r="G63" i="5"/>
  <c r="G62" i="5"/>
  <c r="G57" i="5"/>
  <c r="G56" i="5"/>
  <c r="G55" i="5"/>
  <c r="G54" i="5"/>
  <c r="G51" i="5"/>
  <c r="G50" i="5"/>
  <c r="G49" i="5"/>
  <c r="G48" i="5"/>
  <c r="G45" i="5"/>
  <c r="G44" i="5"/>
  <c r="G43" i="5"/>
  <c r="G42" i="5"/>
  <c r="G39" i="5"/>
  <c r="G38" i="5"/>
  <c r="G37" i="5"/>
  <c r="G36" i="5"/>
  <c r="G33" i="5"/>
  <c r="G32" i="5"/>
  <c r="G31" i="5"/>
  <c r="G30" i="5"/>
  <c r="G27" i="5"/>
  <c r="G26" i="5"/>
  <c r="G25" i="5"/>
  <c r="G24" i="5"/>
  <c r="F18" i="5"/>
  <c r="F17" i="5"/>
  <c r="F16" i="5"/>
  <c r="F15" i="5"/>
  <c r="F12" i="5"/>
  <c r="F11" i="5"/>
  <c r="F10" i="5"/>
  <c r="F9" i="5"/>
  <c r="F6" i="5"/>
  <c r="F5" i="5"/>
  <c r="F4" i="5"/>
  <c r="F3" i="5"/>
  <c r="F95" i="5"/>
  <c r="F94" i="5"/>
  <c r="F93" i="5"/>
  <c r="F92" i="5"/>
  <c r="F89" i="5"/>
  <c r="F88" i="5"/>
  <c r="F87" i="5"/>
  <c r="F86" i="5"/>
  <c r="F83" i="5"/>
  <c r="F82" i="5"/>
  <c r="F81" i="5"/>
  <c r="F80" i="5"/>
  <c r="F77" i="5"/>
  <c r="F76" i="5"/>
  <c r="F75" i="5"/>
  <c r="F74" i="5"/>
  <c r="F71" i="5"/>
  <c r="F70" i="5"/>
  <c r="F69" i="5"/>
  <c r="F68" i="5"/>
  <c r="F65" i="5"/>
  <c r="F64" i="5"/>
  <c r="F63" i="5"/>
  <c r="F62" i="5"/>
  <c r="F57" i="5"/>
  <c r="F56" i="5"/>
  <c r="F55" i="5"/>
  <c r="F54" i="5"/>
  <c r="F51" i="5"/>
  <c r="F50" i="5"/>
  <c r="F49" i="5"/>
  <c r="F48" i="5"/>
  <c r="F45" i="5"/>
  <c r="F44" i="5"/>
  <c r="F43" i="5"/>
  <c r="F42" i="5"/>
  <c r="F39" i="5"/>
  <c r="F38" i="5"/>
  <c r="F37" i="5"/>
  <c r="F36" i="5"/>
  <c r="F33" i="5"/>
  <c r="F32" i="5"/>
  <c r="F31" i="5"/>
  <c r="F30" i="5"/>
  <c r="F27" i="5"/>
  <c r="F26" i="5"/>
  <c r="F25" i="5"/>
  <c r="F24" i="5"/>
  <c r="E18" i="5"/>
  <c r="E17" i="5"/>
  <c r="E16" i="5"/>
  <c r="E15" i="5"/>
  <c r="E12" i="5"/>
  <c r="E11" i="5"/>
  <c r="E10" i="5"/>
  <c r="E9" i="5"/>
  <c r="E6" i="5"/>
  <c r="E5" i="5"/>
  <c r="E4" i="5"/>
  <c r="E3" i="5"/>
  <c r="E95" i="5"/>
  <c r="E94" i="5"/>
  <c r="E93" i="5"/>
  <c r="E92" i="5"/>
  <c r="E89" i="5"/>
  <c r="E88" i="5"/>
  <c r="E87" i="5"/>
  <c r="E86" i="5"/>
  <c r="E83" i="5"/>
  <c r="E82" i="5"/>
  <c r="E81" i="5"/>
  <c r="E80" i="5"/>
  <c r="E77" i="5"/>
  <c r="E76" i="5"/>
  <c r="E75" i="5"/>
  <c r="E74" i="5"/>
  <c r="E71" i="5"/>
  <c r="E70" i="5"/>
  <c r="E69" i="5"/>
  <c r="E68" i="5"/>
  <c r="E65" i="5"/>
  <c r="E64" i="5"/>
  <c r="E63" i="5"/>
  <c r="E62" i="5"/>
  <c r="E57" i="5"/>
  <c r="E56" i="5"/>
  <c r="E55" i="5"/>
  <c r="E54" i="5"/>
  <c r="E51" i="5"/>
  <c r="E50" i="5"/>
  <c r="E49" i="5"/>
  <c r="E48" i="5"/>
  <c r="E45" i="5"/>
  <c r="E44" i="5"/>
  <c r="E43" i="5"/>
  <c r="E42" i="5"/>
  <c r="E39" i="5"/>
  <c r="E38" i="5"/>
  <c r="E37" i="5"/>
  <c r="E36" i="5"/>
  <c r="E33" i="5"/>
  <c r="E32" i="5"/>
  <c r="E31" i="5"/>
  <c r="E30" i="5"/>
  <c r="E27" i="5"/>
  <c r="E26" i="5"/>
  <c r="E25" i="5"/>
  <c r="E24" i="5"/>
  <c r="D18" i="5"/>
  <c r="D17" i="5"/>
  <c r="D16" i="5"/>
  <c r="D15" i="5"/>
  <c r="D12" i="5"/>
  <c r="D11" i="5"/>
  <c r="D10" i="5"/>
  <c r="D9" i="5"/>
  <c r="D6" i="5"/>
  <c r="D5" i="5"/>
  <c r="D4" i="5"/>
  <c r="D3" i="5"/>
  <c r="H69" i="5"/>
  <c r="D95" i="5"/>
  <c r="D94" i="5"/>
  <c r="D93" i="5"/>
  <c r="D92" i="5"/>
  <c r="D89" i="5"/>
  <c r="D88" i="5"/>
  <c r="D87" i="5"/>
  <c r="D86" i="5"/>
  <c r="D83" i="5"/>
  <c r="D82" i="5"/>
  <c r="D81" i="5"/>
  <c r="D80" i="5"/>
  <c r="D77" i="5"/>
  <c r="D76" i="5"/>
  <c r="D75" i="5"/>
  <c r="D74" i="5"/>
  <c r="D71" i="5"/>
  <c r="D70" i="5"/>
  <c r="D69" i="5"/>
  <c r="D68" i="5"/>
  <c r="D65" i="5"/>
  <c r="D64" i="5"/>
  <c r="D63" i="5"/>
  <c r="D62" i="5"/>
  <c r="D57" i="5"/>
  <c r="D56" i="5"/>
  <c r="D55" i="5"/>
  <c r="D54" i="5"/>
  <c r="D51" i="5"/>
  <c r="D50" i="5"/>
  <c r="D49" i="5"/>
  <c r="D48" i="5"/>
  <c r="D45" i="5"/>
  <c r="D44" i="5"/>
  <c r="D43" i="5"/>
  <c r="D42" i="5"/>
  <c r="D39" i="5"/>
  <c r="D38" i="5"/>
  <c r="D37" i="5"/>
  <c r="D36" i="5"/>
  <c r="D33" i="5"/>
  <c r="D32" i="5"/>
  <c r="D31" i="5"/>
  <c r="D30" i="5"/>
  <c r="D27" i="5"/>
  <c r="D26" i="5"/>
  <c r="D25" i="5"/>
  <c r="D24" i="5"/>
  <c r="B18" i="5"/>
  <c r="B17" i="5"/>
  <c r="B16" i="5"/>
  <c r="B15" i="5"/>
  <c r="B12" i="5"/>
  <c r="B11" i="5"/>
  <c r="B10" i="5"/>
  <c r="B9" i="5"/>
  <c r="B6" i="5"/>
  <c r="B5" i="5"/>
  <c r="B4" i="5"/>
  <c r="B3" i="5"/>
  <c r="B95" i="5"/>
  <c r="B94" i="5"/>
  <c r="B93" i="5"/>
  <c r="B92" i="5"/>
  <c r="B89" i="5"/>
  <c r="B88" i="5"/>
  <c r="B87" i="5"/>
  <c r="B86" i="5"/>
  <c r="B83" i="5"/>
  <c r="B82" i="5"/>
  <c r="B81" i="5"/>
  <c r="B80" i="5"/>
  <c r="B77" i="5"/>
  <c r="B76" i="5"/>
  <c r="B75" i="5"/>
  <c r="B74" i="5"/>
  <c r="B71" i="5"/>
  <c r="B70" i="5"/>
  <c r="B69" i="5"/>
  <c r="B68" i="5"/>
  <c r="B65" i="5"/>
  <c r="B64" i="5"/>
  <c r="B63" i="5"/>
  <c r="B62" i="5"/>
  <c r="B57" i="5"/>
  <c r="B56" i="5"/>
  <c r="B55" i="5"/>
  <c r="B54" i="5"/>
  <c r="B51" i="5"/>
  <c r="B50" i="5"/>
  <c r="B49" i="5"/>
  <c r="B48" i="5"/>
  <c r="B45" i="5"/>
  <c r="B44" i="5"/>
  <c r="B43" i="5"/>
  <c r="B42" i="5"/>
  <c r="B39" i="5"/>
  <c r="B38" i="5"/>
  <c r="B37" i="5"/>
  <c r="B36" i="5"/>
  <c r="B33" i="5"/>
  <c r="B32" i="5"/>
  <c r="B31" i="5"/>
  <c r="B30" i="5"/>
  <c r="B27" i="5"/>
  <c r="B26" i="5"/>
  <c r="B25" i="5"/>
  <c r="B24" i="5"/>
  <c r="H68" i="5"/>
  <c r="L18" i="5"/>
  <c r="L17" i="5"/>
  <c r="L16" i="5"/>
  <c r="L15" i="5"/>
  <c r="L12" i="5"/>
  <c r="L11" i="5"/>
  <c r="L10" i="5"/>
  <c r="L9" i="5"/>
  <c r="L6" i="5"/>
  <c r="L5" i="5"/>
  <c r="L4" i="5"/>
  <c r="L3" i="5"/>
  <c r="L95" i="5"/>
  <c r="L94" i="5"/>
  <c r="L93" i="5"/>
  <c r="L92" i="5"/>
  <c r="L89" i="5"/>
  <c r="L88" i="5"/>
  <c r="L87" i="5"/>
  <c r="L86" i="5"/>
  <c r="L83" i="5"/>
  <c r="L82" i="5"/>
  <c r="L81" i="5"/>
  <c r="L80" i="5"/>
  <c r="L77" i="5"/>
  <c r="L76" i="5"/>
  <c r="L75" i="5"/>
  <c r="L74" i="5"/>
  <c r="L71" i="5"/>
  <c r="L70" i="5"/>
  <c r="L69" i="5"/>
  <c r="L68" i="5"/>
  <c r="L65" i="5"/>
  <c r="L64" i="5"/>
  <c r="L63" i="5"/>
  <c r="L62" i="5"/>
  <c r="L57" i="5"/>
  <c r="L56" i="5"/>
  <c r="L55" i="5"/>
  <c r="L54" i="5"/>
  <c r="L51" i="5"/>
  <c r="L50" i="5"/>
  <c r="L49" i="5"/>
  <c r="L48" i="5"/>
  <c r="L45" i="5"/>
  <c r="L44" i="5"/>
  <c r="L43" i="5"/>
  <c r="L42" i="5"/>
  <c r="L39" i="5"/>
  <c r="L38" i="5"/>
  <c r="L37" i="5"/>
  <c r="L36" i="5"/>
  <c r="L33" i="5"/>
  <c r="L32" i="5"/>
  <c r="L31" i="5"/>
  <c r="L30" i="5"/>
  <c r="L27" i="5"/>
  <c r="L26" i="5"/>
  <c r="L25" i="5"/>
  <c r="L24" i="5"/>
  <c r="K18" i="5"/>
  <c r="K17" i="5"/>
  <c r="K16" i="5"/>
  <c r="K15" i="5"/>
  <c r="K12" i="5"/>
  <c r="K11" i="5"/>
  <c r="K10" i="5"/>
  <c r="K9" i="5"/>
  <c r="K6" i="5"/>
  <c r="K5" i="5"/>
  <c r="K4" i="5"/>
  <c r="K3" i="5"/>
  <c r="K95" i="5"/>
  <c r="K94" i="5"/>
  <c r="K93" i="5"/>
  <c r="K92" i="5"/>
  <c r="K89" i="5"/>
  <c r="K88" i="5"/>
  <c r="K87" i="5"/>
  <c r="K86" i="5"/>
  <c r="K83" i="5"/>
  <c r="K82" i="5"/>
  <c r="K81" i="5"/>
  <c r="K80" i="5"/>
  <c r="K77" i="5"/>
  <c r="K76" i="5"/>
  <c r="K75" i="5"/>
  <c r="K74" i="5"/>
  <c r="K71" i="5"/>
  <c r="K70" i="5"/>
  <c r="K69" i="5"/>
  <c r="K68" i="5"/>
  <c r="K65" i="5"/>
  <c r="K64" i="5"/>
  <c r="K63" i="5"/>
  <c r="K62" i="5"/>
  <c r="K57" i="5"/>
  <c r="K56" i="5"/>
  <c r="K55" i="5"/>
  <c r="K54" i="5"/>
  <c r="K51" i="5"/>
  <c r="K50" i="5"/>
  <c r="K49" i="5"/>
  <c r="K48" i="5"/>
  <c r="K45" i="5"/>
  <c r="K44" i="5"/>
  <c r="K43" i="5"/>
  <c r="K42" i="5"/>
  <c r="K39" i="5"/>
  <c r="K38" i="5"/>
  <c r="K37" i="5"/>
  <c r="K36" i="5"/>
  <c r="K33" i="5"/>
  <c r="K32" i="5"/>
  <c r="K31" i="5"/>
  <c r="K30" i="5"/>
  <c r="K27" i="5"/>
  <c r="K26" i="5"/>
  <c r="K25" i="5"/>
  <c r="K24" i="5"/>
  <c r="J18" i="5"/>
  <c r="J17" i="5"/>
  <c r="J16" i="5"/>
  <c r="J15" i="5"/>
  <c r="J12" i="5"/>
  <c r="J11" i="5"/>
  <c r="J10" i="5"/>
  <c r="J9" i="5"/>
  <c r="J6" i="5"/>
  <c r="J5" i="5"/>
  <c r="J4" i="5"/>
  <c r="J3" i="5"/>
  <c r="H70" i="5"/>
  <c r="J95" i="5"/>
  <c r="J94" i="5"/>
  <c r="J93" i="5"/>
  <c r="J92" i="5"/>
  <c r="J89" i="5"/>
  <c r="J88" i="5"/>
  <c r="J87" i="5"/>
  <c r="J86" i="5"/>
  <c r="J83" i="5"/>
  <c r="J82" i="5"/>
  <c r="J81" i="5"/>
  <c r="J80" i="5"/>
  <c r="J77" i="5"/>
  <c r="J76" i="5"/>
  <c r="J75" i="5"/>
  <c r="J74" i="5"/>
  <c r="J71" i="5"/>
  <c r="J70" i="5"/>
  <c r="J69" i="5"/>
  <c r="J68" i="5"/>
  <c r="J65" i="5"/>
  <c r="J64" i="5"/>
  <c r="J63" i="5"/>
  <c r="J62" i="5"/>
  <c r="J57" i="5"/>
  <c r="J56" i="5"/>
  <c r="J55" i="5"/>
  <c r="J54" i="5"/>
  <c r="J51" i="5"/>
  <c r="J50" i="5"/>
  <c r="J49" i="5"/>
  <c r="J48" i="5"/>
  <c r="J45" i="5"/>
  <c r="J44" i="5"/>
  <c r="J43" i="5"/>
  <c r="J42" i="5"/>
  <c r="J39" i="5"/>
  <c r="J38" i="5"/>
  <c r="J37" i="5"/>
  <c r="J36" i="5"/>
  <c r="J33" i="5"/>
  <c r="J32" i="5"/>
  <c r="J31" i="5"/>
  <c r="J30" i="5"/>
  <c r="J27" i="5"/>
  <c r="J26" i="5"/>
  <c r="J25" i="5"/>
  <c r="J24" i="5"/>
  <c r="H18" i="5"/>
  <c r="H17" i="5"/>
  <c r="H16" i="5"/>
  <c r="H15" i="5"/>
  <c r="H12" i="5"/>
  <c r="H11" i="5"/>
  <c r="H10" i="5"/>
  <c r="H9" i="5"/>
  <c r="H6" i="5"/>
  <c r="H5" i="5"/>
  <c r="H4" i="5"/>
  <c r="H3" i="5"/>
  <c r="F17" i="2"/>
  <c r="F111" i="5"/>
  <c r="F35" i="2"/>
  <c r="F129" i="5"/>
  <c r="H89" i="2"/>
  <c r="H183" i="5"/>
  <c r="J183" i="5"/>
  <c r="B11" i="2"/>
  <c r="B105" i="5"/>
  <c r="L41" i="2"/>
  <c r="L135" i="5"/>
  <c r="K89" i="2"/>
  <c r="K183" i="5"/>
  <c r="B23" i="2"/>
  <c r="B117" i="5"/>
  <c r="K83" i="2"/>
  <c r="K177" i="5"/>
  <c r="B46" i="2"/>
  <c r="L185" i="5"/>
  <c r="L184" i="5"/>
  <c r="L183" i="5"/>
  <c r="L182" i="5"/>
  <c r="L179" i="5"/>
  <c r="L178" i="5"/>
  <c r="L177" i="5"/>
  <c r="L176" i="5"/>
  <c r="L172" i="5"/>
  <c r="L171" i="5"/>
  <c r="F164" i="5"/>
  <c r="J154" i="5"/>
  <c r="F152" i="5"/>
  <c r="K143" i="5"/>
  <c r="K131" i="5"/>
  <c r="J130" i="5"/>
  <c r="H129" i="5"/>
  <c r="F128" i="5"/>
  <c r="B125" i="5"/>
  <c r="K119" i="5"/>
  <c r="H117" i="5"/>
  <c r="F116" i="5"/>
  <c r="B113" i="5"/>
  <c r="K107" i="5"/>
  <c r="J106" i="5"/>
  <c r="H105" i="5"/>
  <c r="F101" i="5"/>
  <c r="F100" i="5"/>
  <c r="F99" i="5"/>
  <c r="F98" i="5"/>
  <c r="B40" i="2"/>
  <c r="K182" i="5"/>
  <c r="K176" i="5"/>
  <c r="F165" i="5"/>
  <c r="J155" i="5"/>
  <c r="F153" i="5"/>
  <c r="E152" i="5"/>
  <c r="H142" i="5"/>
  <c r="J131" i="5"/>
  <c r="H130" i="5"/>
  <c r="H118" i="5"/>
  <c r="F117" i="5"/>
  <c r="E116" i="5"/>
  <c r="J107" i="5"/>
  <c r="H106" i="5"/>
  <c r="F105" i="5"/>
  <c r="E104" i="5"/>
  <c r="E101" i="5"/>
  <c r="E100" i="5"/>
  <c r="E99" i="5"/>
  <c r="E98" i="5"/>
  <c r="D70" i="2"/>
  <c r="J182" i="5"/>
  <c r="J179" i="5"/>
  <c r="J173" i="5"/>
  <c r="J172" i="5"/>
  <c r="J171" i="5"/>
  <c r="J170" i="5"/>
  <c r="H167" i="5"/>
  <c r="F166" i="5"/>
  <c r="E165" i="5"/>
  <c r="L158" i="5"/>
  <c r="H155" i="5"/>
  <c r="F154" i="5"/>
  <c r="E153" i="5"/>
  <c r="D152" i="5"/>
  <c r="L146" i="5"/>
  <c r="H143" i="5"/>
  <c r="E141" i="5"/>
  <c r="L134" i="5"/>
  <c r="H131" i="5"/>
  <c r="E129" i="5"/>
  <c r="D128" i="5"/>
  <c r="L122" i="5"/>
  <c r="H119" i="5"/>
  <c r="F118" i="5"/>
  <c r="E117" i="5"/>
  <c r="D116" i="5"/>
  <c r="L110" i="5"/>
  <c r="H107" i="5"/>
  <c r="F106" i="5"/>
  <c r="E105" i="5"/>
  <c r="D101" i="5"/>
  <c r="D100" i="5"/>
  <c r="D99" i="5"/>
  <c r="D98" i="5"/>
  <c r="F76" i="2"/>
  <c r="F82" i="2"/>
  <c r="H182" i="5"/>
  <c r="H179" i="5"/>
  <c r="H178" i="5"/>
  <c r="H177" i="5"/>
  <c r="H176" i="5"/>
  <c r="H173" i="5"/>
  <c r="H172" i="5"/>
  <c r="H171" i="5"/>
  <c r="H170" i="5"/>
  <c r="F167" i="5"/>
  <c r="E166" i="5"/>
  <c r="L159" i="5"/>
  <c r="K158" i="5"/>
  <c r="F155" i="5"/>
  <c r="E154" i="5"/>
  <c r="D153" i="5"/>
  <c r="B152" i="5"/>
  <c r="L147" i="5"/>
  <c r="K146" i="5"/>
  <c r="E142" i="5"/>
  <c r="D141" i="5"/>
  <c r="K134" i="5"/>
  <c r="E130" i="5"/>
  <c r="D129" i="5"/>
  <c r="B128" i="5"/>
  <c r="L123" i="5"/>
  <c r="K122" i="5"/>
  <c r="F119" i="5"/>
  <c r="E118" i="5"/>
  <c r="D117" i="5"/>
  <c r="B116" i="5"/>
  <c r="L111" i="5"/>
  <c r="K110" i="5"/>
  <c r="F107" i="5"/>
  <c r="E106" i="5"/>
  <c r="B104" i="5"/>
  <c r="E119" i="5"/>
  <c r="D118" i="5"/>
  <c r="D106" i="5"/>
  <c r="L161" i="5"/>
  <c r="K160" i="5"/>
  <c r="J159" i="5"/>
  <c r="H158" i="5"/>
  <c r="D155" i="5"/>
  <c r="B154" i="5"/>
  <c r="L149" i="5"/>
  <c r="K148" i="5"/>
  <c r="J147" i="5"/>
  <c r="H146" i="5"/>
  <c r="D143" i="5"/>
  <c r="K136" i="5"/>
  <c r="J135" i="5"/>
  <c r="D131" i="5"/>
  <c r="B130" i="5"/>
  <c r="L125" i="5"/>
  <c r="K124" i="5"/>
  <c r="J123" i="5"/>
  <c r="H122" i="5"/>
  <c r="D119" i="5"/>
  <c r="L113" i="5"/>
  <c r="K112" i="5"/>
  <c r="J111" i="5"/>
  <c r="D107" i="5"/>
  <c r="E185" i="5"/>
  <c r="E184" i="5"/>
  <c r="E183" i="5"/>
  <c r="E173" i="5"/>
  <c r="E172" i="5"/>
  <c r="E171" i="5"/>
  <c r="E170" i="5"/>
  <c r="K161" i="5"/>
  <c r="J160" i="5"/>
  <c r="H159" i="5"/>
  <c r="F158" i="5"/>
  <c r="B155" i="5"/>
  <c r="K149" i="5"/>
  <c r="J148" i="5"/>
  <c r="H147" i="5"/>
  <c r="F146" i="5"/>
  <c r="K137" i="5"/>
  <c r="J136" i="5"/>
  <c r="F134" i="5"/>
  <c r="B131" i="5"/>
  <c r="K125" i="5"/>
  <c r="J124" i="5"/>
  <c r="H123" i="5"/>
  <c r="F122" i="5"/>
  <c r="K113" i="5"/>
  <c r="J112" i="5"/>
  <c r="F110" i="5"/>
  <c r="K159" i="5"/>
  <c r="L148" i="5"/>
  <c r="E107" i="5"/>
  <c r="E28" i="2"/>
  <c r="D185" i="5"/>
  <c r="D184" i="5"/>
  <c r="D183" i="5"/>
  <c r="D179" i="5"/>
  <c r="D178" i="5"/>
  <c r="J161" i="5"/>
  <c r="H160" i="5"/>
  <c r="F159" i="5"/>
  <c r="E158" i="5"/>
  <c r="J149" i="5"/>
  <c r="H148" i="5"/>
  <c r="F147" i="5"/>
  <c r="E146" i="5"/>
  <c r="J137" i="5"/>
  <c r="F135" i="5"/>
  <c r="E134" i="5"/>
  <c r="J125" i="5"/>
  <c r="H124" i="5"/>
  <c r="F123" i="5"/>
  <c r="J113" i="5"/>
  <c r="H112" i="5"/>
  <c r="E110" i="5"/>
  <c r="L101" i="5"/>
  <c r="L100" i="5"/>
  <c r="L99" i="5"/>
  <c r="L98" i="5"/>
  <c r="B165" i="5"/>
  <c r="J158" i="5"/>
  <c r="L124" i="5"/>
  <c r="B185" i="5"/>
  <c r="B184" i="5"/>
  <c r="B183" i="5"/>
  <c r="B182" i="5"/>
  <c r="B179" i="5"/>
  <c r="B178" i="5"/>
  <c r="B177" i="5"/>
  <c r="B176" i="5"/>
  <c r="B173" i="5"/>
  <c r="B172" i="5"/>
  <c r="B171" i="5"/>
  <c r="B170" i="5"/>
  <c r="L164" i="5"/>
  <c r="H161" i="5"/>
  <c r="F160" i="5"/>
  <c r="E159" i="5"/>
  <c r="D158" i="5"/>
  <c r="L152" i="5"/>
  <c r="H149" i="5"/>
  <c r="F148" i="5"/>
  <c r="E147" i="5"/>
  <c r="D146" i="5"/>
  <c r="L140" i="5"/>
  <c r="F136" i="5"/>
  <c r="E135" i="5"/>
  <c r="D134" i="5"/>
  <c r="L128" i="5"/>
  <c r="H125" i="5"/>
  <c r="F124" i="5"/>
  <c r="D122" i="5"/>
  <c r="L116" i="5"/>
  <c r="E111" i="5"/>
  <c r="D110" i="5"/>
  <c r="L104" i="5"/>
  <c r="K101" i="5"/>
  <c r="K100" i="5"/>
  <c r="K99" i="5"/>
  <c r="K98" i="5"/>
  <c r="L165" i="5"/>
  <c r="K164" i="5"/>
  <c r="F161" i="5"/>
  <c r="E160" i="5"/>
  <c r="D159" i="5"/>
  <c r="L153" i="5"/>
  <c r="K152" i="5"/>
  <c r="F149" i="5"/>
  <c r="E148" i="5"/>
  <c r="D147" i="5"/>
  <c r="L141" i="5"/>
  <c r="K140" i="5"/>
  <c r="F137" i="5"/>
  <c r="E136" i="5"/>
  <c r="D135" i="5"/>
  <c r="L129" i="5"/>
  <c r="K128" i="5"/>
  <c r="F125" i="5"/>
  <c r="D123" i="5"/>
  <c r="L117" i="5"/>
  <c r="K116" i="5"/>
  <c r="E112" i="5"/>
  <c r="D111" i="5"/>
  <c r="B110" i="5"/>
  <c r="L105" i="5"/>
  <c r="K104" i="5"/>
  <c r="J101" i="5"/>
  <c r="J100" i="5"/>
  <c r="J99" i="5"/>
  <c r="J98" i="5"/>
  <c r="L166" i="5"/>
  <c r="K165" i="5"/>
  <c r="J164" i="5"/>
  <c r="E161" i="5"/>
  <c r="D160" i="5"/>
  <c r="B159" i="5"/>
  <c r="L154" i="5"/>
  <c r="K153" i="5"/>
  <c r="J152" i="5"/>
  <c r="E149" i="5"/>
  <c r="D148" i="5"/>
  <c r="L142" i="5"/>
  <c r="K141" i="5"/>
  <c r="J140" i="5"/>
  <c r="E137" i="5"/>
  <c r="D136" i="5"/>
  <c r="L130" i="5"/>
  <c r="K129" i="5"/>
  <c r="J128" i="5"/>
  <c r="D124" i="5"/>
  <c r="B123" i="5"/>
  <c r="L118" i="5"/>
  <c r="K117" i="5"/>
  <c r="E113" i="5"/>
  <c r="D112" i="5"/>
  <c r="B111" i="5"/>
  <c r="L106" i="5"/>
  <c r="K105" i="5"/>
  <c r="J104" i="5"/>
  <c r="H101" i="5"/>
  <c r="H100" i="5"/>
  <c r="H99" i="5"/>
  <c r="D149" i="5"/>
  <c r="L143" i="5"/>
  <c r="K142" i="5"/>
  <c r="J141" i="5"/>
  <c r="D137" i="5"/>
  <c r="L131" i="5"/>
  <c r="K130" i="5"/>
  <c r="J129" i="5"/>
  <c r="H128" i="5"/>
  <c r="D125" i="5"/>
  <c r="B124" i="5"/>
  <c r="L119" i="5"/>
  <c r="K118" i="5"/>
  <c r="H116" i="5"/>
  <c r="D113" i="5"/>
  <c r="B112" i="5"/>
  <c r="L107" i="5"/>
  <c r="K106" i="5"/>
  <c r="J105" i="5"/>
  <c r="H104" i="5"/>
  <c r="G101" i="5"/>
  <c r="G100" i="5"/>
  <c r="G99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C75" i="5" l="1"/>
  <c r="C43" i="5"/>
  <c r="B149" i="5"/>
  <c r="K171" i="5"/>
  <c r="K172" i="5"/>
  <c r="B147" i="5"/>
  <c r="D105" i="5"/>
  <c r="L173" i="5"/>
  <c r="K173" i="5"/>
  <c r="B148" i="5"/>
  <c r="F142" i="5"/>
  <c r="F141" i="5"/>
  <c r="H141" i="5"/>
  <c r="B166" i="5"/>
  <c r="D142" i="5"/>
  <c r="B161" i="5"/>
  <c r="B167" i="5"/>
  <c r="E49" i="2"/>
  <c r="E144" i="5" s="1"/>
  <c r="E143" i="5"/>
  <c r="C171" i="5"/>
  <c r="C77" i="2"/>
  <c r="C93" i="5"/>
  <c r="C5" i="5"/>
  <c r="C96" i="5"/>
  <c r="C95" i="5"/>
  <c r="C44" i="5"/>
  <c r="C50" i="5"/>
  <c r="C26" i="5"/>
  <c r="C56" i="5"/>
  <c r="C76" i="5"/>
  <c r="C88" i="5"/>
  <c r="C82" i="5"/>
  <c r="C70" i="5"/>
  <c r="C51" i="5"/>
  <c r="C52" i="5"/>
  <c r="C117" i="5"/>
  <c r="C23" i="2"/>
  <c r="C17" i="2"/>
  <c r="C111" i="5"/>
  <c r="C11" i="2"/>
  <c r="C105" i="5"/>
  <c r="C6" i="2"/>
  <c r="C100" i="5"/>
  <c r="C63" i="5"/>
  <c r="C38" i="5"/>
  <c r="C33" i="5"/>
  <c r="C17" i="5"/>
  <c r="C11" i="5"/>
  <c r="F184" i="5"/>
  <c r="F183" i="5"/>
  <c r="D171" i="5"/>
  <c r="B99" i="5"/>
  <c r="D172" i="5"/>
  <c r="B100" i="5"/>
  <c r="I66" i="2"/>
  <c r="I160" i="5"/>
  <c r="H137" i="5"/>
  <c r="H113" i="5"/>
  <c r="H136" i="5"/>
  <c r="D173" i="5"/>
  <c r="H111" i="5"/>
  <c r="B101" i="5"/>
  <c r="J177" i="5"/>
  <c r="H135" i="5"/>
  <c r="D177" i="5"/>
  <c r="J178" i="5"/>
  <c r="I60" i="2"/>
  <c r="I154" i="5"/>
  <c r="F171" i="5"/>
  <c r="F77" i="2"/>
  <c r="D71" i="2"/>
  <c r="D165" i="5"/>
  <c r="B41" i="2"/>
  <c r="B135" i="5"/>
  <c r="J184" i="5"/>
  <c r="F91" i="2"/>
  <c r="F186" i="5" s="1"/>
  <c r="F185" i="5"/>
  <c r="E29" i="2"/>
  <c r="E123" i="5"/>
  <c r="K84" i="2"/>
  <c r="K178" i="5"/>
  <c r="H90" i="2"/>
  <c r="H184" i="5"/>
  <c r="J117" i="5"/>
  <c r="B24" i="2"/>
  <c r="B118" i="5"/>
  <c r="F36" i="2"/>
  <c r="F130" i="5"/>
  <c r="F83" i="2"/>
  <c r="F177" i="5"/>
  <c r="B47" i="2"/>
  <c r="B141" i="5"/>
  <c r="K90" i="2"/>
  <c r="K184" i="5"/>
  <c r="F49" i="2"/>
  <c r="F144" i="5" s="1"/>
  <c r="F143" i="5"/>
  <c r="B12" i="2"/>
  <c r="B106" i="5"/>
  <c r="L42" i="2"/>
  <c r="L136" i="5"/>
  <c r="F18" i="2"/>
  <c r="F112" i="5"/>
  <c r="C172" i="5" l="1"/>
  <c r="C78" i="2"/>
  <c r="C28" i="5"/>
  <c r="C27" i="5"/>
  <c r="C46" i="5"/>
  <c r="C45" i="5"/>
  <c r="C7" i="5"/>
  <c r="C6" i="5"/>
  <c r="C58" i="5"/>
  <c r="C57" i="5"/>
  <c r="C78" i="5"/>
  <c r="C77" i="5"/>
  <c r="C90" i="5"/>
  <c r="C89" i="5"/>
  <c r="C84" i="5"/>
  <c r="C83" i="5"/>
  <c r="C72" i="5"/>
  <c r="C71" i="5"/>
  <c r="C24" i="2"/>
  <c r="C118" i="5"/>
  <c r="C18" i="2"/>
  <c r="C112" i="5"/>
  <c r="C12" i="2"/>
  <c r="C106" i="5"/>
  <c r="C7" i="2"/>
  <c r="C102" i="5" s="1"/>
  <c r="C101" i="5"/>
  <c r="C65" i="5"/>
  <c r="C64" i="5"/>
  <c r="C40" i="5"/>
  <c r="C39" i="5"/>
  <c r="C35" i="5"/>
  <c r="C34" i="5"/>
  <c r="C19" i="5"/>
  <c r="C18" i="5"/>
  <c r="C13" i="5"/>
  <c r="C12" i="5"/>
  <c r="I67" i="2"/>
  <c r="I162" i="5" s="1"/>
  <c r="I161" i="5"/>
  <c r="I61" i="2"/>
  <c r="I156" i="5" s="1"/>
  <c r="I155" i="5"/>
  <c r="F84" i="2"/>
  <c r="F178" i="5"/>
  <c r="L43" i="2"/>
  <c r="L138" i="5" s="1"/>
  <c r="L137" i="5"/>
  <c r="F37" i="2"/>
  <c r="F132" i="5" s="1"/>
  <c r="F131" i="5"/>
  <c r="B13" i="2"/>
  <c r="B108" i="5" s="1"/>
  <c r="B107" i="5"/>
  <c r="F19" i="2"/>
  <c r="F114" i="5" s="1"/>
  <c r="F113" i="5"/>
  <c r="B25" i="2"/>
  <c r="B120" i="5" s="1"/>
  <c r="B119" i="5"/>
  <c r="E30" i="2"/>
  <c r="E124" i="5"/>
  <c r="J186" i="5"/>
  <c r="J185" i="5"/>
  <c r="J118" i="5"/>
  <c r="B42" i="2"/>
  <c r="B136" i="5"/>
  <c r="K91" i="2"/>
  <c r="K186" i="5" s="1"/>
  <c r="K185" i="5"/>
  <c r="H91" i="2"/>
  <c r="H186" i="5" s="1"/>
  <c r="H185" i="5"/>
  <c r="D72" i="2"/>
  <c r="D166" i="5"/>
  <c r="F78" i="2"/>
  <c r="F172" i="5"/>
  <c r="B48" i="2"/>
  <c r="B142" i="5"/>
  <c r="K85" i="2"/>
  <c r="K180" i="5" s="1"/>
  <c r="K179" i="5"/>
  <c r="C79" i="2" l="1"/>
  <c r="C174" i="5" s="1"/>
  <c r="C173" i="5"/>
  <c r="C25" i="2"/>
  <c r="C120" i="5" s="1"/>
  <c r="C119" i="5"/>
  <c r="C19" i="2"/>
  <c r="C114" i="5" s="1"/>
  <c r="C113" i="5"/>
  <c r="C13" i="2"/>
  <c r="C108" i="5" s="1"/>
  <c r="C107" i="5"/>
  <c r="B43" i="2"/>
  <c r="B138" i="5" s="1"/>
  <c r="B137" i="5"/>
  <c r="J120" i="5"/>
  <c r="J119" i="5"/>
  <c r="F79" i="2"/>
  <c r="F174" i="5" s="1"/>
  <c r="F173" i="5"/>
  <c r="B49" i="2"/>
  <c r="B144" i="5" s="1"/>
  <c r="B143" i="5"/>
  <c r="D73" i="2"/>
  <c r="D168" i="5" s="1"/>
  <c r="D167" i="5"/>
  <c r="E31" i="2"/>
  <c r="E126" i="5" s="1"/>
  <c r="E125" i="5"/>
  <c r="F85" i="2"/>
  <c r="F180" i="5" s="1"/>
  <c r="F1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<sst xmlns="http://schemas.openxmlformats.org/spreadsheetml/2006/main" count="1036" uniqueCount="224">
  <si>
    <t>Glove Method</t>
  </si>
  <si>
    <t>Speculum Type</t>
  </si>
  <si>
    <t>White</t>
  </si>
  <si>
    <t>M</t>
  </si>
  <si>
    <t>Nitrile</t>
  </si>
  <si>
    <t>Middle</t>
  </si>
  <si>
    <t>Vinyl</t>
  </si>
  <si>
    <t>Trial</t>
  </si>
  <si>
    <t>S</t>
  </si>
  <si>
    <t>L</t>
  </si>
  <si>
    <t>Order</t>
  </si>
  <si>
    <t>Two</t>
  </si>
  <si>
    <t>Palm</t>
  </si>
  <si>
    <t>FAIL</t>
  </si>
  <si>
    <t>Spec Ht</t>
  </si>
  <si>
    <t>20220423_142023.jpg</t>
  </si>
  <si>
    <t>20220423_142031.jpg</t>
  </si>
  <si>
    <t>20220423_142049.jpg</t>
  </si>
  <si>
    <t>20220423_142054.jpg</t>
  </si>
  <si>
    <t>20220423_142100.jpg</t>
  </si>
  <si>
    <t>20220423_142108.jpg</t>
  </si>
  <si>
    <t>20220423_143310.jpg</t>
  </si>
  <si>
    <t>20220423_143324.jpg</t>
  </si>
  <si>
    <t>20220423_143336.jpg</t>
  </si>
  <si>
    <t>20220423_143346.jpg</t>
  </si>
  <si>
    <t>20220423_143355.jpg</t>
  </si>
  <si>
    <t>20220423_143401.jpg</t>
  </si>
  <si>
    <t>20220423_143756.jpg</t>
  </si>
  <si>
    <t>20220423_143810.jpg</t>
  </si>
  <si>
    <t>20220423_143815.jpg</t>
  </si>
  <si>
    <t>20220423_143824.jpg</t>
  </si>
  <si>
    <t>20220423_143829.jpg</t>
  </si>
  <si>
    <t>20220423_143834.jpg</t>
  </si>
  <si>
    <t>20220423_145106.jpg</t>
  </si>
  <si>
    <t>20220423_145116.jpg</t>
  </si>
  <si>
    <t>20220423_145124.jpg</t>
  </si>
  <si>
    <t>20220423_145129.jpg</t>
  </si>
  <si>
    <t>20220423_145134.jpg</t>
  </si>
  <si>
    <t>20220423_145142.jpg</t>
  </si>
  <si>
    <t>20220423_145904.jpg</t>
  </si>
  <si>
    <t>20220423_145913.jpg</t>
  </si>
  <si>
    <t>20220423_145917.jpg</t>
  </si>
  <si>
    <t>20220423_145920.jpg</t>
  </si>
  <si>
    <t>20220423_145924.jpg</t>
  </si>
  <si>
    <t>20220423_145929.jpg</t>
  </si>
  <si>
    <t>20220423_150315.jpg</t>
  </si>
  <si>
    <t>20220423_150320.jpg</t>
  </si>
  <si>
    <t>20220423_150324.jpg</t>
  </si>
  <si>
    <t>20220423_150330.jpg</t>
  </si>
  <si>
    <t>20220423_150334.jpg</t>
  </si>
  <si>
    <t>20220423_150341.jpg</t>
  </si>
  <si>
    <t>20220423_150744.jpg</t>
  </si>
  <si>
    <t>20220423_150755.jpg</t>
  </si>
  <si>
    <t>20220423_150759.jpg</t>
  </si>
  <si>
    <t>20220423_150803.jpg</t>
  </si>
  <si>
    <t>20220423_150808.jpg</t>
  </si>
  <si>
    <t>20220423_150814.jpg</t>
  </si>
  <si>
    <t>20220423_151207.jpg</t>
  </si>
  <si>
    <t>20220423_151214.jpg</t>
  </si>
  <si>
    <t>20220423_151219.jpg</t>
  </si>
  <si>
    <t>20220423_151223.jpg</t>
  </si>
  <si>
    <t>20220423_151228.jpg</t>
  </si>
  <si>
    <t>20220423_151236.jpg</t>
  </si>
  <si>
    <t>Filename</t>
  </si>
  <si>
    <t>20220423_153857.jpg</t>
  </si>
  <si>
    <t>20220423_153412.jpg</t>
  </si>
  <si>
    <t>20220423_153417.jpg</t>
  </si>
  <si>
    <t>20220423_153422.jpg</t>
  </si>
  <si>
    <t>20220423_153426.jpg</t>
  </si>
  <si>
    <t>20220423_153430.jpg</t>
  </si>
  <si>
    <t>20220423_153434.jpg</t>
  </si>
  <si>
    <t>20220423_153847.jpg</t>
  </si>
  <si>
    <t>20220423_153901.jpg</t>
  </si>
  <si>
    <t>20220423_153904.jpg</t>
  </si>
  <si>
    <t>20220423_153908.jpg</t>
  </si>
  <si>
    <t>20220423_153912.jpg</t>
  </si>
  <si>
    <t>20220423_154155.jpg</t>
  </si>
  <si>
    <t>20220423_154200.jpg</t>
  </si>
  <si>
    <t>20220423_154203.jpg</t>
  </si>
  <si>
    <t>20220423_154207.jpg</t>
  </si>
  <si>
    <t>20220423_154211.jpg</t>
  </si>
  <si>
    <t>20220423_154215.jpg</t>
  </si>
  <si>
    <t>20220423_154440.jpg</t>
  </si>
  <si>
    <t>20220423_154448.jpg</t>
  </si>
  <si>
    <t>20220423_154453.jpg</t>
  </si>
  <si>
    <t>20220423_154458.jpg</t>
  </si>
  <si>
    <t>20220423_154502.jpg</t>
  </si>
  <si>
    <t>20220423_154506.jpg</t>
  </si>
  <si>
    <t>20220423_154928.jpg</t>
  </si>
  <si>
    <t>20220423_154934.jpg</t>
  </si>
  <si>
    <t>20220423_154939.jpg</t>
  </si>
  <si>
    <t>20220423_154944.jpg</t>
  </si>
  <si>
    <t>20220423_154948.jpg</t>
  </si>
  <si>
    <t>20220423_154953.jpg</t>
  </si>
  <si>
    <t>20220423_152405.jpg</t>
  </si>
  <si>
    <t>20220423_152357.jpg</t>
  </si>
  <si>
    <t>20220423_152410.jpg</t>
  </si>
  <si>
    <t>20220423_152427.jpg</t>
  </si>
  <si>
    <t>20220423_152432.jpg</t>
  </si>
  <si>
    <t>20220423_152437.jpg</t>
  </si>
  <si>
    <t>20220423_153138.jpg</t>
  </si>
  <si>
    <t>20220423_153149.jpg</t>
  </si>
  <si>
    <t>20220423_153153.jpg</t>
  </si>
  <si>
    <t>20220423_153207.jpg</t>
  </si>
  <si>
    <t>20220423_153212.jpg</t>
  </si>
  <si>
    <t>20220423_153218.jpg</t>
  </si>
  <si>
    <t>mmHg</t>
  </si>
  <si>
    <t>Spec Ang</t>
  </si>
  <si>
    <t>Num</t>
  </si>
  <si>
    <t>Vertical Height</t>
  </si>
  <si>
    <t>NaN</t>
  </si>
  <si>
    <t>Trojan</t>
  </si>
  <si>
    <t>Lifestyle</t>
  </si>
  <si>
    <t>Durex</t>
  </si>
  <si>
    <t>Skyn</t>
  </si>
  <si>
    <t>Size</t>
  </si>
  <si>
    <t>Method</t>
  </si>
  <si>
    <t>NA</t>
  </si>
  <si>
    <t>Condom</t>
  </si>
  <si>
    <t>20220423_161115.jpg</t>
  </si>
  <si>
    <t>20220423_161124.jpg</t>
  </si>
  <si>
    <t>20220423_161129.jpg</t>
  </si>
  <si>
    <t>20220423_161133.jpg</t>
  </si>
  <si>
    <t>20220423_161139.jpg</t>
  </si>
  <si>
    <t>20220423_161143.jpg</t>
  </si>
  <si>
    <t>20220423_161757.jpg</t>
  </si>
  <si>
    <t>20220423_161802.jpg</t>
  </si>
  <si>
    <t>20220423_161807.jpg</t>
  </si>
  <si>
    <t>20220423_161811.jpg</t>
  </si>
  <si>
    <t>20220423_161816.jpg</t>
  </si>
  <si>
    <t>20220423_161824.jpg</t>
  </si>
  <si>
    <t>20220423_162703.jpg</t>
  </si>
  <si>
    <t>20220423_162710.jpg</t>
  </si>
  <si>
    <t>20220423_162715.jpg</t>
  </si>
  <si>
    <t>20220423_162720.jpg</t>
  </si>
  <si>
    <t>20220423_162726.jpg</t>
  </si>
  <si>
    <t>20220423_162734.jpg</t>
  </si>
  <si>
    <t>20220423_164014.jpg</t>
  </si>
  <si>
    <t>20220423_164023.jpg</t>
  </si>
  <si>
    <t>20220423_164028.jpg</t>
  </si>
  <si>
    <t>20220423_164033.jpg</t>
  </si>
  <si>
    <t>20220423_164038.jpg</t>
  </si>
  <si>
    <t>20220423_164044.jpg</t>
  </si>
  <si>
    <t>20220423_164432.jpg</t>
  </si>
  <si>
    <t>20220423_164442.jpg</t>
  </si>
  <si>
    <t>20220423_164446.jpg</t>
  </si>
  <si>
    <t>20220423_164450.jpg</t>
  </si>
  <si>
    <t>20220423_164455.jpg</t>
  </si>
  <si>
    <t>20220423_164500.jpg</t>
  </si>
  <si>
    <t>20220423_164749.jpg</t>
  </si>
  <si>
    <t>20220423_164754.jpg</t>
  </si>
  <si>
    <t>20220423_164759.jpg</t>
  </si>
  <si>
    <t>20220423_164803.jpg</t>
  </si>
  <si>
    <t>20220423_164808.jpg</t>
  </si>
  <si>
    <t>20220423_164812.jpg</t>
  </si>
  <si>
    <t>20220423_165244.jpg</t>
  </si>
  <si>
    <t>20220423_165251.jpg</t>
  </si>
  <si>
    <t>20220423_165255.jpg</t>
  </si>
  <si>
    <t>20220423_165259.jpg</t>
  </si>
  <si>
    <t>20220423_165304.jpg</t>
  </si>
  <si>
    <t>20220423_165310.jpg</t>
  </si>
  <si>
    <t>20220423_165610.jpg</t>
  </si>
  <si>
    <t>20220423_165616.jpg</t>
  </si>
  <si>
    <t>20220423_165621.jpg</t>
  </si>
  <si>
    <t>20220423_165625.jpg</t>
  </si>
  <si>
    <t>20220423_165629.jpg</t>
  </si>
  <si>
    <t>20220423_165633.jpg</t>
  </si>
  <si>
    <t>20220423_170129.jpg</t>
  </si>
  <si>
    <t>20220423_170139.jpg</t>
  </si>
  <si>
    <t>20220423_170144.jpg</t>
  </si>
  <si>
    <t>20220423_170149.jpg</t>
  </si>
  <si>
    <t>20220423_170154.jpg</t>
  </si>
  <si>
    <t>20220423_170209.jpg</t>
  </si>
  <si>
    <t>20220423_170506.jpg</t>
  </si>
  <si>
    <t>20220423_170511.jpg</t>
  </si>
  <si>
    <t>20220423_170516.jpg</t>
  </si>
  <si>
    <t>20220423_170520.jpg</t>
  </si>
  <si>
    <t>20220423_170525.jpg</t>
  </si>
  <si>
    <t>20220423_170530.jpg</t>
  </si>
  <si>
    <t>20220423_170850.jpg</t>
  </si>
  <si>
    <t>20220423_170858.jpg</t>
  </si>
  <si>
    <t>20220423_170903.jpg</t>
  </si>
  <si>
    <t>20220423_170906.jpg</t>
  </si>
  <si>
    <t>20220423_170911.jpg</t>
  </si>
  <si>
    <t>20220423_170916.jpg</t>
  </si>
  <si>
    <t>20220423_171223.jpg</t>
  </si>
  <si>
    <t>20220423_171227.jpg</t>
  </si>
  <si>
    <t>20220423_171232.jpg</t>
  </si>
  <si>
    <t>20220423_171238.jpg</t>
  </si>
  <si>
    <t>20220423_171243.jpg</t>
  </si>
  <si>
    <t>20220423_171249.jpg</t>
  </si>
  <si>
    <t>20220423_171651.jpg</t>
  </si>
  <si>
    <t>20220423_171658.jpg</t>
  </si>
  <si>
    <t>20220423_171704.jpg</t>
  </si>
  <si>
    <t>20220423_171707.jpg</t>
  </si>
  <si>
    <t>20220423_171712.jpg</t>
  </si>
  <si>
    <t>20220423_171717.jpg</t>
  </si>
  <si>
    <t>20220423_172107.jpg</t>
  </si>
  <si>
    <t>20220423_172114.jpg</t>
  </si>
  <si>
    <t>20220423_172118.jpg</t>
  </si>
  <si>
    <t>20220423_172122.jpg</t>
  </si>
  <si>
    <t>20220423_172127.jpg</t>
  </si>
  <si>
    <t>20220423_172131.jpg</t>
  </si>
  <si>
    <t>20220423_172231.jpg</t>
  </si>
  <si>
    <t>20220423_172235.jpg</t>
  </si>
  <si>
    <t>20220423_172239.jpg</t>
  </si>
  <si>
    <t>20220423_172242.jpg</t>
  </si>
  <si>
    <t>20220423_172246.jpg</t>
  </si>
  <si>
    <t>20220423_172250.jpg</t>
  </si>
  <si>
    <t>None</t>
  </si>
  <si>
    <t>Material</t>
  </si>
  <si>
    <t>At 0mmHg</t>
  </si>
  <si>
    <t>At 40mmHg</t>
  </si>
  <si>
    <t>At 80mmHg</t>
  </si>
  <si>
    <t>At 120mmHg</t>
  </si>
  <si>
    <t>At 160mmHg</t>
  </si>
  <si>
    <t>At 200mmHg</t>
  </si>
  <si>
    <t xml:space="preserve"> </t>
  </si>
  <si>
    <t>Material Type</t>
  </si>
  <si>
    <t>Glove</t>
  </si>
  <si>
    <t>Materal Type</t>
  </si>
  <si>
    <t>Precut</t>
  </si>
  <si>
    <t>Unspecified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</si>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</sst>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98CC-10F3-3E43-B675-21AE005DCF3A}">
  <dimension ref="A1:N96"/>
  <sheetViews>
    <sheetView workbookViewId="0">
      <selection activeCell="D1" sqref="D1:D1048576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1640625" style="1" customWidth="1"/>
    <col min="4" max="4" width="13.5" style="1" bestFit="1" customWidth="1"/>
    <col min="5" max="5" width="7.5" style="1" bestFit="1" customWidth="1"/>
    <col min="6" max="6" width="7.5" style="1" customWidth="1"/>
    <col min="7" max="7" width="9.6640625" style="1" bestFit="1" customWidth="1"/>
    <col min="8" max="8" width="10.1640625" style="1" bestFit="1" customWidth="1"/>
    <col min="9" max="9" width="8" style="1" customWidth="1"/>
    <col min="10" max="10" width="12.6640625" style="1" bestFit="1" customWidth="1"/>
    <col min="11" max="11" width="4.83203125" style="1" bestFit="1" customWidth="1"/>
    <col min="12" max="12" width="12.6640625" style="1" customWidth="1"/>
    <col min="13" max="13" width="10.83203125" style="1"/>
    <col min="14" max="14" width="19.33203125" style="1" bestFit="1" customWidth="1"/>
    <col min="15" max="16384" width="10.83203125" style="1"/>
  </cols>
  <sheetData>
    <row r="1" spans="1:14" x14ac:dyDescent="0.2">
      <c r="A1" s="2" t="s">
        <v>108</v>
      </c>
      <c r="B1" s="2" t="s">
        <v>10</v>
      </c>
      <c r="C1" s="2" t="s">
        <v>223</v>
      </c>
      <c r="D1" s="2" t="s">
        <v>1</v>
      </c>
      <c r="E1" s="2" t="s">
        <v>107</v>
      </c>
      <c r="F1" s="2" t="s">
        <v>14</v>
      </c>
      <c r="G1" s="2" t="s">
        <v>115</v>
      </c>
      <c r="H1" s="2" t="s">
        <v>210</v>
      </c>
      <c r="I1" s="9" t="s">
        <v>220</v>
      </c>
      <c r="J1" s="2" t="s">
        <v>0</v>
      </c>
      <c r="K1" s="2" t="s">
        <v>7</v>
      </c>
      <c r="L1" s="2" t="s">
        <v>109</v>
      </c>
      <c r="M1" s="2" t="s">
        <v>106</v>
      </c>
      <c r="N1" s="2" t="s">
        <v>63</v>
      </c>
    </row>
    <row r="2" spans="1:14" x14ac:dyDescent="0.2">
      <c r="A2" s="4">
        <v>1</v>
      </c>
      <c r="B2" s="4">
        <v>1</v>
      </c>
      <c r="C2" s="4">
        <v>1</v>
      </c>
      <c r="D2" s="4" t="s">
        <v>2</v>
      </c>
      <c r="E2" s="4">
        <v>5</v>
      </c>
      <c r="F2" s="4">
        <v>0</v>
      </c>
      <c r="G2" s="4" t="s">
        <v>3</v>
      </c>
      <c r="H2" s="4" t="s">
        <v>4</v>
      </c>
      <c r="I2" s="1" t="s">
        <v>219</v>
      </c>
      <c r="J2" s="4" t="s">
        <v>5</v>
      </c>
      <c r="K2" s="4">
        <v>1</v>
      </c>
      <c r="L2" s="4">
        <v>2.7</v>
      </c>
      <c r="M2" s="4">
        <v>0</v>
      </c>
      <c r="N2" s="4" t="s">
        <v>15</v>
      </c>
    </row>
    <row r="3" spans="1:14" x14ac:dyDescent="0.2">
      <c r="A3" s="4">
        <v>2</v>
      </c>
      <c r="B3" s="4">
        <f>B2</f>
        <v>1</v>
      </c>
      <c r="C3" s="4">
        <f>C2</f>
        <v>1</v>
      </c>
      <c r="D3" s="4" t="str">
        <f>D2</f>
        <v>White</v>
      </c>
      <c r="E3" s="4">
        <f t="shared" ref="E3:K3" si="0">E2</f>
        <v>5</v>
      </c>
      <c r="F3" s="4">
        <f>F2</f>
        <v>0</v>
      </c>
      <c r="G3" s="4" t="str">
        <f t="shared" si="0"/>
        <v>M</v>
      </c>
      <c r="H3" s="4" t="str">
        <f t="shared" si="0"/>
        <v>Nitrile</v>
      </c>
      <c r="I3" s="4" t="str">
        <f t="shared" ref="I3" si="1">I2</f>
        <v>Glove</v>
      </c>
      <c r="J3" s="4" t="str">
        <f t="shared" si="0"/>
        <v>Middle</v>
      </c>
      <c r="K3" s="4">
        <f t="shared" si="0"/>
        <v>1</v>
      </c>
      <c r="L3" s="4">
        <f t="shared" ref="L3" si="2">L2</f>
        <v>2.7</v>
      </c>
      <c r="M3" s="4">
        <v>40</v>
      </c>
      <c r="N3" s="4" t="s">
        <v>16</v>
      </c>
    </row>
    <row r="4" spans="1:14" x14ac:dyDescent="0.2">
      <c r="A4" s="4">
        <v>3</v>
      </c>
      <c r="B4" s="4">
        <f>B3</f>
        <v>1</v>
      </c>
      <c r="C4" s="4">
        <f t="shared" ref="C4:C7" si="3">C3</f>
        <v>1</v>
      </c>
      <c r="D4" s="4" t="str">
        <f t="shared" ref="D4:D7" si="4">D3</f>
        <v>White</v>
      </c>
      <c r="E4" s="4">
        <f t="shared" ref="E4:E7" si="5">E3</f>
        <v>5</v>
      </c>
      <c r="F4" s="4">
        <f t="shared" ref="F4:F13" si="6">F3</f>
        <v>0</v>
      </c>
      <c r="G4" s="4" t="str">
        <f t="shared" ref="G4:G7" si="7">G3</f>
        <v>M</v>
      </c>
      <c r="H4" s="4" t="str">
        <f t="shared" ref="H4:I18" si="8">H3</f>
        <v>Nitrile</v>
      </c>
      <c r="I4" s="4" t="str">
        <f t="shared" si="8"/>
        <v>Glove</v>
      </c>
      <c r="J4" s="4" t="str">
        <f t="shared" ref="J4:J7" si="9">J3</f>
        <v>Middle</v>
      </c>
      <c r="K4" s="4">
        <f t="shared" ref="K4:K7" si="10">K3</f>
        <v>1</v>
      </c>
      <c r="L4" s="4">
        <f>L3</f>
        <v>2.7</v>
      </c>
      <c r="M4" s="4">
        <v>80</v>
      </c>
      <c r="N4" s="4" t="s">
        <v>17</v>
      </c>
    </row>
    <row r="5" spans="1:14" x14ac:dyDescent="0.2">
      <c r="A5" s="4">
        <v>4</v>
      </c>
      <c r="B5" s="4">
        <f>B4</f>
        <v>1</v>
      </c>
      <c r="C5" s="4">
        <f t="shared" si="3"/>
        <v>1</v>
      </c>
      <c r="D5" s="4" t="str">
        <f t="shared" si="4"/>
        <v>White</v>
      </c>
      <c r="E5" s="4">
        <f t="shared" si="5"/>
        <v>5</v>
      </c>
      <c r="F5" s="4">
        <f t="shared" si="6"/>
        <v>0</v>
      </c>
      <c r="G5" s="4" t="str">
        <f t="shared" si="7"/>
        <v>M</v>
      </c>
      <c r="H5" s="4" t="str">
        <f t="shared" si="8"/>
        <v>Nitrile</v>
      </c>
      <c r="I5" s="4" t="str">
        <f t="shared" si="8"/>
        <v>Glove</v>
      </c>
      <c r="J5" s="4" t="str">
        <f t="shared" si="9"/>
        <v>Middle</v>
      </c>
      <c r="K5" s="4">
        <f t="shared" si="10"/>
        <v>1</v>
      </c>
      <c r="L5" s="4">
        <f>L4</f>
        <v>2.7</v>
      </c>
      <c r="M5" s="4">
        <v>120</v>
      </c>
      <c r="N5" s="4" t="s">
        <v>18</v>
      </c>
    </row>
    <row r="6" spans="1:14" x14ac:dyDescent="0.2">
      <c r="A6" s="4">
        <v>5</v>
      </c>
      <c r="B6" s="4">
        <f>B5</f>
        <v>1</v>
      </c>
      <c r="C6" s="4">
        <f t="shared" si="3"/>
        <v>1</v>
      </c>
      <c r="D6" s="4" t="str">
        <f t="shared" si="4"/>
        <v>White</v>
      </c>
      <c r="E6" s="4">
        <f t="shared" si="5"/>
        <v>5</v>
      </c>
      <c r="F6" s="4">
        <f t="shared" si="6"/>
        <v>0</v>
      </c>
      <c r="G6" s="4" t="str">
        <f t="shared" si="7"/>
        <v>M</v>
      </c>
      <c r="H6" s="4" t="str">
        <f t="shared" si="8"/>
        <v>Nitrile</v>
      </c>
      <c r="I6" s="4" t="str">
        <f t="shared" si="8"/>
        <v>Glove</v>
      </c>
      <c r="J6" s="4" t="str">
        <f t="shared" si="9"/>
        <v>Middle</v>
      </c>
      <c r="K6" s="4">
        <f t="shared" si="10"/>
        <v>1</v>
      </c>
      <c r="L6" s="4">
        <f>L5</f>
        <v>2.7</v>
      </c>
      <c r="M6" s="4">
        <v>160</v>
      </c>
      <c r="N6" s="4" t="s">
        <v>19</v>
      </c>
    </row>
    <row r="7" spans="1:14" x14ac:dyDescent="0.2">
      <c r="A7" s="4">
        <v>6</v>
      </c>
      <c r="B7" s="4">
        <f>B6</f>
        <v>1</v>
      </c>
      <c r="C7" s="4">
        <f t="shared" si="3"/>
        <v>1</v>
      </c>
      <c r="D7" s="4" t="str">
        <f t="shared" si="4"/>
        <v>White</v>
      </c>
      <c r="E7" s="4">
        <f t="shared" si="5"/>
        <v>5</v>
      </c>
      <c r="F7" s="4">
        <f t="shared" si="6"/>
        <v>0</v>
      </c>
      <c r="G7" s="4" t="str">
        <f t="shared" si="7"/>
        <v>M</v>
      </c>
      <c r="H7" s="4" t="str">
        <f t="shared" si="8"/>
        <v>Nitrile</v>
      </c>
      <c r="I7" s="4" t="str">
        <f t="shared" si="8"/>
        <v>Glove</v>
      </c>
      <c r="J7" s="4" t="str">
        <f t="shared" si="9"/>
        <v>Middle</v>
      </c>
      <c r="K7" s="4">
        <f t="shared" si="10"/>
        <v>1</v>
      </c>
      <c r="L7" s="4">
        <f>L6</f>
        <v>2.7</v>
      </c>
      <c r="M7" s="4">
        <v>200</v>
      </c>
      <c r="N7" s="4" t="s">
        <v>20</v>
      </c>
    </row>
    <row r="8" spans="1:14" x14ac:dyDescent="0.2">
      <c r="A8" s="4">
        <v>7</v>
      </c>
      <c r="B8" s="4">
        <v>2</v>
      </c>
      <c r="C8" s="4">
        <v>1</v>
      </c>
      <c r="D8" s="4" t="s">
        <v>2</v>
      </c>
      <c r="E8" s="4">
        <v>5</v>
      </c>
      <c r="F8" s="4">
        <v>0</v>
      </c>
      <c r="G8" s="4" t="s">
        <v>3</v>
      </c>
      <c r="H8" s="4" t="s">
        <v>4</v>
      </c>
      <c r="I8" s="1" t="s">
        <v>219</v>
      </c>
      <c r="J8" s="4" t="s">
        <v>5</v>
      </c>
      <c r="K8" s="4">
        <v>2</v>
      </c>
      <c r="L8" s="4">
        <v>3.2</v>
      </c>
      <c r="M8" s="4">
        <v>0</v>
      </c>
      <c r="N8" s="4" t="s">
        <v>21</v>
      </c>
    </row>
    <row r="9" spans="1:14" x14ac:dyDescent="0.2">
      <c r="A9" s="4">
        <v>8</v>
      </c>
      <c r="B9" s="4">
        <f>B8</f>
        <v>2</v>
      </c>
      <c r="C9" s="4">
        <f>C8</f>
        <v>1</v>
      </c>
      <c r="D9" s="4" t="str">
        <f>D8</f>
        <v>White</v>
      </c>
      <c r="E9" s="4">
        <f t="shared" ref="E9:E13" si="11">E8</f>
        <v>5</v>
      </c>
      <c r="F9" s="4">
        <f>F8</f>
        <v>0</v>
      </c>
      <c r="G9" s="4" t="str">
        <f t="shared" ref="G9:G13" si="12">G8</f>
        <v>M</v>
      </c>
      <c r="H9" s="4" t="str">
        <f t="shared" ref="H9:I13" si="13">H8</f>
        <v>Nitrile</v>
      </c>
      <c r="I9" s="4" t="str">
        <f t="shared" si="13"/>
        <v>Glove</v>
      </c>
      <c r="J9" s="4" t="str">
        <f t="shared" ref="J9:J13" si="14">J8</f>
        <v>Middle</v>
      </c>
      <c r="K9" s="4">
        <f t="shared" ref="K9:K13" si="15">K8</f>
        <v>2</v>
      </c>
      <c r="L9" s="4">
        <f>L8</f>
        <v>3.2</v>
      </c>
      <c r="M9" s="4">
        <v>40</v>
      </c>
      <c r="N9" s="4" t="s">
        <v>22</v>
      </c>
    </row>
    <row r="10" spans="1:14" x14ac:dyDescent="0.2">
      <c r="A10" s="4">
        <v>9</v>
      </c>
      <c r="B10" s="4">
        <f>B9</f>
        <v>2</v>
      </c>
      <c r="C10" s="4">
        <f t="shared" ref="C10:C13" si="16">C9</f>
        <v>1</v>
      </c>
      <c r="D10" s="4" t="str">
        <f t="shared" ref="D10:D13" si="17">D9</f>
        <v>White</v>
      </c>
      <c r="E10" s="4">
        <f t="shared" si="11"/>
        <v>5</v>
      </c>
      <c r="F10" s="4">
        <f t="shared" si="6"/>
        <v>0</v>
      </c>
      <c r="G10" s="4" t="str">
        <f t="shared" si="12"/>
        <v>M</v>
      </c>
      <c r="H10" s="4" t="str">
        <f t="shared" si="13"/>
        <v>Nitrile</v>
      </c>
      <c r="I10" s="4" t="str">
        <f t="shared" si="13"/>
        <v>Glove</v>
      </c>
      <c r="J10" s="4" t="str">
        <f t="shared" si="14"/>
        <v>Middle</v>
      </c>
      <c r="K10" s="4">
        <f t="shared" si="15"/>
        <v>2</v>
      </c>
      <c r="L10" s="4">
        <f>L9</f>
        <v>3.2</v>
      </c>
      <c r="M10" s="4">
        <v>80</v>
      </c>
      <c r="N10" s="4" t="s">
        <v>23</v>
      </c>
    </row>
    <row r="11" spans="1:14" x14ac:dyDescent="0.2">
      <c r="A11" s="4">
        <v>10</v>
      </c>
      <c r="B11" s="4">
        <f>B10</f>
        <v>2</v>
      </c>
      <c r="C11" s="4">
        <f t="shared" si="16"/>
        <v>1</v>
      </c>
      <c r="D11" s="4" t="str">
        <f t="shared" si="17"/>
        <v>White</v>
      </c>
      <c r="E11" s="4">
        <f t="shared" si="11"/>
        <v>5</v>
      </c>
      <c r="F11" s="4">
        <f t="shared" si="6"/>
        <v>0</v>
      </c>
      <c r="G11" s="4" t="str">
        <f t="shared" si="12"/>
        <v>M</v>
      </c>
      <c r="H11" s="4" t="str">
        <f t="shared" si="13"/>
        <v>Nitrile</v>
      </c>
      <c r="I11" s="4" t="str">
        <f t="shared" si="13"/>
        <v>Glove</v>
      </c>
      <c r="J11" s="4" t="str">
        <f t="shared" si="14"/>
        <v>Middle</v>
      </c>
      <c r="K11" s="4">
        <f t="shared" si="15"/>
        <v>2</v>
      </c>
      <c r="L11" s="4">
        <f>L10</f>
        <v>3.2</v>
      </c>
      <c r="M11" s="4">
        <v>120</v>
      </c>
      <c r="N11" s="4" t="s">
        <v>24</v>
      </c>
    </row>
    <row r="12" spans="1:14" x14ac:dyDescent="0.2">
      <c r="A12" s="4">
        <v>11</v>
      </c>
      <c r="B12" s="4">
        <f>B11</f>
        <v>2</v>
      </c>
      <c r="C12" s="4">
        <f t="shared" si="16"/>
        <v>1</v>
      </c>
      <c r="D12" s="4" t="str">
        <f t="shared" si="17"/>
        <v>White</v>
      </c>
      <c r="E12" s="4">
        <f t="shared" si="11"/>
        <v>5</v>
      </c>
      <c r="F12" s="4">
        <f t="shared" si="6"/>
        <v>0</v>
      </c>
      <c r="G12" s="4" t="str">
        <f t="shared" si="12"/>
        <v>M</v>
      </c>
      <c r="H12" s="4" t="str">
        <f t="shared" si="13"/>
        <v>Nitrile</v>
      </c>
      <c r="I12" s="4" t="str">
        <f t="shared" si="13"/>
        <v>Glove</v>
      </c>
      <c r="J12" s="4" t="str">
        <f t="shared" si="14"/>
        <v>Middle</v>
      </c>
      <c r="K12" s="4">
        <f t="shared" si="15"/>
        <v>2</v>
      </c>
      <c r="L12" s="4">
        <f>L11</f>
        <v>3.2</v>
      </c>
      <c r="M12" s="4">
        <v>160</v>
      </c>
      <c r="N12" s="4" t="s">
        <v>25</v>
      </c>
    </row>
    <row r="13" spans="1:14" x14ac:dyDescent="0.2">
      <c r="A13" s="4">
        <v>12</v>
      </c>
      <c r="B13" s="4">
        <f>B12</f>
        <v>2</v>
      </c>
      <c r="C13" s="4">
        <f t="shared" si="16"/>
        <v>1</v>
      </c>
      <c r="D13" s="4" t="str">
        <f t="shared" si="17"/>
        <v>White</v>
      </c>
      <c r="E13" s="4">
        <f t="shared" si="11"/>
        <v>5</v>
      </c>
      <c r="F13" s="4">
        <f t="shared" si="6"/>
        <v>0</v>
      </c>
      <c r="G13" s="4" t="str">
        <f t="shared" si="12"/>
        <v>M</v>
      </c>
      <c r="H13" s="4" t="str">
        <f t="shared" si="13"/>
        <v>Nitrile</v>
      </c>
      <c r="I13" s="4" t="str">
        <f t="shared" si="8"/>
        <v>Glove</v>
      </c>
      <c r="J13" s="4" t="str">
        <f t="shared" si="14"/>
        <v>Middle</v>
      </c>
      <c r="K13" s="4">
        <f t="shared" si="15"/>
        <v>2</v>
      </c>
      <c r="L13" s="4">
        <f>L12</f>
        <v>3.2</v>
      </c>
      <c r="M13" s="4">
        <v>200</v>
      </c>
      <c r="N13" s="4" t="s">
        <v>26</v>
      </c>
    </row>
    <row r="14" spans="1:14" x14ac:dyDescent="0.2">
      <c r="A14" s="4">
        <v>13</v>
      </c>
      <c r="B14" s="4">
        <v>3</v>
      </c>
      <c r="C14" s="4">
        <v>1</v>
      </c>
      <c r="D14" s="4" t="s">
        <v>2</v>
      </c>
      <c r="E14" s="4">
        <v>5</v>
      </c>
      <c r="F14" s="4">
        <v>0</v>
      </c>
      <c r="G14" s="4" t="s">
        <v>3</v>
      </c>
      <c r="H14" s="4" t="s">
        <v>4</v>
      </c>
      <c r="I14" s="1" t="s">
        <v>219</v>
      </c>
      <c r="J14" s="4" t="s">
        <v>5</v>
      </c>
      <c r="K14" s="4">
        <v>3</v>
      </c>
      <c r="L14" s="4">
        <v>2.7</v>
      </c>
      <c r="M14" s="4">
        <v>0</v>
      </c>
      <c r="N14" s="4" t="s">
        <v>27</v>
      </c>
    </row>
    <row r="15" spans="1:14" x14ac:dyDescent="0.2">
      <c r="A15" s="4">
        <v>14</v>
      </c>
      <c r="B15" s="4">
        <f>B14</f>
        <v>3</v>
      </c>
      <c r="C15" s="4">
        <f>C14</f>
        <v>1</v>
      </c>
      <c r="D15" s="4" t="str">
        <f>D14</f>
        <v>White</v>
      </c>
      <c r="E15" s="4">
        <f t="shared" ref="E15:F19" si="18">E14</f>
        <v>5</v>
      </c>
      <c r="F15" s="4">
        <f>F14</f>
        <v>0</v>
      </c>
      <c r="G15" s="4" t="str">
        <f t="shared" ref="G15:G19" si="19">G14</f>
        <v>M</v>
      </c>
      <c r="H15" s="4" t="str">
        <f t="shared" ref="H15:I19" si="20">H14</f>
        <v>Nitrile</v>
      </c>
      <c r="I15" s="4" t="str">
        <f t="shared" si="20"/>
        <v>Glove</v>
      </c>
      <c r="J15" s="4" t="str">
        <f t="shared" ref="J15:J19" si="21">J14</f>
        <v>Middle</v>
      </c>
      <c r="K15" s="4">
        <f t="shared" ref="K15:K19" si="22">K14</f>
        <v>3</v>
      </c>
      <c r="L15" s="4">
        <f>L14</f>
        <v>2.7</v>
      </c>
      <c r="M15" s="4">
        <v>40</v>
      </c>
      <c r="N15" s="4" t="s">
        <v>28</v>
      </c>
    </row>
    <row r="16" spans="1:14" x14ac:dyDescent="0.2">
      <c r="A16" s="4">
        <v>15</v>
      </c>
      <c r="B16" s="4">
        <f>B15</f>
        <v>3</v>
      </c>
      <c r="C16" s="4">
        <f t="shared" ref="C16:C19" si="23">C15</f>
        <v>1</v>
      </c>
      <c r="D16" s="4" t="str">
        <f t="shared" ref="D16:D19" si="24">D15</f>
        <v>White</v>
      </c>
      <c r="E16" s="4">
        <f t="shared" si="18"/>
        <v>5</v>
      </c>
      <c r="F16" s="4">
        <f t="shared" si="18"/>
        <v>0</v>
      </c>
      <c r="G16" s="4" t="str">
        <f t="shared" si="19"/>
        <v>M</v>
      </c>
      <c r="H16" s="4" t="str">
        <f t="shared" si="20"/>
        <v>Nitrile</v>
      </c>
      <c r="I16" s="4" t="str">
        <f t="shared" si="20"/>
        <v>Glove</v>
      </c>
      <c r="J16" s="4" t="str">
        <f t="shared" si="21"/>
        <v>Middle</v>
      </c>
      <c r="K16" s="4">
        <f t="shared" si="22"/>
        <v>3</v>
      </c>
      <c r="L16" s="4">
        <f>L15</f>
        <v>2.7</v>
      </c>
      <c r="M16" s="4">
        <v>80</v>
      </c>
      <c r="N16" s="4" t="s">
        <v>29</v>
      </c>
    </row>
    <row r="17" spans="1:14" x14ac:dyDescent="0.2">
      <c r="A17" s="4">
        <v>16</v>
      </c>
      <c r="B17" s="4">
        <f>B16</f>
        <v>3</v>
      </c>
      <c r="C17" s="4">
        <f t="shared" si="23"/>
        <v>1</v>
      </c>
      <c r="D17" s="4" t="str">
        <f t="shared" si="24"/>
        <v>White</v>
      </c>
      <c r="E17" s="4">
        <f t="shared" si="18"/>
        <v>5</v>
      </c>
      <c r="F17" s="4">
        <f t="shared" si="18"/>
        <v>0</v>
      </c>
      <c r="G17" s="4" t="str">
        <f t="shared" si="19"/>
        <v>M</v>
      </c>
      <c r="H17" s="4" t="str">
        <f t="shared" si="20"/>
        <v>Nitrile</v>
      </c>
      <c r="I17" s="4" t="str">
        <f t="shared" si="20"/>
        <v>Glove</v>
      </c>
      <c r="J17" s="4" t="str">
        <f t="shared" si="21"/>
        <v>Middle</v>
      </c>
      <c r="K17" s="4">
        <f t="shared" si="22"/>
        <v>3</v>
      </c>
      <c r="L17" s="4">
        <f>L16</f>
        <v>2.7</v>
      </c>
      <c r="M17" s="4">
        <v>120</v>
      </c>
      <c r="N17" s="4" t="s">
        <v>30</v>
      </c>
    </row>
    <row r="18" spans="1:14" x14ac:dyDescent="0.2">
      <c r="A18" s="4">
        <v>17</v>
      </c>
      <c r="B18" s="4">
        <f>B17</f>
        <v>3</v>
      </c>
      <c r="C18" s="4">
        <f t="shared" si="23"/>
        <v>1</v>
      </c>
      <c r="D18" s="4" t="str">
        <f t="shared" si="24"/>
        <v>White</v>
      </c>
      <c r="E18" s="4">
        <f t="shared" si="18"/>
        <v>5</v>
      </c>
      <c r="F18" s="4">
        <f t="shared" si="18"/>
        <v>0</v>
      </c>
      <c r="G18" s="4" t="str">
        <f t="shared" si="19"/>
        <v>M</v>
      </c>
      <c r="H18" s="4" t="str">
        <f t="shared" si="20"/>
        <v>Nitrile</v>
      </c>
      <c r="I18" s="4" t="str">
        <f t="shared" si="8"/>
        <v>Glove</v>
      </c>
      <c r="J18" s="4" t="str">
        <f t="shared" si="21"/>
        <v>Middle</v>
      </c>
      <c r="K18" s="4">
        <f t="shared" si="22"/>
        <v>3</v>
      </c>
      <c r="L18" s="4">
        <f>L17</f>
        <v>2.7</v>
      </c>
      <c r="M18" s="4">
        <v>160</v>
      </c>
      <c r="N18" s="4" t="s">
        <v>31</v>
      </c>
    </row>
    <row r="19" spans="1:14" x14ac:dyDescent="0.2">
      <c r="A19" s="4">
        <v>18</v>
      </c>
      <c r="B19" s="4">
        <f>B18</f>
        <v>3</v>
      </c>
      <c r="C19" s="4">
        <f t="shared" si="23"/>
        <v>1</v>
      </c>
      <c r="D19" s="4" t="str">
        <f t="shared" si="24"/>
        <v>White</v>
      </c>
      <c r="E19" s="4">
        <f t="shared" si="18"/>
        <v>5</v>
      </c>
      <c r="F19" s="4">
        <f t="shared" si="18"/>
        <v>0</v>
      </c>
      <c r="G19" s="4" t="str">
        <f t="shared" si="19"/>
        <v>M</v>
      </c>
      <c r="H19" s="4" t="str">
        <f t="shared" si="20"/>
        <v>Nitrile</v>
      </c>
      <c r="I19" s="4" t="str">
        <f t="shared" si="20"/>
        <v>Glove</v>
      </c>
      <c r="J19" s="4" t="str">
        <f t="shared" si="21"/>
        <v>Middle</v>
      </c>
      <c r="K19" s="4">
        <f t="shared" si="22"/>
        <v>3</v>
      </c>
      <c r="L19" s="4">
        <f>L18</f>
        <v>2.7</v>
      </c>
      <c r="M19" s="4">
        <v>200</v>
      </c>
      <c r="N19" s="4" t="s">
        <v>32</v>
      </c>
    </row>
    <row r="20" spans="1:14" x14ac:dyDescent="0.2">
      <c r="A20" s="4">
        <v>19</v>
      </c>
      <c r="B20" s="4">
        <v>5</v>
      </c>
      <c r="C20" s="4">
        <v>2</v>
      </c>
      <c r="D20" s="4" t="s">
        <v>2</v>
      </c>
      <c r="E20" s="4">
        <v>5</v>
      </c>
      <c r="F20" s="4">
        <v>0</v>
      </c>
      <c r="G20" s="4" t="s">
        <v>3</v>
      </c>
      <c r="H20" s="4" t="s">
        <v>6</v>
      </c>
      <c r="I20" s="1" t="s">
        <v>219</v>
      </c>
      <c r="J20" s="4" t="s">
        <v>5</v>
      </c>
      <c r="K20" s="4">
        <v>1</v>
      </c>
      <c r="L20" s="4" t="s">
        <v>110</v>
      </c>
      <c r="M20" s="4" t="s">
        <v>13</v>
      </c>
      <c r="N20" s="4" t="s">
        <v>209</v>
      </c>
    </row>
    <row r="21" spans="1:14" x14ac:dyDescent="0.2">
      <c r="A21" s="4">
        <v>20</v>
      </c>
      <c r="B21" s="4">
        <v>6</v>
      </c>
      <c r="C21" s="4">
        <v>3</v>
      </c>
      <c r="D21" s="4" t="s">
        <v>2</v>
      </c>
      <c r="E21" s="4">
        <v>5</v>
      </c>
      <c r="F21" s="4">
        <v>0</v>
      </c>
      <c r="G21" s="4" t="s">
        <v>3</v>
      </c>
      <c r="H21" s="4" t="s">
        <v>6</v>
      </c>
      <c r="I21" s="1" t="s">
        <v>219</v>
      </c>
      <c r="J21" s="4" t="s">
        <v>5</v>
      </c>
      <c r="K21" s="4">
        <v>1</v>
      </c>
      <c r="L21" s="4" t="s">
        <v>110</v>
      </c>
      <c r="M21" s="4" t="s">
        <v>13</v>
      </c>
      <c r="N21" s="4" t="s">
        <v>209</v>
      </c>
    </row>
    <row r="22" spans="1:14" x14ac:dyDescent="0.2">
      <c r="A22" s="4">
        <v>21</v>
      </c>
      <c r="B22" s="4">
        <v>7</v>
      </c>
      <c r="C22" s="4">
        <v>4</v>
      </c>
      <c r="D22" s="4" t="s">
        <v>2</v>
      </c>
      <c r="E22" s="4">
        <v>4</v>
      </c>
      <c r="F22" s="4">
        <v>0</v>
      </c>
      <c r="G22" s="4" t="s">
        <v>3</v>
      </c>
      <c r="H22" s="4" t="s">
        <v>6</v>
      </c>
      <c r="I22" s="1" t="s">
        <v>219</v>
      </c>
      <c r="J22" s="4" t="s">
        <v>5</v>
      </c>
      <c r="K22" s="4">
        <v>1</v>
      </c>
      <c r="L22" s="4" t="s">
        <v>110</v>
      </c>
      <c r="M22" s="4" t="s">
        <v>13</v>
      </c>
      <c r="N22" s="4" t="s">
        <v>209</v>
      </c>
    </row>
    <row r="23" spans="1:14" x14ac:dyDescent="0.2">
      <c r="A23" s="4">
        <v>22</v>
      </c>
      <c r="B23" s="4">
        <v>8</v>
      </c>
      <c r="C23" s="4">
        <v>5</v>
      </c>
      <c r="D23" s="4" t="s">
        <v>2</v>
      </c>
      <c r="E23" s="4">
        <v>3</v>
      </c>
      <c r="F23" s="4">
        <v>0</v>
      </c>
      <c r="G23" s="4" t="s">
        <v>3</v>
      </c>
      <c r="H23" s="4" t="s">
        <v>6</v>
      </c>
      <c r="I23" s="1" t="s">
        <v>219</v>
      </c>
      <c r="J23" s="4" t="s">
        <v>5</v>
      </c>
      <c r="K23" s="4">
        <v>1</v>
      </c>
      <c r="L23" s="4">
        <v>1.3</v>
      </c>
      <c r="M23" s="4">
        <v>0</v>
      </c>
      <c r="N23" s="4" t="s">
        <v>33</v>
      </c>
    </row>
    <row r="24" spans="1:14" x14ac:dyDescent="0.2">
      <c r="A24" s="4">
        <v>23</v>
      </c>
      <c r="B24" s="4">
        <f>B23</f>
        <v>8</v>
      </c>
      <c r="C24" s="4">
        <f>C23</f>
        <v>5</v>
      </c>
      <c r="D24" s="4" t="str">
        <f>D23</f>
        <v>White</v>
      </c>
      <c r="E24" s="4">
        <f t="shared" ref="E24:F28" si="25">E23</f>
        <v>3</v>
      </c>
      <c r="F24" s="4">
        <f>F23</f>
        <v>0</v>
      </c>
      <c r="G24" s="4" t="str">
        <f t="shared" ref="G24:G28" si="26">G23</f>
        <v>M</v>
      </c>
      <c r="H24" s="4" t="str">
        <f t="shared" ref="H24:I28" si="27">H23</f>
        <v>Vinyl</v>
      </c>
      <c r="I24" s="4" t="str">
        <f t="shared" si="27"/>
        <v>Glove</v>
      </c>
      <c r="J24" s="4" t="str">
        <f t="shared" ref="J24:J28" si="28">J23</f>
        <v>Middle</v>
      </c>
      <c r="K24" s="4">
        <f t="shared" ref="K24:K28" si="29">K23</f>
        <v>1</v>
      </c>
      <c r="L24" s="4">
        <f>L23</f>
        <v>1.3</v>
      </c>
      <c r="M24" s="4">
        <v>40</v>
      </c>
      <c r="N24" s="4" t="s">
        <v>34</v>
      </c>
    </row>
    <row r="25" spans="1:14" x14ac:dyDescent="0.2">
      <c r="A25" s="4">
        <v>24</v>
      </c>
      <c r="B25" s="4">
        <f>B24</f>
        <v>8</v>
      </c>
      <c r="C25" s="4">
        <f t="shared" ref="C25:C28" si="30">C24</f>
        <v>5</v>
      </c>
      <c r="D25" s="4" t="str">
        <f t="shared" ref="D25:D28" si="31">D24</f>
        <v>White</v>
      </c>
      <c r="E25" s="4">
        <f t="shared" si="25"/>
        <v>3</v>
      </c>
      <c r="F25" s="4">
        <f t="shared" si="25"/>
        <v>0</v>
      </c>
      <c r="G25" s="4" t="str">
        <f t="shared" si="26"/>
        <v>M</v>
      </c>
      <c r="H25" s="4" t="str">
        <f t="shared" si="27"/>
        <v>Vinyl</v>
      </c>
      <c r="I25" s="4" t="str">
        <f t="shared" si="27"/>
        <v>Glove</v>
      </c>
      <c r="J25" s="4" t="str">
        <f t="shared" si="28"/>
        <v>Middle</v>
      </c>
      <c r="K25" s="4">
        <f t="shared" si="29"/>
        <v>1</v>
      </c>
      <c r="L25" s="4">
        <f>L24</f>
        <v>1.3</v>
      </c>
      <c r="M25" s="4">
        <v>80</v>
      </c>
      <c r="N25" s="4" t="s">
        <v>35</v>
      </c>
    </row>
    <row r="26" spans="1:14" x14ac:dyDescent="0.2">
      <c r="A26" s="4">
        <v>25</v>
      </c>
      <c r="B26" s="4">
        <f>B25</f>
        <v>8</v>
      </c>
      <c r="C26" s="4">
        <f t="shared" si="30"/>
        <v>5</v>
      </c>
      <c r="D26" s="4" t="str">
        <f t="shared" si="31"/>
        <v>White</v>
      </c>
      <c r="E26" s="4">
        <f t="shared" si="25"/>
        <v>3</v>
      </c>
      <c r="F26" s="4">
        <f t="shared" si="25"/>
        <v>0</v>
      </c>
      <c r="G26" s="4" t="str">
        <f t="shared" si="26"/>
        <v>M</v>
      </c>
      <c r="H26" s="4" t="str">
        <f t="shared" si="27"/>
        <v>Vinyl</v>
      </c>
      <c r="I26" s="4" t="str">
        <f t="shared" si="27"/>
        <v>Glove</v>
      </c>
      <c r="J26" s="4" t="str">
        <f t="shared" si="28"/>
        <v>Middle</v>
      </c>
      <c r="K26" s="4">
        <f t="shared" si="29"/>
        <v>1</v>
      </c>
      <c r="L26" s="4">
        <f>L25</f>
        <v>1.3</v>
      </c>
      <c r="M26" s="4">
        <v>120</v>
      </c>
      <c r="N26" s="4" t="s">
        <v>36</v>
      </c>
    </row>
    <row r="27" spans="1:14" x14ac:dyDescent="0.2">
      <c r="A27" s="4">
        <v>26</v>
      </c>
      <c r="B27" s="4">
        <f>B26</f>
        <v>8</v>
      </c>
      <c r="C27" s="4">
        <f t="shared" si="30"/>
        <v>5</v>
      </c>
      <c r="D27" s="4" t="str">
        <f t="shared" si="31"/>
        <v>White</v>
      </c>
      <c r="E27" s="4">
        <f t="shared" si="25"/>
        <v>3</v>
      </c>
      <c r="F27" s="4">
        <f t="shared" si="25"/>
        <v>0</v>
      </c>
      <c r="G27" s="4" t="str">
        <f t="shared" si="26"/>
        <v>M</v>
      </c>
      <c r="H27" s="4" t="str">
        <f t="shared" si="27"/>
        <v>Vinyl</v>
      </c>
      <c r="I27" s="4" t="str">
        <f t="shared" si="27"/>
        <v>Glove</v>
      </c>
      <c r="J27" s="4" t="str">
        <f t="shared" si="28"/>
        <v>Middle</v>
      </c>
      <c r="K27" s="4">
        <f t="shared" si="29"/>
        <v>1</v>
      </c>
      <c r="L27" s="4">
        <f>L26</f>
        <v>1.3</v>
      </c>
      <c r="M27" s="4">
        <v>160</v>
      </c>
      <c r="N27" s="4" t="s">
        <v>37</v>
      </c>
    </row>
    <row r="28" spans="1:14" x14ac:dyDescent="0.2">
      <c r="A28" s="4">
        <v>27</v>
      </c>
      <c r="B28" s="4">
        <f>B27</f>
        <v>8</v>
      </c>
      <c r="C28" s="4">
        <f t="shared" si="30"/>
        <v>5</v>
      </c>
      <c r="D28" s="4" t="str">
        <f t="shared" si="31"/>
        <v>White</v>
      </c>
      <c r="E28" s="4">
        <f t="shared" si="25"/>
        <v>3</v>
      </c>
      <c r="F28" s="4">
        <f t="shared" si="25"/>
        <v>0</v>
      </c>
      <c r="G28" s="4" t="str">
        <f t="shared" si="26"/>
        <v>M</v>
      </c>
      <c r="H28" s="4" t="str">
        <f t="shared" si="27"/>
        <v>Vinyl</v>
      </c>
      <c r="I28" s="4" t="str">
        <f t="shared" ref="I28:I83" si="32">I27</f>
        <v>Glove</v>
      </c>
      <c r="J28" s="4" t="str">
        <f t="shared" si="28"/>
        <v>Middle</v>
      </c>
      <c r="K28" s="4">
        <f t="shared" si="29"/>
        <v>1</v>
      </c>
      <c r="L28" s="4">
        <f>L27</f>
        <v>1.3</v>
      </c>
      <c r="M28" s="4">
        <v>200</v>
      </c>
      <c r="N28" s="4" t="s">
        <v>38</v>
      </c>
    </row>
    <row r="29" spans="1:14" x14ac:dyDescent="0.2">
      <c r="A29" s="4">
        <v>28</v>
      </c>
      <c r="B29" s="4">
        <v>9</v>
      </c>
      <c r="C29" s="4">
        <v>5</v>
      </c>
      <c r="D29" s="4" t="s">
        <v>2</v>
      </c>
      <c r="E29" s="4">
        <v>3</v>
      </c>
      <c r="F29" s="4">
        <v>0</v>
      </c>
      <c r="G29" s="4" t="s">
        <v>3</v>
      </c>
      <c r="H29" s="4" t="s">
        <v>6</v>
      </c>
      <c r="I29" s="1" t="s">
        <v>219</v>
      </c>
      <c r="J29" s="4" t="s">
        <v>5</v>
      </c>
      <c r="K29" s="4">
        <v>2</v>
      </c>
      <c r="L29" s="4">
        <v>1.05</v>
      </c>
      <c r="M29" s="4">
        <v>0</v>
      </c>
      <c r="N29" s="4" t="s">
        <v>39</v>
      </c>
    </row>
    <row r="30" spans="1:14" x14ac:dyDescent="0.2">
      <c r="A30" s="4">
        <v>29</v>
      </c>
      <c r="B30" s="4">
        <f>B29</f>
        <v>9</v>
      </c>
      <c r="C30" s="4">
        <f>C29</f>
        <v>5</v>
      </c>
      <c r="D30" s="4" t="str">
        <f>D29</f>
        <v>White</v>
      </c>
      <c r="E30" s="4">
        <f t="shared" ref="E30:F34" si="33">E29</f>
        <v>3</v>
      </c>
      <c r="F30" s="4">
        <f>F29</f>
        <v>0</v>
      </c>
      <c r="G30" s="4" t="str">
        <f t="shared" ref="G30:G34" si="34">G29</f>
        <v>M</v>
      </c>
      <c r="H30" s="4" t="str">
        <f t="shared" ref="H30:I34" si="35">H29</f>
        <v>Vinyl</v>
      </c>
      <c r="I30" s="4" t="str">
        <f t="shared" si="35"/>
        <v>Glove</v>
      </c>
      <c r="J30" s="4" t="str">
        <f t="shared" ref="J30:J34" si="36">J29</f>
        <v>Middle</v>
      </c>
      <c r="K30" s="4">
        <f t="shared" ref="K30:K34" si="37">K29</f>
        <v>2</v>
      </c>
      <c r="L30" s="4">
        <f>L29</f>
        <v>1.05</v>
      </c>
      <c r="M30" s="4">
        <v>40</v>
      </c>
      <c r="N30" s="4" t="s">
        <v>40</v>
      </c>
    </row>
    <row r="31" spans="1:14" x14ac:dyDescent="0.2">
      <c r="A31" s="4">
        <v>30</v>
      </c>
      <c r="B31" s="4">
        <f>B30</f>
        <v>9</v>
      </c>
      <c r="C31" s="4">
        <f t="shared" ref="C31:C34" si="38">C30</f>
        <v>5</v>
      </c>
      <c r="D31" s="4" t="str">
        <f t="shared" ref="D31:D34" si="39">D30</f>
        <v>White</v>
      </c>
      <c r="E31" s="4">
        <f t="shared" si="33"/>
        <v>3</v>
      </c>
      <c r="F31" s="4">
        <f t="shared" si="33"/>
        <v>0</v>
      </c>
      <c r="G31" s="4" t="str">
        <f t="shared" si="34"/>
        <v>M</v>
      </c>
      <c r="H31" s="4" t="str">
        <f t="shared" si="35"/>
        <v>Vinyl</v>
      </c>
      <c r="I31" s="4" t="str">
        <f t="shared" si="35"/>
        <v>Glove</v>
      </c>
      <c r="J31" s="4" t="str">
        <f t="shared" si="36"/>
        <v>Middle</v>
      </c>
      <c r="K31" s="4">
        <f t="shared" si="37"/>
        <v>2</v>
      </c>
      <c r="L31" s="4">
        <f>L30</f>
        <v>1.05</v>
      </c>
      <c r="M31" s="4">
        <v>80</v>
      </c>
      <c r="N31" s="4" t="s">
        <v>41</v>
      </c>
    </row>
    <row r="32" spans="1:14" x14ac:dyDescent="0.2">
      <c r="A32" s="4">
        <v>31</v>
      </c>
      <c r="B32" s="4">
        <f>B31</f>
        <v>9</v>
      </c>
      <c r="C32" s="4">
        <f t="shared" si="38"/>
        <v>5</v>
      </c>
      <c r="D32" s="4" t="str">
        <f t="shared" si="39"/>
        <v>White</v>
      </c>
      <c r="E32" s="4">
        <f t="shared" si="33"/>
        <v>3</v>
      </c>
      <c r="F32" s="4">
        <f t="shared" si="33"/>
        <v>0</v>
      </c>
      <c r="G32" s="4" t="str">
        <f t="shared" si="34"/>
        <v>M</v>
      </c>
      <c r="H32" s="4" t="str">
        <f t="shared" si="35"/>
        <v>Vinyl</v>
      </c>
      <c r="I32" s="4" t="str">
        <f t="shared" si="35"/>
        <v>Glove</v>
      </c>
      <c r="J32" s="4" t="str">
        <f t="shared" si="36"/>
        <v>Middle</v>
      </c>
      <c r="K32" s="4">
        <f t="shared" si="37"/>
        <v>2</v>
      </c>
      <c r="L32" s="4">
        <f>L31</f>
        <v>1.05</v>
      </c>
      <c r="M32" s="4">
        <v>120</v>
      </c>
      <c r="N32" s="4" t="s">
        <v>42</v>
      </c>
    </row>
    <row r="33" spans="1:14" x14ac:dyDescent="0.2">
      <c r="A33" s="4">
        <v>32</v>
      </c>
      <c r="B33" s="4">
        <f>B32</f>
        <v>9</v>
      </c>
      <c r="C33" s="4">
        <f t="shared" si="38"/>
        <v>5</v>
      </c>
      <c r="D33" s="4" t="str">
        <f t="shared" si="39"/>
        <v>White</v>
      </c>
      <c r="E33" s="4">
        <f t="shared" si="33"/>
        <v>3</v>
      </c>
      <c r="F33" s="4">
        <f t="shared" si="33"/>
        <v>0</v>
      </c>
      <c r="G33" s="4" t="str">
        <f t="shared" si="34"/>
        <v>M</v>
      </c>
      <c r="H33" s="4" t="str">
        <f t="shared" si="35"/>
        <v>Vinyl</v>
      </c>
      <c r="I33" s="4" t="str">
        <f t="shared" si="32"/>
        <v>Glove</v>
      </c>
      <c r="J33" s="4" t="str">
        <f t="shared" si="36"/>
        <v>Middle</v>
      </c>
      <c r="K33" s="4">
        <f t="shared" si="37"/>
        <v>2</v>
      </c>
      <c r="L33" s="4">
        <f>L32</f>
        <v>1.05</v>
      </c>
      <c r="M33" s="4">
        <v>160</v>
      </c>
      <c r="N33" s="4" t="s">
        <v>43</v>
      </c>
    </row>
    <row r="34" spans="1:14" x14ac:dyDescent="0.2">
      <c r="A34" s="4">
        <v>33</v>
      </c>
      <c r="B34" s="4">
        <f>B33</f>
        <v>9</v>
      </c>
      <c r="C34" s="4">
        <f t="shared" si="38"/>
        <v>5</v>
      </c>
      <c r="D34" s="4" t="str">
        <f t="shared" si="39"/>
        <v>White</v>
      </c>
      <c r="E34" s="4">
        <f t="shared" si="33"/>
        <v>3</v>
      </c>
      <c r="F34" s="4">
        <f t="shared" si="33"/>
        <v>0</v>
      </c>
      <c r="G34" s="4" t="str">
        <f t="shared" si="34"/>
        <v>M</v>
      </c>
      <c r="H34" s="4" t="str">
        <f t="shared" si="35"/>
        <v>Vinyl</v>
      </c>
      <c r="I34" s="4" t="str">
        <f t="shared" si="35"/>
        <v>Glove</v>
      </c>
      <c r="J34" s="4" t="str">
        <f t="shared" si="36"/>
        <v>Middle</v>
      </c>
      <c r="K34" s="4">
        <f t="shared" si="37"/>
        <v>2</v>
      </c>
      <c r="L34" s="4">
        <f>L33</f>
        <v>1.05</v>
      </c>
      <c r="M34" s="4">
        <v>200</v>
      </c>
      <c r="N34" s="4" t="s">
        <v>44</v>
      </c>
    </row>
    <row r="35" spans="1:14" x14ac:dyDescent="0.2">
      <c r="A35" s="4">
        <v>34</v>
      </c>
      <c r="B35" s="4">
        <v>10</v>
      </c>
      <c r="C35" s="4">
        <v>5</v>
      </c>
      <c r="D35" s="4" t="s">
        <v>2</v>
      </c>
      <c r="E35" s="4">
        <v>3</v>
      </c>
      <c r="F35" s="4">
        <v>0</v>
      </c>
      <c r="G35" s="4" t="s">
        <v>3</v>
      </c>
      <c r="H35" s="4" t="s">
        <v>6</v>
      </c>
      <c r="I35" s="1" t="s">
        <v>219</v>
      </c>
      <c r="J35" s="4" t="s">
        <v>5</v>
      </c>
      <c r="K35" s="4">
        <v>3</v>
      </c>
      <c r="L35" s="4">
        <v>1</v>
      </c>
      <c r="M35" s="4">
        <v>0</v>
      </c>
      <c r="N35" s="4" t="s">
        <v>45</v>
      </c>
    </row>
    <row r="36" spans="1:14" x14ac:dyDescent="0.2">
      <c r="A36" s="4">
        <v>35</v>
      </c>
      <c r="B36" s="4">
        <f>B35</f>
        <v>10</v>
      </c>
      <c r="C36" s="4">
        <f>C35</f>
        <v>5</v>
      </c>
      <c r="D36" s="4" t="str">
        <f>D35</f>
        <v>White</v>
      </c>
      <c r="E36" s="4">
        <f t="shared" ref="E36:F40" si="40">E35</f>
        <v>3</v>
      </c>
      <c r="F36" s="4">
        <f>F35</f>
        <v>0</v>
      </c>
      <c r="G36" s="4" t="str">
        <f t="shared" ref="G36:G40" si="41">G35</f>
        <v>M</v>
      </c>
      <c r="H36" s="4" t="str">
        <f t="shared" ref="H36:I40" si="42">H35</f>
        <v>Vinyl</v>
      </c>
      <c r="I36" s="4" t="str">
        <f t="shared" si="42"/>
        <v>Glove</v>
      </c>
      <c r="J36" s="4" t="str">
        <f t="shared" ref="J36:J40" si="43">J35</f>
        <v>Middle</v>
      </c>
      <c r="K36" s="4">
        <f t="shared" ref="K36:K40" si="44">K35</f>
        <v>3</v>
      </c>
      <c r="L36" s="4">
        <f>L35</f>
        <v>1</v>
      </c>
      <c r="M36" s="4">
        <v>40</v>
      </c>
      <c r="N36" s="4" t="s">
        <v>46</v>
      </c>
    </row>
    <row r="37" spans="1:14" x14ac:dyDescent="0.2">
      <c r="A37" s="4">
        <v>36</v>
      </c>
      <c r="B37" s="4">
        <f>B36</f>
        <v>10</v>
      </c>
      <c r="C37" s="4">
        <f t="shared" ref="C37:C40" si="45">C36</f>
        <v>5</v>
      </c>
      <c r="D37" s="4" t="str">
        <f t="shared" ref="D37:D40" si="46">D36</f>
        <v>White</v>
      </c>
      <c r="E37" s="4">
        <f t="shared" si="40"/>
        <v>3</v>
      </c>
      <c r="F37" s="4">
        <f t="shared" si="40"/>
        <v>0</v>
      </c>
      <c r="G37" s="4" t="str">
        <f t="shared" si="41"/>
        <v>M</v>
      </c>
      <c r="H37" s="4" t="str">
        <f t="shared" si="42"/>
        <v>Vinyl</v>
      </c>
      <c r="I37" s="4" t="str">
        <f t="shared" si="42"/>
        <v>Glove</v>
      </c>
      <c r="J37" s="4" t="str">
        <f t="shared" si="43"/>
        <v>Middle</v>
      </c>
      <c r="K37" s="4">
        <f t="shared" si="44"/>
        <v>3</v>
      </c>
      <c r="L37" s="4">
        <f>L36</f>
        <v>1</v>
      </c>
      <c r="M37" s="4">
        <v>80</v>
      </c>
      <c r="N37" s="4" t="s">
        <v>47</v>
      </c>
    </row>
    <row r="38" spans="1:14" x14ac:dyDescent="0.2">
      <c r="A38" s="4">
        <v>37</v>
      </c>
      <c r="B38" s="4">
        <f>B37</f>
        <v>10</v>
      </c>
      <c r="C38" s="4">
        <f t="shared" si="45"/>
        <v>5</v>
      </c>
      <c r="D38" s="4" t="str">
        <f t="shared" si="46"/>
        <v>White</v>
      </c>
      <c r="E38" s="4">
        <f t="shared" si="40"/>
        <v>3</v>
      </c>
      <c r="F38" s="4">
        <f t="shared" si="40"/>
        <v>0</v>
      </c>
      <c r="G38" s="4" t="str">
        <f t="shared" si="41"/>
        <v>M</v>
      </c>
      <c r="H38" s="4" t="str">
        <f t="shared" si="42"/>
        <v>Vinyl</v>
      </c>
      <c r="I38" s="4" t="str">
        <f t="shared" si="32"/>
        <v>Glove</v>
      </c>
      <c r="J38" s="4" t="str">
        <f t="shared" si="43"/>
        <v>Middle</v>
      </c>
      <c r="K38" s="4">
        <f t="shared" si="44"/>
        <v>3</v>
      </c>
      <c r="L38" s="4">
        <f>L37</f>
        <v>1</v>
      </c>
      <c r="M38" s="4">
        <v>120</v>
      </c>
      <c r="N38" s="4" t="s">
        <v>48</v>
      </c>
    </row>
    <row r="39" spans="1:14" x14ac:dyDescent="0.2">
      <c r="A39" s="4">
        <v>38</v>
      </c>
      <c r="B39" s="4">
        <f>B38</f>
        <v>10</v>
      </c>
      <c r="C39" s="4">
        <f t="shared" si="45"/>
        <v>5</v>
      </c>
      <c r="D39" s="4" t="str">
        <f t="shared" si="46"/>
        <v>White</v>
      </c>
      <c r="E39" s="4">
        <f t="shared" si="40"/>
        <v>3</v>
      </c>
      <c r="F39" s="4">
        <f t="shared" si="40"/>
        <v>0</v>
      </c>
      <c r="G39" s="4" t="str">
        <f t="shared" si="41"/>
        <v>M</v>
      </c>
      <c r="H39" s="4" t="str">
        <f t="shared" si="42"/>
        <v>Vinyl</v>
      </c>
      <c r="I39" s="4" t="str">
        <f t="shared" si="42"/>
        <v>Glove</v>
      </c>
      <c r="J39" s="4" t="str">
        <f t="shared" si="43"/>
        <v>Middle</v>
      </c>
      <c r="K39" s="4">
        <f t="shared" si="44"/>
        <v>3</v>
      </c>
      <c r="L39" s="4">
        <f>L38</f>
        <v>1</v>
      </c>
      <c r="M39" s="4">
        <v>160</v>
      </c>
      <c r="N39" s="4" t="s">
        <v>49</v>
      </c>
    </row>
    <row r="40" spans="1:14" x14ac:dyDescent="0.2">
      <c r="A40" s="4">
        <v>39</v>
      </c>
      <c r="B40" s="4">
        <f>B39</f>
        <v>10</v>
      </c>
      <c r="C40" s="4">
        <f t="shared" si="45"/>
        <v>5</v>
      </c>
      <c r="D40" s="4" t="str">
        <f t="shared" si="46"/>
        <v>White</v>
      </c>
      <c r="E40" s="4">
        <f t="shared" si="40"/>
        <v>3</v>
      </c>
      <c r="F40" s="4">
        <f t="shared" si="40"/>
        <v>0</v>
      </c>
      <c r="G40" s="4" t="str">
        <f t="shared" si="41"/>
        <v>M</v>
      </c>
      <c r="H40" s="4" t="str">
        <f t="shared" si="42"/>
        <v>Vinyl</v>
      </c>
      <c r="I40" s="4" t="str">
        <f t="shared" si="42"/>
        <v>Glove</v>
      </c>
      <c r="J40" s="4" t="str">
        <f t="shared" si="43"/>
        <v>Middle</v>
      </c>
      <c r="K40" s="4">
        <f t="shared" si="44"/>
        <v>3</v>
      </c>
      <c r="L40" s="4">
        <f>L39</f>
        <v>1</v>
      </c>
      <c r="M40" s="4">
        <v>200</v>
      </c>
      <c r="N40" s="4" t="s">
        <v>50</v>
      </c>
    </row>
    <row r="41" spans="1:14" x14ac:dyDescent="0.2">
      <c r="A41" s="4">
        <v>40</v>
      </c>
      <c r="B41" s="4">
        <v>11</v>
      </c>
      <c r="C41" s="4">
        <v>6</v>
      </c>
      <c r="D41" s="4" t="s">
        <v>2</v>
      </c>
      <c r="E41" s="4">
        <v>5</v>
      </c>
      <c r="F41" s="4">
        <v>0</v>
      </c>
      <c r="G41" s="4" t="s">
        <v>8</v>
      </c>
      <c r="H41" s="4" t="s">
        <v>4</v>
      </c>
      <c r="I41" s="1" t="s">
        <v>219</v>
      </c>
      <c r="J41" s="4" t="s">
        <v>5</v>
      </c>
      <c r="K41" s="4">
        <v>1</v>
      </c>
      <c r="L41" s="4">
        <v>2.75</v>
      </c>
      <c r="M41" s="4">
        <v>0</v>
      </c>
      <c r="N41" s="4" t="s">
        <v>51</v>
      </c>
    </row>
    <row r="42" spans="1:14" x14ac:dyDescent="0.2">
      <c r="A42" s="4">
        <v>41</v>
      </c>
      <c r="B42" s="4">
        <f>B41</f>
        <v>11</v>
      </c>
      <c r="C42" s="4">
        <f>C41</f>
        <v>6</v>
      </c>
      <c r="D42" s="4" t="str">
        <f>D41</f>
        <v>White</v>
      </c>
      <c r="E42" s="4">
        <f t="shared" ref="E42:F46" si="47">E41</f>
        <v>5</v>
      </c>
      <c r="F42" s="4">
        <f>F41</f>
        <v>0</v>
      </c>
      <c r="G42" s="4" t="str">
        <f t="shared" ref="G42:G46" si="48">G41</f>
        <v>S</v>
      </c>
      <c r="H42" s="4" t="str">
        <f t="shared" ref="H42:I46" si="49">H41</f>
        <v>Nitrile</v>
      </c>
      <c r="I42" s="4" t="str">
        <f t="shared" si="49"/>
        <v>Glove</v>
      </c>
      <c r="J42" s="4" t="str">
        <f t="shared" ref="J42:J46" si="50">J41</f>
        <v>Middle</v>
      </c>
      <c r="K42" s="4">
        <f t="shared" ref="K42:K46" si="51">K41</f>
        <v>1</v>
      </c>
      <c r="L42" s="4">
        <f>L41</f>
        <v>2.75</v>
      </c>
      <c r="M42" s="4">
        <v>40</v>
      </c>
      <c r="N42" s="4" t="s">
        <v>52</v>
      </c>
    </row>
    <row r="43" spans="1:14" x14ac:dyDescent="0.2">
      <c r="A43" s="4">
        <v>42</v>
      </c>
      <c r="B43" s="4">
        <f>B42</f>
        <v>11</v>
      </c>
      <c r="C43" s="4">
        <f t="shared" ref="C43:C46" si="52">C42</f>
        <v>6</v>
      </c>
      <c r="D43" s="4" t="str">
        <f t="shared" ref="D43:D46" si="53">D42</f>
        <v>White</v>
      </c>
      <c r="E43" s="4">
        <f t="shared" si="47"/>
        <v>5</v>
      </c>
      <c r="F43" s="4">
        <f t="shared" si="47"/>
        <v>0</v>
      </c>
      <c r="G43" s="4" t="str">
        <f t="shared" si="48"/>
        <v>S</v>
      </c>
      <c r="H43" s="4" t="str">
        <f t="shared" si="49"/>
        <v>Nitrile</v>
      </c>
      <c r="I43" s="4" t="str">
        <f t="shared" si="32"/>
        <v>Glove</v>
      </c>
      <c r="J43" s="4" t="str">
        <f t="shared" si="50"/>
        <v>Middle</v>
      </c>
      <c r="K43" s="4">
        <f t="shared" si="51"/>
        <v>1</v>
      </c>
      <c r="L43" s="4">
        <f>L42</f>
        <v>2.75</v>
      </c>
      <c r="M43" s="4">
        <v>80</v>
      </c>
      <c r="N43" s="4" t="s">
        <v>53</v>
      </c>
    </row>
    <row r="44" spans="1:14" x14ac:dyDescent="0.2">
      <c r="A44" s="4">
        <v>43</v>
      </c>
      <c r="B44" s="4">
        <f>B43</f>
        <v>11</v>
      </c>
      <c r="C44" s="4">
        <f t="shared" si="52"/>
        <v>6</v>
      </c>
      <c r="D44" s="4" t="str">
        <f t="shared" si="53"/>
        <v>White</v>
      </c>
      <c r="E44" s="4">
        <f t="shared" si="47"/>
        <v>5</v>
      </c>
      <c r="F44" s="4">
        <f t="shared" si="47"/>
        <v>0</v>
      </c>
      <c r="G44" s="4" t="str">
        <f t="shared" si="48"/>
        <v>S</v>
      </c>
      <c r="H44" s="4" t="str">
        <f t="shared" si="49"/>
        <v>Nitrile</v>
      </c>
      <c r="I44" s="4" t="str">
        <f t="shared" si="49"/>
        <v>Glove</v>
      </c>
      <c r="J44" s="4" t="str">
        <f t="shared" si="50"/>
        <v>Middle</v>
      </c>
      <c r="K44" s="4">
        <f t="shared" si="51"/>
        <v>1</v>
      </c>
      <c r="L44" s="4">
        <f>L43</f>
        <v>2.75</v>
      </c>
      <c r="M44" s="4">
        <v>120</v>
      </c>
      <c r="N44" s="4" t="s">
        <v>54</v>
      </c>
    </row>
    <row r="45" spans="1:14" x14ac:dyDescent="0.2">
      <c r="A45" s="4">
        <v>44</v>
      </c>
      <c r="B45" s="4">
        <f>B44</f>
        <v>11</v>
      </c>
      <c r="C45" s="4">
        <f t="shared" si="52"/>
        <v>6</v>
      </c>
      <c r="D45" s="4" t="str">
        <f t="shared" si="53"/>
        <v>White</v>
      </c>
      <c r="E45" s="4">
        <f t="shared" si="47"/>
        <v>5</v>
      </c>
      <c r="F45" s="4">
        <f t="shared" si="47"/>
        <v>0</v>
      </c>
      <c r="G45" s="4" t="str">
        <f t="shared" si="48"/>
        <v>S</v>
      </c>
      <c r="H45" s="4" t="str">
        <f t="shared" si="49"/>
        <v>Nitrile</v>
      </c>
      <c r="I45" s="4" t="str">
        <f t="shared" si="49"/>
        <v>Glove</v>
      </c>
      <c r="J45" s="4" t="str">
        <f t="shared" si="50"/>
        <v>Middle</v>
      </c>
      <c r="K45" s="4">
        <f t="shared" si="51"/>
        <v>1</v>
      </c>
      <c r="L45" s="4">
        <f>L44</f>
        <v>2.75</v>
      </c>
      <c r="M45" s="4">
        <v>160</v>
      </c>
      <c r="N45" s="4" t="s">
        <v>55</v>
      </c>
    </row>
    <row r="46" spans="1:14" x14ac:dyDescent="0.2">
      <c r="A46" s="4">
        <v>45</v>
      </c>
      <c r="B46" s="4">
        <f>B45</f>
        <v>11</v>
      </c>
      <c r="C46" s="4">
        <f t="shared" si="52"/>
        <v>6</v>
      </c>
      <c r="D46" s="4" t="str">
        <f t="shared" si="53"/>
        <v>White</v>
      </c>
      <c r="E46" s="4">
        <f t="shared" si="47"/>
        <v>5</v>
      </c>
      <c r="F46" s="4">
        <f t="shared" si="47"/>
        <v>0</v>
      </c>
      <c r="G46" s="4" t="str">
        <f t="shared" si="48"/>
        <v>S</v>
      </c>
      <c r="H46" s="4" t="str">
        <f t="shared" si="49"/>
        <v>Nitrile</v>
      </c>
      <c r="I46" s="4" t="str">
        <f t="shared" si="49"/>
        <v>Glove</v>
      </c>
      <c r="J46" s="4" t="str">
        <f t="shared" si="50"/>
        <v>Middle</v>
      </c>
      <c r="K46" s="4">
        <f t="shared" si="51"/>
        <v>1</v>
      </c>
      <c r="L46" s="4">
        <f>L45</f>
        <v>2.75</v>
      </c>
      <c r="M46" s="4">
        <v>200</v>
      </c>
      <c r="N46" s="4" t="s">
        <v>56</v>
      </c>
    </row>
    <row r="47" spans="1:14" x14ac:dyDescent="0.2">
      <c r="A47" s="4">
        <v>46</v>
      </c>
      <c r="B47" s="4">
        <v>12</v>
      </c>
      <c r="C47" s="4">
        <v>7</v>
      </c>
      <c r="D47" s="4" t="s">
        <v>2</v>
      </c>
      <c r="E47" s="4">
        <v>5</v>
      </c>
      <c r="F47" s="4">
        <v>0</v>
      </c>
      <c r="G47" s="4" t="s">
        <v>9</v>
      </c>
      <c r="H47" s="4" t="s">
        <v>4</v>
      </c>
      <c r="I47" s="1" t="s">
        <v>219</v>
      </c>
      <c r="J47" s="4" t="s">
        <v>5</v>
      </c>
      <c r="K47" s="4">
        <v>1</v>
      </c>
      <c r="L47" s="4">
        <v>3.2</v>
      </c>
      <c r="M47" s="4">
        <v>0</v>
      </c>
      <c r="N47" s="4" t="s">
        <v>57</v>
      </c>
    </row>
    <row r="48" spans="1:14" x14ac:dyDescent="0.2">
      <c r="A48" s="4">
        <v>47</v>
      </c>
      <c r="B48" s="4">
        <f>B47</f>
        <v>12</v>
      </c>
      <c r="C48" s="4">
        <f>C47</f>
        <v>7</v>
      </c>
      <c r="D48" s="4" t="str">
        <f>D47</f>
        <v>White</v>
      </c>
      <c r="E48" s="4">
        <f t="shared" ref="E48:F52" si="54">E47</f>
        <v>5</v>
      </c>
      <c r="F48" s="4">
        <f>F47</f>
        <v>0</v>
      </c>
      <c r="G48" s="4" t="str">
        <f t="shared" ref="G48:G52" si="55">G47</f>
        <v>L</v>
      </c>
      <c r="H48" s="4" t="str">
        <f t="shared" ref="H48:I52" si="56">H47</f>
        <v>Nitrile</v>
      </c>
      <c r="I48" s="4" t="str">
        <f t="shared" si="32"/>
        <v>Glove</v>
      </c>
      <c r="J48" s="4" t="str">
        <f t="shared" ref="J48:J52" si="57">J47</f>
        <v>Middle</v>
      </c>
      <c r="K48" s="4">
        <f t="shared" ref="K48:K52" si="58">K47</f>
        <v>1</v>
      </c>
      <c r="L48" s="4">
        <f>L47</f>
        <v>3.2</v>
      </c>
      <c r="M48" s="4">
        <v>40</v>
      </c>
      <c r="N48" s="4" t="s">
        <v>58</v>
      </c>
    </row>
    <row r="49" spans="1:14" x14ac:dyDescent="0.2">
      <c r="A49" s="4">
        <v>48</v>
      </c>
      <c r="B49" s="4">
        <f>B48</f>
        <v>12</v>
      </c>
      <c r="C49" s="4">
        <f t="shared" ref="C49:C52" si="59">C48</f>
        <v>7</v>
      </c>
      <c r="D49" s="4" t="str">
        <f t="shared" ref="D49:D52" si="60">D48</f>
        <v>White</v>
      </c>
      <c r="E49" s="4">
        <f t="shared" si="54"/>
        <v>5</v>
      </c>
      <c r="F49" s="4">
        <f t="shared" si="54"/>
        <v>0</v>
      </c>
      <c r="G49" s="4" t="str">
        <f t="shared" si="55"/>
        <v>L</v>
      </c>
      <c r="H49" s="4" t="str">
        <f t="shared" si="56"/>
        <v>Nitrile</v>
      </c>
      <c r="I49" s="4" t="str">
        <f t="shared" si="56"/>
        <v>Glove</v>
      </c>
      <c r="J49" s="4" t="str">
        <f t="shared" si="57"/>
        <v>Middle</v>
      </c>
      <c r="K49" s="4">
        <f t="shared" si="58"/>
        <v>1</v>
      </c>
      <c r="L49" s="4">
        <f>L48</f>
        <v>3.2</v>
      </c>
      <c r="M49" s="4">
        <v>80</v>
      </c>
      <c r="N49" s="4" t="s">
        <v>59</v>
      </c>
    </row>
    <row r="50" spans="1:14" x14ac:dyDescent="0.2">
      <c r="A50" s="4">
        <v>49</v>
      </c>
      <c r="B50" s="4">
        <f>B49</f>
        <v>12</v>
      </c>
      <c r="C50" s="4">
        <f t="shared" si="59"/>
        <v>7</v>
      </c>
      <c r="D50" s="4" t="str">
        <f t="shared" si="60"/>
        <v>White</v>
      </c>
      <c r="E50" s="4">
        <f t="shared" si="54"/>
        <v>5</v>
      </c>
      <c r="F50" s="4">
        <f t="shared" si="54"/>
        <v>0</v>
      </c>
      <c r="G50" s="4" t="str">
        <f t="shared" si="55"/>
        <v>L</v>
      </c>
      <c r="H50" s="4" t="str">
        <f t="shared" si="56"/>
        <v>Nitrile</v>
      </c>
      <c r="I50" s="4" t="str">
        <f t="shared" si="56"/>
        <v>Glove</v>
      </c>
      <c r="J50" s="4" t="str">
        <f t="shared" si="57"/>
        <v>Middle</v>
      </c>
      <c r="K50" s="4">
        <f t="shared" si="58"/>
        <v>1</v>
      </c>
      <c r="L50" s="4">
        <f>L49</f>
        <v>3.2</v>
      </c>
      <c r="M50" s="4">
        <v>120</v>
      </c>
      <c r="N50" s="4" t="s">
        <v>60</v>
      </c>
    </row>
    <row r="51" spans="1:14" x14ac:dyDescent="0.2">
      <c r="A51" s="4">
        <v>50</v>
      </c>
      <c r="B51" s="4">
        <f>B50</f>
        <v>12</v>
      </c>
      <c r="C51" s="4">
        <f t="shared" si="59"/>
        <v>7</v>
      </c>
      <c r="D51" s="4" t="str">
        <f t="shared" si="60"/>
        <v>White</v>
      </c>
      <c r="E51" s="4">
        <f t="shared" si="54"/>
        <v>5</v>
      </c>
      <c r="F51" s="4">
        <f t="shared" si="54"/>
        <v>0</v>
      </c>
      <c r="G51" s="4" t="str">
        <f t="shared" si="55"/>
        <v>L</v>
      </c>
      <c r="H51" s="4" t="str">
        <f t="shared" si="56"/>
        <v>Nitrile</v>
      </c>
      <c r="I51" s="4" t="str">
        <f t="shared" si="56"/>
        <v>Glove</v>
      </c>
      <c r="J51" s="4" t="str">
        <f t="shared" si="57"/>
        <v>Middle</v>
      </c>
      <c r="K51" s="4">
        <f t="shared" si="58"/>
        <v>1</v>
      </c>
      <c r="L51" s="4">
        <f>L50</f>
        <v>3.2</v>
      </c>
      <c r="M51" s="4">
        <v>160</v>
      </c>
      <c r="N51" s="4" t="s">
        <v>61</v>
      </c>
    </row>
    <row r="52" spans="1:14" x14ac:dyDescent="0.2">
      <c r="A52" s="4">
        <v>51</v>
      </c>
      <c r="B52" s="4">
        <f>B51</f>
        <v>12</v>
      </c>
      <c r="C52" s="4">
        <f t="shared" si="59"/>
        <v>7</v>
      </c>
      <c r="D52" s="4" t="str">
        <f t="shared" si="60"/>
        <v>White</v>
      </c>
      <c r="E52" s="4">
        <f t="shared" si="54"/>
        <v>5</v>
      </c>
      <c r="F52" s="4">
        <f t="shared" si="54"/>
        <v>0</v>
      </c>
      <c r="G52" s="4" t="str">
        <f t="shared" si="55"/>
        <v>L</v>
      </c>
      <c r="H52" s="4" t="str">
        <f t="shared" si="56"/>
        <v>Nitrile</v>
      </c>
      <c r="I52" s="4" t="str">
        <f t="shared" si="56"/>
        <v>Glove</v>
      </c>
      <c r="J52" s="4" t="str">
        <f t="shared" si="57"/>
        <v>Middle</v>
      </c>
      <c r="K52" s="4">
        <f t="shared" si="58"/>
        <v>1</v>
      </c>
      <c r="L52" s="4">
        <f>L51</f>
        <v>3.2</v>
      </c>
      <c r="M52" s="4">
        <v>200</v>
      </c>
      <c r="N52" s="4" t="s">
        <v>62</v>
      </c>
    </row>
    <row r="53" spans="1:14" x14ac:dyDescent="0.2">
      <c r="A53" s="4">
        <v>52</v>
      </c>
      <c r="B53" s="4">
        <v>13</v>
      </c>
      <c r="C53" s="4">
        <v>8</v>
      </c>
      <c r="D53" s="4" t="s">
        <v>2</v>
      </c>
      <c r="E53" s="4">
        <v>5</v>
      </c>
      <c r="F53" s="4">
        <v>0</v>
      </c>
      <c r="G53" s="4" t="s">
        <v>3</v>
      </c>
      <c r="H53" s="4" t="s">
        <v>4</v>
      </c>
      <c r="I53" s="1" t="s">
        <v>219</v>
      </c>
      <c r="J53" s="4" t="s">
        <v>11</v>
      </c>
      <c r="K53" s="4">
        <v>1</v>
      </c>
      <c r="L53" s="4">
        <v>5.2</v>
      </c>
      <c r="M53" s="4">
        <v>0</v>
      </c>
      <c r="N53" s="4" t="s">
        <v>95</v>
      </c>
    </row>
    <row r="54" spans="1:14" x14ac:dyDescent="0.2">
      <c r="A54" s="4">
        <v>53</v>
      </c>
      <c r="B54" s="4">
        <f>B53</f>
        <v>13</v>
      </c>
      <c r="C54" s="4">
        <f>C53</f>
        <v>8</v>
      </c>
      <c r="D54" s="4" t="str">
        <f>D53</f>
        <v>White</v>
      </c>
      <c r="E54" s="4">
        <f t="shared" ref="E54:F58" si="61">E53</f>
        <v>5</v>
      </c>
      <c r="F54" s="4">
        <f>F53</f>
        <v>0</v>
      </c>
      <c r="G54" s="4" t="str">
        <f t="shared" ref="G54:G58" si="62">G53</f>
        <v>M</v>
      </c>
      <c r="H54" s="4" t="str">
        <f t="shared" ref="H54:I58" si="63">H53</f>
        <v>Nitrile</v>
      </c>
      <c r="I54" s="4" t="str">
        <f t="shared" si="63"/>
        <v>Glove</v>
      </c>
      <c r="J54" s="4" t="str">
        <f t="shared" ref="J54:J58" si="64">J53</f>
        <v>Two</v>
      </c>
      <c r="K54" s="4">
        <f t="shared" ref="K54:K58" si="65">K53</f>
        <v>1</v>
      </c>
      <c r="L54" s="4">
        <f>L53</f>
        <v>5.2</v>
      </c>
      <c r="M54" s="4">
        <v>40</v>
      </c>
      <c r="N54" s="4" t="s">
        <v>94</v>
      </c>
    </row>
    <row r="55" spans="1:14" x14ac:dyDescent="0.2">
      <c r="A55" s="4">
        <v>54</v>
      </c>
      <c r="B55" s="4">
        <f>B54</f>
        <v>13</v>
      </c>
      <c r="C55" s="4">
        <f t="shared" ref="C55:C58" si="66">C54</f>
        <v>8</v>
      </c>
      <c r="D55" s="4" t="str">
        <f t="shared" ref="D55:D58" si="67">D54</f>
        <v>White</v>
      </c>
      <c r="E55" s="4">
        <f t="shared" si="61"/>
        <v>5</v>
      </c>
      <c r="F55" s="4">
        <f t="shared" si="61"/>
        <v>0</v>
      </c>
      <c r="G55" s="4" t="str">
        <f t="shared" si="62"/>
        <v>M</v>
      </c>
      <c r="H55" s="4" t="str">
        <f t="shared" si="63"/>
        <v>Nitrile</v>
      </c>
      <c r="I55" s="4" t="str">
        <f t="shared" si="63"/>
        <v>Glove</v>
      </c>
      <c r="J55" s="4" t="str">
        <f t="shared" si="64"/>
        <v>Two</v>
      </c>
      <c r="K55" s="4">
        <f t="shared" si="65"/>
        <v>1</v>
      </c>
      <c r="L55" s="4">
        <f>L54</f>
        <v>5.2</v>
      </c>
      <c r="M55" s="4">
        <v>80</v>
      </c>
      <c r="N55" s="4" t="s">
        <v>96</v>
      </c>
    </row>
    <row r="56" spans="1:14" x14ac:dyDescent="0.2">
      <c r="A56" s="4">
        <v>55</v>
      </c>
      <c r="B56" s="4">
        <f>B55</f>
        <v>13</v>
      </c>
      <c r="C56" s="4">
        <f t="shared" si="66"/>
        <v>8</v>
      </c>
      <c r="D56" s="4" t="str">
        <f t="shared" si="67"/>
        <v>White</v>
      </c>
      <c r="E56" s="4">
        <f t="shared" si="61"/>
        <v>5</v>
      </c>
      <c r="F56" s="4">
        <f t="shared" si="61"/>
        <v>0</v>
      </c>
      <c r="G56" s="4" t="str">
        <f t="shared" si="62"/>
        <v>M</v>
      </c>
      <c r="H56" s="4" t="str">
        <f t="shared" si="63"/>
        <v>Nitrile</v>
      </c>
      <c r="I56" s="4" t="str">
        <f t="shared" si="63"/>
        <v>Glove</v>
      </c>
      <c r="J56" s="4" t="str">
        <f t="shared" si="64"/>
        <v>Two</v>
      </c>
      <c r="K56" s="4">
        <f t="shared" si="65"/>
        <v>1</v>
      </c>
      <c r="L56" s="4">
        <f>L55</f>
        <v>5.2</v>
      </c>
      <c r="M56" s="4">
        <v>120</v>
      </c>
      <c r="N56" s="4" t="s">
        <v>97</v>
      </c>
    </row>
    <row r="57" spans="1:14" x14ac:dyDescent="0.2">
      <c r="A57" s="4">
        <v>56</v>
      </c>
      <c r="B57" s="4">
        <f>B56</f>
        <v>13</v>
      </c>
      <c r="C57" s="4">
        <f t="shared" si="66"/>
        <v>8</v>
      </c>
      <c r="D57" s="4" t="str">
        <f t="shared" si="67"/>
        <v>White</v>
      </c>
      <c r="E57" s="4">
        <f t="shared" si="61"/>
        <v>5</v>
      </c>
      <c r="F57" s="4">
        <f t="shared" si="61"/>
        <v>0</v>
      </c>
      <c r="G57" s="4" t="str">
        <f t="shared" si="62"/>
        <v>M</v>
      </c>
      <c r="H57" s="4" t="str">
        <f t="shared" si="63"/>
        <v>Nitrile</v>
      </c>
      <c r="I57" s="4" t="str">
        <f t="shared" si="63"/>
        <v>Glove</v>
      </c>
      <c r="J57" s="4" t="str">
        <f t="shared" si="64"/>
        <v>Two</v>
      </c>
      <c r="K57" s="4">
        <f t="shared" si="65"/>
        <v>1</v>
      </c>
      <c r="L57" s="4">
        <f>L56</f>
        <v>5.2</v>
      </c>
      <c r="M57" s="4">
        <v>160</v>
      </c>
      <c r="N57" s="4" t="s">
        <v>98</v>
      </c>
    </row>
    <row r="58" spans="1:14" x14ac:dyDescent="0.2">
      <c r="A58" s="4">
        <v>57</v>
      </c>
      <c r="B58" s="4">
        <f>B57</f>
        <v>13</v>
      </c>
      <c r="C58" s="4">
        <f t="shared" si="66"/>
        <v>8</v>
      </c>
      <c r="D58" s="4" t="str">
        <f t="shared" si="67"/>
        <v>White</v>
      </c>
      <c r="E58" s="4">
        <f t="shared" si="61"/>
        <v>5</v>
      </c>
      <c r="F58" s="4">
        <f t="shared" si="61"/>
        <v>0</v>
      </c>
      <c r="G58" s="4" t="str">
        <f t="shared" si="62"/>
        <v>M</v>
      </c>
      <c r="H58" s="4" t="str">
        <f t="shared" si="63"/>
        <v>Nitrile</v>
      </c>
      <c r="I58" s="4" t="str">
        <f t="shared" si="32"/>
        <v>Glove</v>
      </c>
      <c r="J58" s="4" t="str">
        <f t="shared" si="64"/>
        <v>Two</v>
      </c>
      <c r="K58" s="4">
        <f t="shared" si="65"/>
        <v>1</v>
      </c>
      <c r="L58" s="4">
        <f>L57</f>
        <v>5.2</v>
      </c>
      <c r="M58" s="4">
        <v>200</v>
      </c>
      <c r="N58" s="4" t="s">
        <v>99</v>
      </c>
    </row>
    <row r="59" spans="1:14" x14ac:dyDescent="0.2">
      <c r="A59" s="4">
        <v>58</v>
      </c>
      <c r="B59" s="4">
        <v>14</v>
      </c>
      <c r="C59" s="4">
        <v>9</v>
      </c>
      <c r="D59" s="4" t="s">
        <v>2</v>
      </c>
      <c r="E59" s="4">
        <v>5</v>
      </c>
      <c r="F59" s="4">
        <v>0</v>
      </c>
      <c r="G59" s="4" t="s">
        <v>3</v>
      </c>
      <c r="H59" s="4" t="s">
        <v>4</v>
      </c>
      <c r="I59" s="1" t="s">
        <v>219</v>
      </c>
      <c r="J59" s="4" t="s">
        <v>12</v>
      </c>
      <c r="K59" s="4">
        <v>1</v>
      </c>
      <c r="L59" s="4" t="s">
        <v>110</v>
      </c>
      <c r="M59" s="4" t="s">
        <v>13</v>
      </c>
      <c r="N59" s="4" t="s">
        <v>209</v>
      </c>
    </row>
    <row r="60" spans="1:14" x14ac:dyDescent="0.2">
      <c r="A60" s="4">
        <v>59</v>
      </c>
      <c r="B60" s="4">
        <v>15</v>
      </c>
      <c r="C60" s="4">
        <v>10</v>
      </c>
      <c r="D60" s="4" t="s">
        <v>2</v>
      </c>
      <c r="E60" s="4">
        <v>5</v>
      </c>
      <c r="F60" s="4">
        <v>0</v>
      </c>
      <c r="G60" s="4" t="s">
        <v>8</v>
      </c>
      <c r="H60" s="4" t="s">
        <v>4</v>
      </c>
      <c r="I60" s="1" t="s">
        <v>219</v>
      </c>
      <c r="J60" s="4" t="s">
        <v>12</v>
      </c>
      <c r="K60" s="4">
        <v>1</v>
      </c>
      <c r="L60" s="4" t="s">
        <v>110</v>
      </c>
      <c r="M60" s="4" t="s">
        <v>13</v>
      </c>
      <c r="N60" s="4" t="s">
        <v>209</v>
      </c>
    </row>
    <row r="61" spans="1:14" x14ac:dyDescent="0.2">
      <c r="A61" s="4">
        <v>60</v>
      </c>
      <c r="B61" s="4">
        <v>16</v>
      </c>
      <c r="C61" s="4">
        <v>6</v>
      </c>
      <c r="D61" s="4" t="s">
        <v>2</v>
      </c>
      <c r="E61" s="4">
        <v>5</v>
      </c>
      <c r="F61" s="4">
        <v>0</v>
      </c>
      <c r="G61" s="4" t="s">
        <v>8</v>
      </c>
      <c r="H61" s="4" t="s">
        <v>4</v>
      </c>
      <c r="I61" s="1" t="s">
        <v>219</v>
      </c>
      <c r="J61" s="4" t="s">
        <v>5</v>
      </c>
      <c r="K61" s="4">
        <v>2</v>
      </c>
      <c r="L61" s="4">
        <v>2.7</v>
      </c>
      <c r="M61" s="4">
        <v>0</v>
      </c>
      <c r="N61" s="4" t="s">
        <v>100</v>
      </c>
    </row>
    <row r="62" spans="1:14" x14ac:dyDescent="0.2">
      <c r="A62" s="4">
        <v>61</v>
      </c>
      <c r="B62" s="4">
        <f>B61</f>
        <v>16</v>
      </c>
      <c r="C62" s="4">
        <f>C61</f>
        <v>6</v>
      </c>
      <c r="D62" s="4" t="str">
        <f>D61</f>
        <v>White</v>
      </c>
      <c r="E62" s="4">
        <f t="shared" ref="E62:F66" si="68">E61</f>
        <v>5</v>
      </c>
      <c r="F62" s="4">
        <f>F61</f>
        <v>0</v>
      </c>
      <c r="G62" s="4" t="str">
        <f t="shared" ref="G62:G66" si="69">G61</f>
        <v>S</v>
      </c>
      <c r="H62" s="4" t="str">
        <f t="shared" ref="H62:I66" si="70">H61</f>
        <v>Nitrile</v>
      </c>
      <c r="I62" s="4" t="str">
        <f t="shared" si="70"/>
        <v>Glove</v>
      </c>
      <c r="J62" s="4" t="str">
        <f t="shared" ref="J62:J66" si="71">J61</f>
        <v>Middle</v>
      </c>
      <c r="K62" s="4">
        <f t="shared" ref="K62:K66" si="72">K61</f>
        <v>2</v>
      </c>
      <c r="L62" s="4">
        <f>L61</f>
        <v>2.7</v>
      </c>
      <c r="M62" s="4">
        <v>40</v>
      </c>
      <c r="N62" s="4" t="s">
        <v>101</v>
      </c>
    </row>
    <row r="63" spans="1:14" x14ac:dyDescent="0.2">
      <c r="A63" s="4">
        <v>62</v>
      </c>
      <c r="B63" s="4">
        <f>B62</f>
        <v>16</v>
      </c>
      <c r="C63" s="4">
        <f t="shared" ref="C63:C66" si="73">C62</f>
        <v>6</v>
      </c>
      <c r="D63" s="4" t="str">
        <f t="shared" ref="D63:D66" si="74">D62</f>
        <v>White</v>
      </c>
      <c r="E63" s="4">
        <f t="shared" si="68"/>
        <v>5</v>
      </c>
      <c r="F63" s="4">
        <f t="shared" si="68"/>
        <v>0</v>
      </c>
      <c r="G63" s="4" t="str">
        <f t="shared" si="69"/>
        <v>S</v>
      </c>
      <c r="H63" s="4" t="str">
        <f t="shared" si="70"/>
        <v>Nitrile</v>
      </c>
      <c r="I63" s="4" t="str">
        <f t="shared" si="32"/>
        <v>Glove</v>
      </c>
      <c r="J63" s="4" t="str">
        <f t="shared" si="71"/>
        <v>Middle</v>
      </c>
      <c r="K63" s="4">
        <f t="shared" si="72"/>
        <v>2</v>
      </c>
      <c r="L63" s="4">
        <f>L62</f>
        <v>2.7</v>
      </c>
      <c r="M63" s="4">
        <v>80</v>
      </c>
      <c r="N63" s="4" t="s">
        <v>102</v>
      </c>
    </row>
    <row r="64" spans="1:14" x14ac:dyDescent="0.2">
      <c r="A64" s="4">
        <v>63</v>
      </c>
      <c r="B64" s="4">
        <f>B63</f>
        <v>16</v>
      </c>
      <c r="C64" s="4">
        <f t="shared" si="73"/>
        <v>6</v>
      </c>
      <c r="D64" s="4" t="str">
        <f t="shared" si="74"/>
        <v>White</v>
      </c>
      <c r="E64" s="4">
        <f t="shared" si="68"/>
        <v>5</v>
      </c>
      <c r="F64" s="4">
        <f t="shared" si="68"/>
        <v>0</v>
      </c>
      <c r="G64" s="4" t="str">
        <f t="shared" si="69"/>
        <v>S</v>
      </c>
      <c r="H64" s="4" t="str">
        <f t="shared" si="70"/>
        <v>Nitrile</v>
      </c>
      <c r="I64" s="4" t="str">
        <f t="shared" si="70"/>
        <v>Glove</v>
      </c>
      <c r="J64" s="4" t="str">
        <f t="shared" si="71"/>
        <v>Middle</v>
      </c>
      <c r="K64" s="4">
        <f t="shared" si="72"/>
        <v>2</v>
      </c>
      <c r="L64" s="4">
        <f>L63</f>
        <v>2.7</v>
      </c>
      <c r="M64" s="4">
        <v>120</v>
      </c>
      <c r="N64" s="4" t="s">
        <v>103</v>
      </c>
    </row>
    <row r="65" spans="1:14" x14ac:dyDescent="0.2">
      <c r="A65" s="4">
        <v>64</v>
      </c>
      <c r="B65" s="4">
        <f>B64</f>
        <v>16</v>
      </c>
      <c r="C65" s="4">
        <f t="shared" si="73"/>
        <v>6</v>
      </c>
      <c r="D65" s="4" t="str">
        <f t="shared" si="74"/>
        <v>White</v>
      </c>
      <c r="E65" s="4">
        <f t="shared" si="68"/>
        <v>5</v>
      </c>
      <c r="F65" s="4">
        <f t="shared" si="68"/>
        <v>0</v>
      </c>
      <c r="G65" s="4" t="str">
        <f t="shared" si="69"/>
        <v>S</v>
      </c>
      <c r="H65" s="4" t="str">
        <f t="shared" si="70"/>
        <v>Nitrile</v>
      </c>
      <c r="I65" s="4" t="str">
        <f t="shared" si="70"/>
        <v>Glove</v>
      </c>
      <c r="J65" s="4" t="str">
        <f t="shared" si="71"/>
        <v>Middle</v>
      </c>
      <c r="K65" s="4">
        <f t="shared" si="72"/>
        <v>2</v>
      </c>
      <c r="L65" s="4">
        <f>L64</f>
        <v>2.7</v>
      </c>
      <c r="M65" s="4">
        <v>160</v>
      </c>
      <c r="N65" s="4" t="s">
        <v>104</v>
      </c>
    </row>
    <row r="66" spans="1:14" x14ac:dyDescent="0.2">
      <c r="A66" s="4">
        <v>65</v>
      </c>
      <c r="B66" s="4">
        <f>B65</f>
        <v>16</v>
      </c>
      <c r="C66" s="4">
        <f t="shared" si="73"/>
        <v>6</v>
      </c>
      <c r="D66" s="4" t="str">
        <f t="shared" si="74"/>
        <v>White</v>
      </c>
      <c r="E66" s="4">
        <f t="shared" si="68"/>
        <v>5</v>
      </c>
      <c r="F66" s="4">
        <f t="shared" si="68"/>
        <v>0</v>
      </c>
      <c r="G66" s="4" t="str">
        <f t="shared" si="69"/>
        <v>S</v>
      </c>
      <c r="H66" s="4" t="str">
        <f t="shared" si="70"/>
        <v>Nitrile</v>
      </c>
      <c r="I66" s="4" t="str">
        <f t="shared" si="70"/>
        <v>Glove</v>
      </c>
      <c r="J66" s="4" t="str">
        <f t="shared" si="71"/>
        <v>Middle</v>
      </c>
      <c r="K66" s="4">
        <f t="shared" si="72"/>
        <v>2</v>
      </c>
      <c r="L66" s="4">
        <f>L65</f>
        <v>2.7</v>
      </c>
      <c r="M66" s="4">
        <v>200</v>
      </c>
      <c r="N66" s="4" t="s">
        <v>105</v>
      </c>
    </row>
    <row r="67" spans="1:14" x14ac:dyDescent="0.2">
      <c r="A67" s="4">
        <v>66</v>
      </c>
      <c r="B67" s="4">
        <v>17</v>
      </c>
      <c r="C67" s="4">
        <v>7</v>
      </c>
      <c r="D67" s="4" t="s">
        <v>2</v>
      </c>
      <c r="E67" s="4">
        <v>5</v>
      </c>
      <c r="F67" s="4">
        <v>0</v>
      </c>
      <c r="G67" s="4" t="s">
        <v>9</v>
      </c>
      <c r="H67" s="4" t="s">
        <v>4</v>
      </c>
      <c r="I67" s="1" t="s">
        <v>219</v>
      </c>
      <c r="J67" s="4" t="s">
        <v>5</v>
      </c>
      <c r="K67" s="4">
        <v>2</v>
      </c>
      <c r="L67" s="4">
        <v>3</v>
      </c>
      <c r="M67" s="4">
        <v>0</v>
      </c>
      <c r="N67" s="4" t="s">
        <v>65</v>
      </c>
    </row>
    <row r="68" spans="1:14" x14ac:dyDescent="0.2">
      <c r="A68" s="4">
        <v>67</v>
      </c>
      <c r="B68" s="4">
        <f>B67</f>
        <v>17</v>
      </c>
      <c r="C68" s="4">
        <f>C67</f>
        <v>7</v>
      </c>
      <c r="D68" s="4" t="str">
        <f>D67</f>
        <v>White</v>
      </c>
      <c r="E68" s="4">
        <f t="shared" ref="E68:F72" si="75">E67</f>
        <v>5</v>
      </c>
      <c r="F68" s="4">
        <f>F67</f>
        <v>0</v>
      </c>
      <c r="G68" s="4" t="str">
        <f t="shared" ref="G68:G72" si="76">G67</f>
        <v>L</v>
      </c>
      <c r="H68" s="4" t="str">
        <f t="shared" ref="H68:I72" si="77">H67</f>
        <v>Nitrile</v>
      </c>
      <c r="I68" s="4" t="str">
        <f t="shared" si="32"/>
        <v>Glove</v>
      </c>
      <c r="J68" s="4" t="str">
        <f t="shared" ref="J68:J72" si="78">J67</f>
        <v>Middle</v>
      </c>
      <c r="K68" s="4">
        <f t="shared" ref="K68:K72" si="79">K67</f>
        <v>2</v>
      </c>
      <c r="L68" s="4">
        <f>L67</f>
        <v>3</v>
      </c>
      <c r="M68" s="4">
        <v>40</v>
      </c>
      <c r="N68" s="4" t="s">
        <v>66</v>
      </c>
    </row>
    <row r="69" spans="1:14" x14ac:dyDescent="0.2">
      <c r="A69" s="4">
        <v>68</v>
      </c>
      <c r="B69" s="4">
        <f>B68</f>
        <v>17</v>
      </c>
      <c r="C69" s="4">
        <f t="shared" ref="C69:C72" si="80">C68</f>
        <v>7</v>
      </c>
      <c r="D69" s="4" t="str">
        <f t="shared" ref="D69:D72" si="81">D68</f>
        <v>White</v>
      </c>
      <c r="E69" s="4">
        <f t="shared" si="75"/>
        <v>5</v>
      </c>
      <c r="F69" s="4">
        <f t="shared" si="75"/>
        <v>0</v>
      </c>
      <c r="G69" s="4" t="str">
        <f t="shared" si="76"/>
        <v>L</v>
      </c>
      <c r="H69" s="4" t="str">
        <f t="shared" si="77"/>
        <v>Nitrile</v>
      </c>
      <c r="I69" s="4" t="str">
        <f t="shared" si="77"/>
        <v>Glove</v>
      </c>
      <c r="J69" s="4" t="str">
        <f t="shared" si="78"/>
        <v>Middle</v>
      </c>
      <c r="K69" s="4">
        <f t="shared" si="79"/>
        <v>2</v>
      </c>
      <c r="L69" s="4">
        <f>L68</f>
        <v>3</v>
      </c>
      <c r="M69" s="4">
        <v>80</v>
      </c>
      <c r="N69" s="4" t="s">
        <v>67</v>
      </c>
    </row>
    <row r="70" spans="1:14" x14ac:dyDescent="0.2">
      <c r="A70" s="4">
        <v>69</v>
      </c>
      <c r="B70" s="4">
        <f>B69</f>
        <v>17</v>
      </c>
      <c r="C70" s="4">
        <f t="shared" si="80"/>
        <v>7</v>
      </c>
      <c r="D70" s="4" t="str">
        <f t="shared" si="81"/>
        <v>White</v>
      </c>
      <c r="E70" s="4">
        <f t="shared" si="75"/>
        <v>5</v>
      </c>
      <c r="F70" s="4">
        <f t="shared" si="75"/>
        <v>0</v>
      </c>
      <c r="G70" s="4" t="str">
        <f t="shared" si="76"/>
        <v>L</v>
      </c>
      <c r="H70" s="4" t="str">
        <f t="shared" si="77"/>
        <v>Nitrile</v>
      </c>
      <c r="I70" s="4" t="str">
        <f t="shared" si="77"/>
        <v>Glove</v>
      </c>
      <c r="J70" s="4" t="str">
        <f t="shared" si="78"/>
        <v>Middle</v>
      </c>
      <c r="K70" s="4">
        <f t="shared" si="79"/>
        <v>2</v>
      </c>
      <c r="L70" s="4">
        <f>L69</f>
        <v>3</v>
      </c>
      <c r="M70" s="4">
        <v>120</v>
      </c>
      <c r="N70" s="4" t="s">
        <v>68</v>
      </c>
    </row>
    <row r="71" spans="1:14" x14ac:dyDescent="0.2">
      <c r="A71" s="4">
        <v>70</v>
      </c>
      <c r="B71" s="4">
        <f>B70</f>
        <v>17</v>
      </c>
      <c r="C71" s="4">
        <f t="shared" si="80"/>
        <v>7</v>
      </c>
      <c r="D71" s="4" t="str">
        <f t="shared" si="81"/>
        <v>White</v>
      </c>
      <c r="E71" s="4">
        <f t="shared" si="75"/>
        <v>5</v>
      </c>
      <c r="F71" s="4">
        <f t="shared" si="75"/>
        <v>0</v>
      </c>
      <c r="G71" s="4" t="str">
        <f t="shared" si="76"/>
        <v>L</v>
      </c>
      <c r="H71" s="4" t="str">
        <f t="shared" si="77"/>
        <v>Nitrile</v>
      </c>
      <c r="I71" s="4" t="str">
        <f t="shared" si="77"/>
        <v>Glove</v>
      </c>
      <c r="J71" s="4" t="str">
        <f t="shared" si="78"/>
        <v>Middle</v>
      </c>
      <c r="K71" s="4">
        <f t="shared" si="79"/>
        <v>2</v>
      </c>
      <c r="L71" s="4">
        <f>L70</f>
        <v>3</v>
      </c>
      <c r="M71" s="4">
        <v>160</v>
      </c>
      <c r="N71" s="4" t="s">
        <v>69</v>
      </c>
    </row>
    <row r="72" spans="1:14" x14ac:dyDescent="0.2">
      <c r="A72" s="4">
        <v>71</v>
      </c>
      <c r="B72" s="4">
        <f>B71</f>
        <v>17</v>
      </c>
      <c r="C72" s="4">
        <f t="shared" si="80"/>
        <v>7</v>
      </c>
      <c r="D72" s="4" t="str">
        <f t="shared" si="81"/>
        <v>White</v>
      </c>
      <c r="E72" s="4">
        <f t="shared" si="75"/>
        <v>5</v>
      </c>
      <c r="F72" s="4">
        <f t="shared" si="75"/>
        <v>0</v>
      </c>
      <c r="G72" s="4" t="str">
        <f t="shared" si="76"/>
        <v>L</v>
      </c>
      <c r="H72" s="4" t="str">
        <f t="shared" si="77"/>
        <v>Nitrile</v>
      </c>
      <c r="I72" s="4" t="str">
        <f t="shared" si="77"/>
        <v>Glove</v>
      </c>
      <c r="J72" s="4" t="str">
        <f t="shared" si="78"/>
        <v>Middle</v>
      </c>
      <c r="K72" s="4">
        <f t="shared" si="79"/>
        <v>2</v>
      </c>
      <c r="L72" s="4">
        <f>L71</f>
        <v>3</v>
      </c>
      <c r="M72" s="4">
        <v>200</v>
      </c>
      <c r="N72" s="4" t="s">
        <v>70</v>
      </c>
    </row>
    <row r="73" spans="1:14" x14ac:dyDescent="0.2">
      <c r="A73" s="4">
        <v>72</v>
      </c>
      <c r="B73" s="4">
        <v>18</v>
      </c>
      <c r="C73" s="4">
        <v>8</v>
      </c>
      <c r="D73" s="5" t="s">
        <v>2</v>
      </c>
      <c r="E73" s="5">
        <v>5</v>
      </c>
      <c r="F73" s="4">
        <v>0</v>
      </c>
      <c r="G73" s="5" t="s">
        <v>3</v>
      </c>
      <c r="H73" s="5" t="s">
        <v>4</v>
      </c>
      <c r="I73" s="1" t="s">
        <v>219</v>
      </c>
      <c r="J73" s="5" t="s">
        <v>11</v>
      </c>
      <c r="K73" s="5">
        <v>2</v>
      </c>
      <c r="L73" s="5">
        <v>5.0999999999999996</v>
      </c>
      <c r="M73" s="5">
        <v>0</v>
      </c>
      <c r="N73" s="4" t="s">
        <v>71</v>
      </c>
    </row>
    <row r="74" spans="1:14" x14ac:dyDescent="0.2">
      <c r="A74" s="4">
        <v>73</v>
      </c>
      <c r="B74" s="4">
        <f>B73</f>
        <v>18</v>
      </c>
      <c r="C74" s="4">
        <f>C73</f>
        <v>8</v>
      </c>
      <c r="D74" s="4" t="str">
        <f>D73</f>
        <v>White</v>
      </c>
      <c r="E74" s="4">
        <f t="shared" ref="E74:F78" si="82">E73</f>
        <v>5</v>
      </c>
      <c r="F74" s="4">
        <f>F73</f>
        <v>0</v>
      </c>
      <c r="G74" s="4" t="str">
        <f t="shared" ref="G74:G78" si="83">G73</f>
        <v>M</v>
      </c>
      <c r="H74" s="4" t="str">
        <f t="shared" ref="H74:I78" si="84">H73</f>
        <v>Nitrile</v>
      </c>
      <c r="I74" s="4" t="str">
        <f t="shared" si="84"/>
        <v>Glove</v>
      </c>
      <c r="J74" s="4" t="str">
        <f t="shared" ref="J74:J78" si="85">J73</f>
        <v>Two</v>
      </c>
      <c r="K74" s="4">
        <f t="shared" ref="K74:K78" si="86">K73</f>
        <v>2</v>
      </c>
      <c r="L74" s="4">
        <f>L73</f>
        <v>5.0999999999999996</v>
      </c>
      <c r="M74" s="4">
        <v>40</v>
      </c>
      <c r="N74" s="4" t="s">
        <v>64</v>
      </c>
    </row>
    <row r="75" spans="1:14" x14ac:dyDescent="0.2">
      <c r="A75" s="4">
        <v>74</v>
      </c>
      <c r="B75" s="4">
        <f>B74</f>
        <v>18</v>
      </c>
      <c r="C75" s="4">
        <f t="shared" ref="C75:C78" si="87">C74</f>
        <v>8</v>
      </c>
      <c r="D75" s="4" t="str">
        <f t="shared" ref="D75:D78" si="88">D74</f>
        <v>White</v>
      </c>
      <c r="E75" s="4">
        <f t="shared" si="82"/>
        <v>5</v>
      </c>
      <c r="F75" s="4">
        <f t="shared" si="82"/>
        <v>0</v>
      </c>
      <c r="G75" s="4" t="str">
        <f t="shared" si="83"/>
        <v>M</v>
      </c>
      <c r="H75" s="4" t="str">
        <f t="shared" si="84"/>
        <v>Nitrile</v>
      </c>
      <c r="I75" s="4" t="str">
        <f t="shared" si="84"/>
        <v>Glove</v>
      </c>
      <c r="J75" s="4" t="str">
        <f t="shared" si="85"/>
        <v>Two</v>
      </c>
      <c r="K75" s="4">
        <f t="shared" si="86"/>
        <v>2</v>
      </c>
      <c r="L75" s="4">
        <f>L74</f>
        <v>5.0999999999999996</v>
      </c>
      <c r="M75" s="4">
        <v>80</v>
      </c>
      <c r="N75" s="4" t="s">
        <v>72</v>
      </c>
    </row>
    <row r="76" spans="1:14" x14ac:dyDescent="0.2">
      <c r="A76" s="4">
        <v>75</v>
      </c>
      <c r="B76" s="4">
        <f>B75</f>
        <v>18</v>
      </c>
      <c r="C76" s="4">
        <f t="shared" si="87"/>
        <v>8</v>
      </c>
      <c r="D76" s="4" t="str">
        <f t="shared" si="88"/>
        <v>White</v>
      </c>
      <c r="E76" s="4">
        <f t="shared" si="82"/>
        <v>5</v>
      </c>
      <c r="F76" s="4">
        <f t="shared" si="82"/>
        <v>0</v>
      </c>
      <c r="G76" s="4" t="str">
        <f t="shared" si="83"/>
        <v>M</v>
      </c>
      <c r="H76" s="4" t="str">
        <f t="shared" si="84"/>
        <v>Nitrile</v>
      </c>
      <c r="I76" s="4" t="str">
        <f t="shared" si="84"/>
        <v>Glove</v>
      </c>
      <c r="J76" s="4" t="str">
        <f t="shared" si="85"/>
        <v>Two</v>
      </c>
      <c r="K76" s="4">
        <f t="shared" si="86"/>
        <v>2</v>
      </c>
      <c r="L76" s="4">
        <f>L75</f>
        <v>5.0999999999999996</v>
      </c>
      <c r="M76" s="4">
        <v>120</v>
      </c>
      <c r="N76" s="4" t="s">
        <v>73</v>
      </c>
    </row>
    <row r="77" spans="1:14" x14ac:dyDescent="0.2">
      <c r="A77" s="4">
        <v>76</v>
      </c>
      <c r="B77" s="4">
        <f>B76</f>
        <v>18</v>
      </c>
      <c r="C77" s="4">
        <f t="shared" si="87"/>
        <v>8</v>
      </c>
      <c r="D77" s="4" t="str">
        <f t="shared" si="88"/>
        <v>White</v>
      </c>
      <c r="E77" s="4">
        <f t="shared" si="82"/>
        <v>5</v>
      </c>
      <c r="F77" s="4">
        <f t="shared" si="82"/>
        <v>0</v>
      </c>
      <c r="G77" s="4" t="str">
        <f t="shared" si="83"/>
        <v>M</v>
      </c>
      <c r="H77" s="4" t="str">
        <f t="shared" si="84"/>
        <v>Nitrile</v>
      </c>
      <c r="I77" s="4" t="str">
        <f t="shared" si="84"/>
        <v>Glove</v>
      </c>
      <c r="J77" s="4" t="str">
        <f t="shared" si="85"/>
        <v>Two</v>
      </c>
      <c r="K77" s="4">
        <f t="shared" si="86"/>
        <v>2</v>
      </c>
      <c r="L77" s="4">
        <f>L76</f>
        <v>5.0999999999999996</v>
      </c>
      <c r="M77" s="4">
        <v>160</v>
      </c>
      <c r="N77" s="4" t="s">
        <v>74</v>
      </c>
    </row>
    <row r="78" spans="1:14" x14ac:dyDescent="0.2">
      <c r="A78" s="4">
        <v>77</v>
      </c>
      <c r="B78" s="4">
        <f>B77</f>
        <v>18</v>
      </c>
      <c r="C78" s="4">
        <f t="shared" si="87"/>
        <v>8</v>
      </c>
      <c r="D78" s="4" t="str">
        <f t="shared" si="88"/>
        <v>White</v>
      </c>
      <c r="E78" s="4">
        <f t="shared" si="82"/>
        <v>5</v>
      </c>
      <c r="F78" s="4">
        <f t="shared" si="82"/>
        <v>0</v>
      </c>
      <c r="G78" s="4" t="str">
        <f t="shared" si="83"/>
        <v>M</v>
      </c>
      <c r="H78" s="4" t="str">
        <f t="shared" si="84"/>
        <v>Nitrile</v>
      </c>
      <c r="I78" s="4" t="str">
        <f t="shared" si="32"/>
        <v>Glove</v>
      </c>
      <c r="J78" s="4" t="str">
        <f t="shared" si="85"/>
        <v>Two</v>
      </c>
      <c r="K78" s="4">
        <f t="shared" si="86"/>
        <v>2</v>
      </c>
      <c r="L78" s="4">
        <f>L77</f>
        <v>5.0999999999999996</v>
      </c>
      <c r="M78" s="4">
        <v>200</v>
      </c>
      <c r="N78" s="4" t="s">
        <v>75</v>
      </c>
    </row>
    <row r="79" spans="1:14" x14ac:dyDescent="0.2">
      <c r="A79" s="4">
        <v>78</v>
      </c>
      <c r="B79" s="4">
        <v>19</v>
      </c>
      <c r="C79" s="4">
        <v>6</v>
      </c>
      <c r="D79" s="4" t="s">
        <v>2</v>
      </c>
      <c r="E79" s="4">
        <v>5</v>
      </c>
      <c r="F79" s="4">
        <v>0</v>
      </c>
      <c r="G79" s="4" t="s">
        <v>8</v>
      </c>
      <c r="H79" s="4" t="s">
        <v>4</v>
      </c>
      <c r="I79" s="1" t="s">
        <v>219</v>
      </c>
      <c r="J79" s="4" t="s">
        <v>5</v>
      </c>
      <c r="K79" s="4">
        <v>3</v>
      </c>
      <c r="L79" s="4">
        <v>2.75</v>
      </c>
      <c r="M79" s="4">
        <v>0</v>
      </c>
      <c r="N79" s="4" t="s">
        <v>76</v>
      </c>
    </row>
    <row r="80" spans="1:14" x14ac:dyDescent="0.2">
      <c r="A80" s="4">
        <v>79</v>
      </c>
      <c r="B80" s="4">
        <f>B79</f>
        <v>19</v>
      </c>
      <c r="C80" s="4">
        <f>C79</f>
        <v>6</v>
      </c>
      <c r="D80" s="4" t="str">
        <f>D79</f>
        <v>White</v>
      </c>
      <c r="E80" s="4">
        <f t="shared" ref="E80:F84" si="89">E79</f>
        <v>5</v>
      </c>
      <c r="F80" s="4">
        <f>F79</f>
        <v>0</v>
      </c>
      <c r="G80" s="4" t="str">
        <f t="shared" ref="G80:G84" si="90">G79</f>
        <v>S</v>
      </c>
      <c r="H80" s="4" t="str">
        <f t="shared" ref="H80:I84" si="91">H79</f>
        <v>Nitrile</v>
      </c>
      <c r="I80" s="4" t="str">
        <f t="shared" si="91"/>
        <v>Glove</v>
      </c>
      <c r="J80" s="4" t="str">
        <f t="shared" ref="J80:J84" si="92">J79</f>
        <v>Middle</v>
      </c>
      <c r="K80" s="4">
        <f t="shared" ref="K80:K84" si="93">K79</f>
        <v>3</v>
      </c>
      <c r="L80" s="4">
        <f>L79</f>
        <v>2.75</v>
      </c>
      <c r="M80" s="4">
        <v>40</v>
      </c>
      <c r="N80" s="4" t="s">
        <v>77</v>
      </c>
    </row>
    <row r="81" spans="1:14" x14ac:dyDescent="0.2">
      <c r="A81" s="4">
        <v>80</v>
      </c>
      <c r="B81" s="4">
        <f>B80</f>
        <v>19</v>
      </c>
      <c r="C81" s="4">
        <f t="shared" ref="C81:C84" si="94">C80</f>
        <v>6</v>
      </c>
      <c r="D81" s="4" t="str">
        <f t="shared" ref="D81:D84" si="95">D80</f>
        <v>White</v>
      </c>
      <c r="E81" s="4">
        <f t="shared" si="89"/>
        <v>5</v>
      </c>
      <c r="F81" s="4">
        <f t="shared" si="89"/>
        <v>0</v>
      </c>
      <c r="G81" s="4" t="str">
        <f t="shared" si="90"/>
        <v>S</v>
      </c>
      <c r="H81" s="4" t="str">
        <f t="shared" si="91"/>
        <v>Nitrile</v>
      </c>
      <c r="I81" s="4" t="str">
        <f t="shared" si="91"/>
        <v>Glove</v>
      </c>
      <c r="J81" s="4" t="str">
        <f t="shared" si="92"/>
        <v>Middle</v>
      </c>
      <c r="K81" s="4">
        <f t="shared" si="93"/>
        <v>3</v>
      </c>
      <c r="L81" s="4">
        <f>L80</f>
        <v>2.75</v>
      </c>
      <c r="M81" s="4">
        <v>80</v>
      </c>
      <c r="N81" s="4" t="s">
        <v>78</v>
      </c>
    </row>
    <row r="82" spans="1:14" x14ac:dyDescent="0.2">
      <c r="A82" s="4">
        <v>81</v>
      </c>
      <c r="B82" s="4">
        <f>B81</f>
        <v>19</v>
      </c>
      <c r="C82" s="4">
        <f t="shared" si="94"/>
        <v>6</v>
      </c>
      <c r="D82" s="4" t="str">
        <f t="shared" si="95"/>
        <v>White</v>
      </c>
      <c r="E82" s="4">
        <f t="shared" si="89"/>
        <v>5</v>
      </c>
      <c r="F82" s="4">
        <f t="shared" si="89"/>
        <v>0</v>
      </c>
      <c r="G82" s="4" t="str">
        <f t="shared" si="90"/>
        <v>S</v>
      </c>
      <c r="H82" s="4" t="str">
        <f t="shared" si="91"/>
        <v>Nitrile</v>
      </c>
      <c r="I82" s="4" t="str">
        <f t="shared" si="91"/>
        <v>Glove</v>
      </c>
      <c r="J82" s="4" t="str">
        <f t="shared" si="92"/>
        <v>Middle</v>
      </c>
      <c r="K82" s="4">
        <f t="shared" si="93"/>
        <v>3</v>
      </c>
      <c r="L82" s="4">
        <f>L81</f>
        <v>2.75</v>
      </c>
      <c r="M82" s="4">
        <v>120</v>
      </c>
      <c r="N82" s="4" t="s">
        <v>79</v>
      </c>
    </row>
    <row r="83" spans="1:14" x14ac:dyDescent="0.2">
      <c r="A83" s="4">
        <v>82</v>
      </c>
      <c r="B83" s="4">
        <f>B82</f>
        <v>19</v>
      </c>
      <c r="C83" s="4">
        <f t="shared" si="94"/>
        <v>6</v>
      </c>
      <c r="D83" s="4" t="str">
        <f t="shared" si="95"/>
        <v>White</v>
      </c>
      <c r="E83" s="4">
        <f t="shared" si="89"/>
        <v>5</v>
      </c>
      <c r="F83" s="4">
        <f t="shared" si="89"/>
        <v>0</v>
      </c>
      <c r="G83" s="4" t="str">
        <f t="shared" si="90"/>
        <v>S</v>
      </c>
      <c r="H83" s="4" t="str">
        <f t="shared" si="91"/>
        <v>Nitrile</v>
      </c>
      <c r="I83" s="4" t="str">
        <f t="shared" si="32"/>
        <v>Glove</v>
      </c>
      <c r="J83" s="4" t="str">
        <f t="shared" si="92"/>
        <v>Middle</v>
      </c>
      <c r="K83" s="4">
        <f t="shared" si="93"/>
        <v>3</v>
      </c>
      <c r="L83" s="4">
        <f>L82</f>
        <v>2.75</v>
      </c>
      <c r="M83" s="4">
        <v>160</v>
      </c>
      <c r="N83" s="4" t="s">
        <v>80</v>
      </c>
    </row>
    <row r="84" spans="1:14" x14ac:dyDescent="0.2">
      <c r="A84" s="4">
        <v>83</v>
      </c>
      <c r="B84" s="4">
        <f>B83</f>
        <v>19</v>
      </c>
      <c r="C84" s="4">
        <f t="shared" si="94"/>
        <v>6</v>
      </c>
      <c r="D84" s="4" t="str">
        <f t="shared" si="95"/>
        <v>White</v>
      </c>
      <c r="E84" s="4">
        <f t="shared" si="89"/>
        <v>5</v>
      </c>
      <c r="F84" s="4">
        <f t="shared" si="89"/>
        <v>0</v>
      </c>
      <c r="G84" s="4" t="str">
        <f t="shared" si="90"/>
        <v>S</v>
      </c>
      <c r="H84" s="4" t="str">
        <f t="shared" si="91"/>
        <v>Nitrile</v>
      </c>
      <c r="I84" s="4" t="str">
        <f t="shared" si="91"/>
        <v>Glove</v>
      </c>
      <c r="J84" s="4" t="str">
        <f t="shared" si="92"/>
        <v>Middle</v>
      </c>
      <c r="K84" s="4">
        <f t="shared" si="93"/>
        <v>3</v>
      </c>
      <c r="L84" s="4">
        <f>L83</f>
        <v>2.75</v>
      </c>
      <c r="M84" s="4">
        <v>200</v>
      </c>
      <c r="N84" s="4" t="s">
        <v>81</v>
      </c>
    </row>
    <row r="85" spans="1:14" x14ac:dyDescent="0.2">
      <c r="A85" s="4">
        <v>84</v>
      </c>
      <c r="B85" s="4">
        <v>20</v>
      </c>
      <c r="C85" s="4">
        <v>7</v>
      </c>
      <c r="D85" s="4" t="s">
        <v>2</v>
      </c>
      <c r="E85" s="4">
        <v>5</v>
      </c>
      <c r="F85" s="4">
        <v>0</v>
      </c>
      <c r="G85" s="4" t="s">
        <v>9</v>
      </c>
      <c r="H85" s="4" t="s">
        <v>4</v>
      </c>
      <c r="I85" s="1" t="s">
        <v>219</v>
      </c>
      <c r="J85" s="4" t="s">
        <v>5</v>
      </c>
      <c r="K85" s="4">
        <v>3</v>
      </c>
      <c r="L85" s="4">
        <v>3.2</v>
      </c>
      <c r="M85" s="4">
        <v>0</v>
      </c>
      <c r="N85" s="4" t="s">
        <v>82</v>
      </c>
    </row>
    <row r="86" spans="1:14" x14ac:dyDescent="0.2">
      <c r="A86" s="4">
        <v>85</v>
      </c>
      <c r="B86" s="4">
        <f>B85</f>
        <v>20</v>
      </c>
      <c r="C86" s="4">
        <f>C85</f>
        <v>7</v>
      </c>
      <c r="D86" s="4" t="str">
        <f>D85</f>
        <v>White</v>
      </c>
      <c r="E86" s="4">
        <f t="shared" ref="E86:F90" si="96">E85</f>
        <v>5</v>
      </c>
      <c r="F86" s="4">
        <f>F85</f>
        <v>0</v>
      </c>
      <c r="G86" s="4" t="str">
        <f t="shared" ref="G86:G90" si="97">G85</f>
        <v>L</v>
      </c>
      <c r="H86" s="4" t="str">
        <f t="shared" ref="H86:I93" si="98">H85</f>
        <v>Nitrile</v>
      </c>
      <c r="I86" s="4" t="str">
        <f t="shared" si="98"/>
        <v>Glove</v>
      </c>
      <c r="J86" s="4" t="str">
        <f t="shared" ref="J86:J90" si="99">J85</f>
        <v>Middle</v>
      </c>
      <c r="K86" s="4">
        <f t="shared" ref="K86:K90" si="100">K85</f>
        <v>3</v>
      </c>
      <c r="L86" s="4">
        <f>L85</f>
        <v>3.2</v>
      </c>
      <c r="M86" s="4">
        <v>40</v>
      </c>
      <c r="N86" s="4" t="s">
        <v>83</v>
      </c>
    </row>
    <row r="87" spans="1:14" x14ac:dyDescent="0.2">
      <c r="A87" s="4">
        <v>86</v>
      </c>
      <c r="B87" s="4">
        <f>B86</f>
        <v>20</v>
      </c>
      <c r="C87" s="4">
        <f t="shared" ref="C87:C90" si="101">C86</f>
        <v>7</v>
      </c>
      <c r="D87" s="4" t="str">
        <f t="shared" ref="D87:D90" si="102">D86</f>
        <v>White</v>
      </c>
      <c r="E87" s="4">
        <f t="shared" si="96"/>
        <v>5</v>
      </c>
      <c r="F87" s="4">
        <f t="shared" si="96"/>
        <v>0</v>
      </c>
      <c r="G87" s="4" t="str">
        <f t="shared" si="97"/>
        <v>L</v>
      </c>
      <c r="H87" s="4" t="str">
        <f t="shared" si="98"/>
        <v>Nitrile</v>
      </c>
      <c r="I87" s="4" t="str">
        <f t="shared" si="98"/>
        <v>Glove</v>
      </c>
      <c r="J87" s="4" t="str">
        <f t="shared" si="99"/>
        <v>Middle</v>
      </c>
      <c r="K87" s="4">
        <f t="shared" si="100"/>
        <v>3</v>
      </c>
      <c r="L87" s="4">
        <f>L86</f>
        <v>3.2</v>
      </c>
      <c r="M87" s="4">
        <v>80</v>
      </c>
      <c r="N87" s="4" t="s">
        <v>84</v>
      </c>
    </row>
    <row r="88" spans="1:14" x14ac:dyDescent="0.2">
      <c r="A88" s="4">
        <v>87</v>
      </c>
      <c r="B88" s="4">
        <f>B87</f>
        <v>20</v>
      </c>
      <c r="C88" s="4">
        <f t="shared" si="101"/>
        <v>7</v>
      </c>
      <c r="D88" s="4" t="str">
        <f t="shared" si="102"/>
        <v>White</v>
      </c>
      <c r="E88" s="4">
        <f t="shared" si="96"/>
        <v>5</v>
      </c>
      <c r="F88" s="4">
        <f t="shared" si="96"/>
        <v>0</v>
      </c>
      <c r="G88" s="4" t="str">
        <f t="shared" si="97"/>
        <v>L</v>
      </c>
      <c r="H88" s="4" t="str">
        <f t="shared" si="98"/>
        <v>Nitrile</v>
      </c>
      <c r="I88" s="4" t="str">
        <f t="shared" si="98"/>
        <v>Glove</v>
      </c>
      <c r="J88" s="4" t="str">
        <f t="shared" si="99"/>
        <v>Middle</v>
      </c>
      <c r="K88" s="4">
        <f t="shared" si="100"/>
        <v>3</v>
      </c>
      <c r="L88" s="4">
        <f>L87</f>
        <v>3.2</v>
      </c>
      <c r="M88" s="4">
        <v>120</v>
      </c>
      <c r="N88" s="4" t="s">
        <v>85</v>
      </c>
    </row>
    <row r="89" spans="1:14" x14ac:dyDescent="0.2">
      <c r="A89" s="4">
        <v>88</v>
      </c>
      <c r="B89" s="4">
        <f>B88</f>
        <v>20</v>
      </c>
      <c r="C89" s="4">
        <f t="shared" si="101"/>
        <v>7</v>
      </c>
      <c r="D89" s="4" t="str">
        <f t="shared" si="102"/>
        <v>White</v>
      </c>
      <c r="E89" s="4">
        <f t="shared" si="96"/>
        <v>5</v>
      </c>
      <c r="F89" s="4">
        <f t="shared" si="96"/>
        <v>0</v>
      </c>
      <c r="G89" s="4" t="str">
        <f t="shared" si="97"/>
        <v>L</v>
      </c>
      <c r="H89" s="4" t="str">
        <f t="shared" si="98"/>
        <v>Nitrile</v>
      </c>
      <c r="I89" s="4" t="str">
        <f t="shared" si="98"/>
        <v>Glove</v>
      </c>
      <c r="J89" s="4" t="str">
        <f t="shared" si="99"/>
        <v>Middle</v>
      </c>
      <c r="K89" s="4">
        <f t="shared" si="100"/>
        <v>3</v>
      </c>
      <c r="L89" s="4">
        <f>L88</f>
        <v>3.2</v>
      </c>
      <c r="M89" s="4">
        <v>160</v>
      </c>
      <c r="N89" s="4" t="s">
        <v>86</v>
      </c>
    </row>
    <row r="90" spans="1:14" x14ac:dyDescent="0.2">
      <c r="A90" s="4">
        <v>89</v>
      </c>
      <c r="B90" s="4">
        <f>B89</f>
        <v>20</v>
      </c>
      <c r="C90" s="4">
        <f t="shared" si="101"/>
        <v>7</v>
      </c>
      <c r="D90" s="4" t="str">
        <f t="shared" si="102"/>
        <v>White</v>
      </c>
      <c r="E90" s="4">
        <f t="shared" si="96"/>
        <v>5</v>
      </c>
      <c r="F90" s="4">
        <f t="shared" si="96"/>
        <v>0</v>
      </c>
      <c r="G90" s="4" t="str">
        <f t="shared" si="97"/>
        <v>L</v>
      </c>
      <c r="H90" s="4" t="str">
        <f t="shared" si="98"/>
        <v>Nitrile</v>
      </c>
      <c r="I90" s="4" t="str">
        <f t="shared" si="98"/>
        <v>Glove</v>
      </c>
      <c r="J90" s="4" t="str">
        <f t="shared" si="99"/>
        <v>Middle</v>
      </c>
      <c r="K90" s="4">
        <f t="shared" si="100"/>
        <v>3</v>
      </c>
      <c r="L90" s="4">
        <f>L89</f>
        <v>3.2</v>
      </c>
      <c r="M90" s="4">
        <v>200</v>
      </c>
      <c r="N90" s="4" t="s">
        <v>87</v>
      </c>
    </row>
    <row r="91" spans="1:14" x14ac:dyDescent="0.2">
      <c r="A91" s="4">
        <v>90</v>
      </c>
      <c r="B91" s="4">
        <v>21</v>
      </c>
      <c r="C91" s="4">
        <v>8</v>
      </c>
      <c r="D91" s="5" t="s">
        <v>2</v>
      </c>
      <c r="E91" s="5">
        <v>5</v>
      </c>
      <c r="F91" s="4">
        <v>0</v>
      </c>
      <c r="G91" s="5" t="s">
        <v>3</v>
      </c>
      <c r="H91" s="5" t="s">
        <v>4</v>
      </c>
      <c r="I91" s="1" t="s">
        <v>219</v>
      </c>
      <c r="J91" s="5" t="s">
        <v>11</v>
      </c>
      <c r="K91" s="5">
        <v>3</v>
      </c>
      <c r="L91" s="5">
        <v>5</v>
      </c>
      <c r="M91" s="5">
        <v>0</v>
      </c>
      <c r="N91" s="4" t="s">
        <v>88</v>
      </c>
    </row>
    <row r="92" spans="1:14" x14ac:dyDescent="0.2">
      <c r="A92" s="4">
        <v>91</v>
      </c>
      <c r="B92" s="4">
        <f>B91</f>
        <v>21</v>
      </c>
      <c r="C92" s="4">
        <f>C91</f>
        <v>8</v>
      </c>
      <c r="D92" s="4" t="str">
        <f>D91</f>
        <v>White</v>
      </c>
      <c r="E92" s="4">
        <f t="shared" ref="E92:F96" si="103">E91</f>
        <v>5</v>
      </c>
      <c r="F92" s="4">
        <f>F91</f>
        <v>0</v>
      </c>
      <c r="G92" s="4" t="str">
        <f t="shared" ref="G92:G96" si="104">G91</f>
        <v>M</v>
      </c>
      <c r="H92" s="4" t="str">
        <f t="shared" ref="H92:I96" si="105">H91</f>
        <v>Nitrile</v>
      </c>
      <c r="I92" s="4" t="str">
        <f t="shared" si="105"/>
        <v>Glove</v>
      </c>
      <c r="J92" s="4" t="str">
        <f t="shared" ref="J92:J96" si="106">J91</f>
        <v>Two</v>
      </c>
      <c r="K92" s="4">
        <f t="shared" ref="K92:K96" si="107">K91</f>
        <v>3</v>
      </c>
      <c r="L92" s="4">
        <f>L91</f>
        <v>5</v>
      </c>
      <c r="M92" s="4">
        <v>40</v>
      </c>
      <c r="N92" s="4" t="s">
        <v>89</v>
      </c>
    </row>
    <row r="93" spans="1:14" x14ac:dyDescent="0.2">
      <c r="A93" s="4">
        <v>92</v>
      </c>
      <c r="B93" s="4">
        <f>B92</f>
        <v>21</v>
      </c>
      <c r="C93" s="4">
        <f t="shared" ref="C93:C96" si="108">C92</f>
        <v>8</v>
      </c>
      <c r="D93" s="4" t="str">
        <f t="shared" ref="D93:D96" si="109">D92</f>
        <v>White</v>
      </c>
      <c r="E93" s="4">
        <f t="shared" si="103"/>
        <v>5</v>
      </c>
      <c r="F93" s="4">
        <f t="shared" si="103"/>
        <v>0</v>
      </c>
      <c r="G93" s="4" t="str">
        <f t="shared" si="104"/>
        <v>M</v>
      </c>
      <c r="H93" s="4" t="str">
        <f t="shared" si="105"/>
        <v>Nitrile</v>
      </c>
      <c r="I93" s="4" t="str">
        <f t="shared" si="98"/>
        <v>Glove</v>
      </c>
      <c r="J93" s="4" t="str">
        <f t="shared" si="106"/>
        <v>Two</v>
      </c>
      <c r="K93" s="4">
        <f t="shared" si="107"/>
        <v>3</v>
      </c>
      <c r="L93" s="4">
        <f>L92</f>
        <v>5</v>
      </c>
      <c r="M93" s="4">
        <v>80</v>
      </c>
      <c r="N93" s="4" t="s">
        <v>90</v>
      </c>
    </row>
    <row r="94" spans="1:14" x14ac:dyDescent="0.2">
      <c r="A94" s="4">
        <v>93</v>
      </c>
      <c r="B94" s="4">
        <f>B93</f>
        <v>21</v>
      </c>
      <c r="C94" s="4">
        <f t="shared" si="108"/>
        <v>8</v>
      </c>
      <c r="D94" s="4" t="str">
        <f t="shared" si="109"/>
        <v>White</v>
      </c>
      <c r="E94" s="4">
        <f t="shared" si="103"/>
        <v>5</v>
      </c>
      <c r="F94" s="4">
        <f t="shared" si="103"/>
        <v>0</v>
      </c>
      <c r="G94" s="4" t="str">
        <f t="shared" si="104"/>
        <v>M</v>
      </c>
      <c r="H94" s="4" t="str">
        <f t="shared" si="105"/>
        <v>Nitrile</v>
      </c>
      <c r="I94" s="4" t="str">
        <f t="shared" si="105"/>
        <v>Glove</v>
      </c>
      <c r="J94" s="4" t="str">
        <f t="shared" si="106"/>
        <v>Two</v>
      </c>
      <c r="K94" s="4">
        <f t="shared" si="107"/>
        <v>3</v>
      </c>
      <c r="L94" s="4">
        <f>L93</f>
        <v>5</v>
      </c>
      <c r="M94" s="4">
        <v>120</v>
      </c>
      <c r="N94" s="4" t="s">
        <v>91</v>
      </c>
    </row>
    <row r="95" spans="1:14" x14ac:dyDescent="0.2">
      <c r="A95" s="4">
        <v>94</v>
      </c>
      <c r="B95" s="4">
        <f>B94</f>
        <v>21</v>
      </c>
      <c r="C95" s="4">
        <f t="shared" si="108"/>
        <v>8</v>
      </c>
      <c r="D95" s="4" t="str">
        <f t="shared" si="109"/>
        <v>White</v>
      </c>
      <c r="E95" s="4">
        <f t="shared" si="103"/>
        <v>5</v>
      </c>
      <c r="F95" s="4">
        <f t="shared" si="103"/>
        <v>0</v>
      </c>
      <c r="G95" s="4" t="str">
        <f t="shared" si="104"/>
        <v>M</v>
      </c>
      <c r="H95" s="4" t="str">
        <f t="shared" si="105"/>
        <v>Nitrile</v>
      </c>
      <c r="I95" s="4" t="str">
        <f t="shared" si="105"/>
        <v>Glove</v>
      </c>
      <c r="J95" s="4" t="str">
        <f t="shared" si="106"/>
        <v>Two</v>
      </c>
      <c r="K95" s="4">
        <f t="shared" si="107"/>
        <v>3</v>
      </c>
      <c r="L95" s="4">
        <f>L94</f>
        <v>5</v>
      </c>
      <c r="M95" s="4">
        <v>160</v>
      </c>
      <c r="N95" s="4" t="s">
        <v>92</v>
      </c>
    </row>
    <row r="96" spans="1:14" x14ac:dyDescent="0.2">
      <c r="A96" s="4">
        <v>95</v>
      </c>
      <c r="B96" s="4">
        <f>B95</f>
        <v>21</v>
      </c>
      <c r="C96" s="4">
        <f t="shared" si="108"/>
        <v>8</v>
      </c>
      <c r="D96" s="4" t="str">
        <f t="shared" si="109"/>
        <v>White</v>
      </c>
      <c r="E96" s="4">
        <f t="shared" si="103"/>
        <v>5</v>
      </c>
      <c r="F96" s="4">
        <f>F95</f>
        <v>0</v>
      </c>
      <c r="G96" s="4" t="str">
        <f t="shared" si="104"/>
        <v>M</v>
      </c>
      <c r="H96" s="4" t="str">
        <f t="shared" si="105"/>
        <v>Nitrile</v>
      </c>
      <c r="I96" s="4" t="str">
        <f t="shared" si="105"/>
        <v>Glove</v>
      </c>
      <c r="J96" s="4" t="str">
        <f t="shared" si="106"/>
        <v>Two</v>
      </c>
      <c r="K96" s="4">
        <f t="shared" si="107"/>
        <v>3</v>
      </c>
      <c r="L96" s="4">
        <f>L95</f>
        <v>5</v>
      </c>
      <c r="M96" s="4">
        <v>200</v>
      </c>
      <c r="N96" s="4" t="s">
        <v>93</v>
      </c>
    </row>
  </sheetData>
  <conditionalFormatting sqref="J1:N96 I3:I7 I9:I13 I15:I19 I24:I28 I30:I34 I36:I40 I42:I46 I48:I52 I54:I58 I62:I66 I68:I72 I74:I78 I80:I84 I86:I90 I92:I96 A1:H96">
    <cfRule type="expression" dxfId="44" priority="1">
      <formula>"ISFORMULA(A1)"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E67-2985-CF43-B03C-2FD7D6F6B0F9}">
  <dimension ref="A1:W92"/>
  <sheetViews>
    <sheetView workbookViewId="0">
      <selection activeCell="D1" sqref="D1:D1048576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1640625" style="1" customWidth="1"/>
    <col min="4" max="4" width="13.6640625" style="1" bestFit="1" customWidth="1"/>
    <col min="5" max="5" width="8.6640625" style="1" bestFit="1" customWidth="1"/>
    <col min="6" max="6" width="7.5" style="1" bestFit="1" customWidth="1"/>
    <col min="7" max="7" width="10.83203125" style="1" bestFit="1" customWidth="1"/>
    <col min="8" max="8" width="8" style="1" bestFit="1" customWidth="1"/>
    <col min="9" max="9" width="8" style="1" customWidth="1"/>
    <col min="10" max="10" width="7.83203125" style="1" bestFit="1" customWidth="1"/>
    <col min="11" max="11" width="4.83203125" style="1" bestFit="1" customWidth="1"/>
    <col min="12" max="12" width="13.5" style="6" bestFit="1" customWidth="1"/>
    <col min="13" max="13" width="6.83203125" style="1" bestFit="1" customWidth="1"/>
    <col min="14" max="14" width="19.33203125" style="1" bestFit="1" customWidth="1"/>
    <col min="15" max="15" width="10.83203125" style="1"/>
    <col min="16" max="16" width="10.83203125" style="10"/>
    <col min="17" max="16384" width="10.83203125" style="1"/>
  </cols>
  <sheetData>
    <row r="1" spans="1:23" x14ac:dyDescent="0.2">
      <c r="A1" s="2" t="s">
        <v>108</v>
      </c>
      <c r="B1" s="2" t="s">
        <v>10</v>
      </c>
      <c r="C1" s="2" t="s">
        <v>223</v>
      </c>
      <c r="D1" s="2" t="s">
        <v>1</v>
      </c>
      <c r="E1" s="2" t="s">
        <v>107</v>
      </c>
      <c r="F1" s="2" t="s">
        <v>14</v>
      </c>
      <c r="G1" s="2" t="s">
        <v>115</v>
      </c>
      <c r="H1" s="9" t="s">
        <v>210</v>
      </c>
      <c r="I1" s="9" t="s">
        <v>220</v>
      </c>
      <c r="J1" s="2" t="s">
        <v>116</v>
      </c>
      <c r="K1" s="2" t="s">
        <v>7</v>
      </c>
      <c r="L1" s="2" t="s">
        <v>109</v>
      </c>
      <c r="M1" s="2" t="s">
        <v>106</v>
      </c>
      <c r="N1" s="2" t="s">
        <v>63</v>
      </c>
    </row>
    <row r="2" spans="1:23" x14ac:dyDescent="0.2">
      <c r="A2" s="1">
        <v>96</v>
      </c>
      <c r="B2" s="1">
        <v>22</v>
      </c>
      <c r="C2" s="1">
        <v>11</v>
      </c>
      <c r="D2" s="4" t="s">
        <v>2</v>
      </c>
      <c r="E2" s="1">
        <v>3</v>
      </c>
      <c r="F2" s="1">
        <v>0</v>
      </c>
      <c r="G2" s="1" t="s">
        <v>222</v>
      </c>
      <c r="H2" s="1" t="s">
        <v>111</v>
      </c>
      <c r="I2" s="1" t="s">
        <v>118</v>
      </c>
      <c r="J2" s="1" t="s">
        <v>221</v>
      </c>
      <c r="K2" s="1">
        <v>1</v>
      </c>
      <c r="L2" s="6">
        <v>3.7</v>
      </c>
      <c r="M2" s="1">
        <v>0</v>
      </c>
      <c r="N2" s="10" t="s">
        <v>119</v>
      </c>
    </row>
    <row r="3" spans="1:23" x14ac:dyDescent="0.2">
      <c r="A3" s="1">
        <v>97</v>
      </c>
      <c r="B3" s="1">
        <f>B2</f>
        <v>22</v>
      </c>
      <c r="C3" s="1">
        <f>C2</f>
        <v>11</v>
      </c>
      <c r="D3" s="1" t="str">
        <f t="shared" ref="D3:L3" si="0">D2</f>
        <v>White</v>
      </c>
      <c r="E3" s="1">
        <f t="shared" si="0"/>
        <v>3</v>
      </c>
      <c r="F3" s="1">
        <f t="shared" si="0"/>
        <v>0</v>
      </c>
      <c r="G3" s="1" t="str">
        <f t="shared" si="0"/>
        <v>Unspecified</v>
      </c>
      <c r="H3" s="1" t="str">
        <f t="shared" si="0"/>
        <v>Trojan</v>
      </c>
      <c r="I3" s="1" t="str">
        <f t="shared" si="0"/>
        <v>Condom</v>
      </c>
      <c r="J3" s="1" t="s">
        <v>221</v>
      </c>
      <c r="K3" s="1">
        <f t="shared" si="0"/>
        <v>1</v>
      </c>
      <c r="L3" s="6">
        <f t="shared" si="0"/>
        <v>3.7</v>
      </c>
      <c r="M3" s="1">
        <v>40</v>
      </c>
      <c r="N3" s="10" t="s">
        <v>120</v>
      </c>
    </row>
    <row r="4" spans="1:23" x14ac:dyDescent="0.2">
      <c r="A4" s="1">
        <v>98</v>
      </c>
      <c r="B4" s="1">
        <f>B3</f>
        <v>22</v>
      </c>
      <c r="C4" s="1">
        <f t="shared" ref="C4:C7" si="1">C3</f>
        <v>11</v>
      </c>
      <c r="D4" s="1" t="str">
        <f t="shared" ref="D4:D5" si="2">D3</f>
        <v>White</v>
      </c>
      <c r="E4" s="1">
        <f t="shared" ref="E4:E5" si="3">E3</f>
        <v>3</v>
      </c>
      <c r="F4" s="1">
        <f t="shared" ref="F4:F5" si="4">F3</f>
        <v>0</v>
      </c>
      <c r="G4" s="1" t="str">
        <f t="shared" ref="G4:G5" si="5">G3</f>
        <v>Unspecified</v>
      </c>
      <c r="H4" s="1" t="str">
        <f t="shared" ref="H4:H5" si="6">H3</f>
        <v>Trojan</v>
      </c>
      <c r="I4" s="1" t="str">
        <f t="shared" ref="I4:I5" si="7">I3</f>
        <v>Condom</v>
      </c>
      <c r="J4" s="1" t="s">
        <v>221</v>
      </c>
      <c r="K4" s="1">
        <f t="shared" ref="K4:K5" si="8">K3</f>
        <v>1</v>
      </c>
      <c r="L4" s="6">
        <f t="shared" ref="L4:L5" si="9">L3</f>
        <v>3.7</v>
      </c>
      <c r="M4" s="1">
        <v>80</v>
      </c>
      <c r="N4" s="10" t="s">
        <v>121</v>
      </c>
    </row>
    <row r="5" spans="1:23" x14ac:dyDescent="0.2">
      <c r="A5" s="1">
        <v>99</v>
      </c>
      <c r="B5" s="1">
        <f t="shared" ref="B5:B7" si="10">B4</f>
        <v>22</v>
      </c>
      <c r="C5" s="1">
        <f t="shared" si="1"/>
        <v>11</v>
      </c>
      <c r="D5" s="1" t="str">
        <f t="shared" si="2"/>
        <v>White</v>
      </c>
      <c r="E5" s="1">
        <f t="shared" si="3"/>
        <v>3</v>
      </c>
      <c r="F5" s="1">
        <f t="shared" si="4"/>
        <v>0</v>
      </c>
      <c r="G5" s="1" t="str">
        <f t="shared" si="5"/>
        <v>Unspecified</v>
      </c>
      <c r="H5" s="1" t="str">
        <f t="shared" si="6"/>
        <v>Trojan</v>
      </c>
      <c r="I5" s="1" t="str">
        <f t="shared" si="7"/>
        <v>Condom</v>
      </c>
      <c r="J5" s="1" t="s">
        <v>221</v>
      </c>
      <c r="K5" s="1">
        <f t="shared" si="8"/>
        <v>1</v>
      </c>
      <c r="L5" s="6">
        <f t="shared" si="9"/>
        <v>3.7</v>
      </c>
      <c r="M5" s="1">
        <v>120</v>
      </c>
      <c r="N5" s="10" t="s">
        <v>122</v>
      </c>
    </row>
    <row r="6" spans="1:23" x14ac:dyDescent="0.2">
      <c r="A6" s="1">
        <v>100</v>
      </c>
      <c r="B6" s="1">
        <f t="shared" si="10"/>
        <v>22</v>
      </c>
      <c r="C6" s="1">
        <f t="shared" si="1"/>
        <v>11</v>
      </c>
      <c r="D6" s="1" t="str">
        <f t="shared" ref="D6:D7" si="11">D5</f>
        <v>White</v>
      </c>
      <c r="E6" s="1">
        <f t="shared" ref="E6:E7" si="12">E5</f>
        <v>3</v>
      </c>
      <c r="F6" s="1">
        <f t="shared" ref="F6:F7" si="13">F5</f>
        <v>0</v>
      </c>
      <c r="G6" s="1" t="str">
        <f t="shared" ref="G6:G7" si="14">G5</f>
        <v>Unspecified</v>
      </c>
      <c r="H6" s="1" t="str">
        <f t="shared" ref="H6:H7" si="15">H5</f>
        <v>Trojan</v>
      </c>
      <c r="I6" s="1" t="str">
        <f t="shared" ref="I6:I7" si="16">I5</f>
        <v>Condom</v>
      </c>
      <c r="J6" s="1" t="s">
        <v>221</v>
      </c>
      <c r="K6" s="1">
        <f t="shared" ref="K6:K7" si="17">K5</f>
        <v>1</v>
      </c>
      <c r="L6" s="6">
        <f t="shared" ref="L6:L7" si="18">L5</f>
        <v>3.7</v>
      </c>
      <c r="M6" s="1">
        <v>160</v>
      </c>
      <c r="N6" s="10" t="s">
        <v>123</v>
      </c>
    </row>
    <row r="7" spans="1:23" x14ac:dyDescent="0.2">
      <c r="A7" s="1">
        <v>101</v>
      </c>
      <c r="B7" s="1">
        <f t="shared" si="10"/>
        <v>22</v>
      </c>
      <c r="C7" s="1">
        <f t="shared" si="1"/>
        <v>11</v>
      </c>
      <c r="D7" s="1" t="str">
        <f t="shared" si="11"/>
        <v>White</v>
      </c>
      <c r="E7" s="1">
        <f t="shared" si="12"/>
        <v>3</v>
      </c>
      <c r="F7" s="1">
        <f t="shared" si="13"/>
        <v>0</v>
      </c>
      <c r="G7" s="1" t="str">
        <f t="shared" si="14"/>
        <v>Unspecified</v>
      </c>
      <c r="H7" s="1" t="str">
        <f t="shared" si="15"/>
        <v>Trojan</v>
      </c>
      <c r="I7" s="1" t="str">
        <f t="shared" si="16"/>
        <v>Condom</v>
      </c>
      <c r="J7" s="1" t="s">
        <v>221</v>
      </c>
      <c r="K7" s="1">
        <f t="shared" si="17"/>
        <v>1</v>
      </c>
      <c r="L7" s="6">
        <f t="shared" si="18"/>
        <v>3.7</v>
      </c>
      <c r="M7" s="1">
        <v>200</v>
      </c>
      <c r="N7" s="10" t="s">
        <v>124</v>
      </c>
    </row>
    <row r="8" spans="1:23" x14ac:dyDescent="0.2">
      <c r="A8" s="1">
        <v>102</v>
      </c>
      <c r="B8" s="1">
        <v>23</v>
      </c>
      <c r="C8" s="1">
        <v>12</v>
      </c>
      <c r="D8" s="4" t="s">
        <v>2</v>
      </c>
      <c r="E8" s="1">
        <v>3</v>
      </c>
      <c r="F8" s="1">
        <v>0</v>
      </c>
      <c r="G8" s="1" t="s">
        <v>222</v>
      </c>
      <c r="H8" s="1" t="s">
        <v>112</v>
      </c>
      <c r="I8" s="1" t="s">
        <v>118</v>
      </c>
      <c r="J8" s="1" t="s">
        <v>221</v>
      </c>
      <c r="K8" s="1">
        <v>1</v>
      </c>
      <c r="L8" s="6">
        <v>3.6</v>
      </c>
      <c r="M8" s="1">
        <v>0</v>
      </c>
      <c r="N8" s="10" t="s">
        <v>125</v>
      </c>
    </row>
    <row r="9" spans="1:23" x14ac:dyDescent="0.2">
      <c r="A9" s="1">
        <v>103</v>
      </c>
      <c r="B9" s="1">
        <f>B8</f>
        <v>23</v>
      </c>
      <c r="C9" s="1">
        <f>C8</f>
        <v>12</v>
      </c>
      <c r="D9" s="1" t="str">
        <f t="shared" ref="D9:D13" si="19">D8</f>
        <v>White</v>
      </c>
      <c r="E9" s="1">
        <f t="shared" ref="E9:E13" si="20">E8</f>
        <v>3</v>
      </c>
      <c r="F9" s="1">
        <f t="shared" ref="F9:G24" si="21">F8</f>
        <v>0</v>
      </c>
      <c r="G9" s="1" t="str">
        <f t="shared" si="21"/>
        <v>Unspecified</v>
      </c>
      <c r="H9" s="1" t="str">
        <f t="shared" ref="H9:H13" si="22">H8</f>
        <v>Lifestyle</v>
      </c>
      <c r="I9" s="1" t="str">
        <f t="shared" ref="I9:I13" si="23">I8</f>
        <v>Condom</v>
      </c>
      <c r="J9" s="1" t="s">
        <v>221</v>
      </c>
      <c r="K9" s="1">
        <f t="shared" ref="K9:K13" si="24">K8</f>
        <v>1</v>
      </c>
      <c r="L9" s="6">
        <f t="shared" ref="L9:L13" si="25">L8</f>
        <v>3.6</v>
      </c>
      <c r="M9" s="1">
        <v>40</v>
      </c>
      <c r="N9" s="10" t="s">
        <v>126</v>
      </c>
    </row>
    <row r="10" spans="1:23" x14ac:dyDescent="0.2">
      <c r="A10" s="1">
        <v>104</v>
      </c>
      <c r="B10" s="1">
        <f>B9</f>
        <v>23</v>
      </c>
      <c r="C10" s="1">
        <f t="shared" ref="C10:C13" si="26">C9</f>
        <v>12</v>
      </c>
      <c r="D10" s="1" t="str">
        <f t="shared" si="19"/>
        <v>White</v>
      </c>
      <c r="E10" s="1">
        <f t="shared" si="20"/>
        <v>3</v>
      </c>
      <c r="F10" s="1">
        <f t="shared" si="21"/>
        <v>0</v>
      </c>
      <c r="G10" s="1" t="str">
        <f t="shared" si="21"/>
        <v>Unspecified</v>
      </c>
      <c r="H10" s="1" t="str">
        <f t="shared" si="22"/>
        <v>Lifestyle</v>
      </c>
      <c r="I10" s="1" t="str">
        <f t="shared" si="23"/>
        <v>Condom</v>
      </c>
      <c r="J10" s="1" t="s">
        <v>221</v>
      </c>
      <c r="K10" s="1">
        <f t="shared" si="24"/>
        <v>1</v>
      </c>
      <c r="L10" s="6">
        <f t="shared" si="25"/>
        <v>3.6</v>
      </c>
      <c r="M10" s="1">
        <v>80</v>
      </c>
      <c r="N10" s="10" t="s">
        <v>127</v>
      </c>
    </row>
    <row r="11" spans="1:23" x14ac:dyDescent="0.2">
      <c r="A11" s="1">
        <v>105</v>
      </c>
      <c r="B11" s="1">
        <f t="shared" ref="B11:B13" si="27">B10</f>
        <v>23</v>
      </c>
      <c r="C11" s="1">
        <f t="shared" si="26"/>
        <v>12</v>
      </c>
      <c r="D11" s="1" t="str">
        <f t="shared" si="19"/>
        <v>White</v>
      </c>
      <c r="E11" s="1">
        <f t="shared" si="20"/>
        <v>3</v>
      </c>
      <c r="F11" s="1">
        <f t="shared" si="21"/>
        <v>0</v>
      </c>
      <c r="G11" s="1" t="str">
        <f t="shared" si="21"/>
        <v>Unspecified</v>
      </c>
      <c r="H11" s="1" t="str">
        <f t="shared" si="22"/>
        <v>Lifestyle</v>
      </c>
      <c r="I11" s="1" t="str">
        <f t="shared" si="23"/>
        <v>Condom</v>
      </c>
      <c r="J11" s="1" t="s">
        <v>221</v>
      </c>
      <c r="K11" s="1">
        <f t="shared" si="24"/>
        <v>1</v>
      </c>
      <c r="L11" s="6">
        <f t="shared" si="25"/>
        <v>3.6</v>
      </c>
      <c r="M11" s="1">
        <v>120</v>
      </c>
      <c r="N11" s="10" t="s">
        <v>128</v>
      </c>
    </row>
    <row r="12" spans="1:23" x14ac:dyDescent="0.2">
      <c r="A12" s="1">
        <v>106</v>
      </c>
      <c r="B12" s="1">
        <f t="shared" si="27"/>
        <v>23</v>
      </c>
      <c r="C12" s="1">
        <f t="shared" si="26"/>
        <v>12</v>
      </c>
      <c r="D12" s="1" t="str">
        <f t="shared" si="19"/>
        <v>White</v>
      </c>
      <c r="E12" s="1">
        <f t="shared" si="20"/>
        <v>3</v>
      </c>
      <c r="F12" s="1">
        <f t="shared" si="21"/>
        <v>0</v>
      </c>
      <c r="G12" s="1" t="str">
        <f t="shared" si="21"/>
        <v>Unspecified</v>
      </c>
      <c r="H12" s="1" t="str">
        <f t="shared" si="22"/>
        <v>Lifestyle</v>
      </c>
      <c r="I12" s="1" t="str">
        <f t="shared" si="23"/>
        <v>Condom</v>
      </c>
      <c r="J12" s="1" t="s">
        <v>221</v>
      </c>
      <c r="K12" s="1">
        <f t="shared" si="24"/>
        <v>1</v>
      </c>
      <c r="L12" s="6">
        <f t="shared" si="25"/>
        <v>3.6</v>
      </c>
      <c r="M12" s="1">
        <v>160</v>
      </c>
      <c r="N12" s="11" t="s">
        <v>129</v>
      </c>
      <c r="O12" s="2"/>
      <c r="Q12" s="2"/>
      <c r="R12" s="2"/>
      <c r="S12" s="2"/>
      <c r="T12" s="2"/>
      <c r="U12" s="2"/>
      <c r="V12" s="2"/>
      <c r="W12" s="2"/>
    </row>
    <row r="13" spans="1:23" x14ac:dyDescent="0.2">
      <c r="A13" s="1">
        <v>107</v>
      </c>
      <c r="B13" s="1">
        <f t="shared" si="27"/>
        <v>23</v>
      </c>
      <c r="C13" s="1">
        <f t="shared" si="26"/>
        <v>12</v>
      </c>
      <c r="D13" s="1" t="str">
        <f t="shared" si="19"/>
        <v>White</v>
      </c>
      <c r="E13" s="1">
        <f t="shared" si="20"/>
        <v>3</v>
      </c>
      <c r="F13" s="1">
        <f t="shared" si="21"/>
        <v>0</v>
      </c>
      <c r="G13" s="1" t="str">
        <f t="shared" si="21"/>
        <v>Unspecified</v>
      </c>
      <c r="H13" s="1" t="str">
        <f t="shared" si="22"/>
        <v>Lifestyle</v>
      </c>
      <c r="I13" s="1" t="str">
        <f t="shared" si="23"/>
        <v>Condom</v>
      </c>
      <c r="J13" s="1" t="s">
        <v>221</v>
      </c>
      <c r="K13" s="1">
        <f t="shared" si="24"/>
        <v>1</v>
      </c>
      <c r="L13" s="6">
        <f t="shared" si="25"/>
        <v>3.6</v>
      </c>
      <c r="M13" s="1">
        <v>200</v>
      </c>
      <c r="N13" s="11" t="s">
        <v>130</v>
      </c>
      <c r="O13" s="4"/>
      <c r="Q13" s="4"/>
      <c r="R13" s="4"/>
      <c r="S13" s="4"/>
      <c r="T13" s="4"/>
      <c r="U13" s="4"/>
      <c r="V13" s="4"/>
      <c r="W13" s="4"/>
    </row>
    <row r="14" spans="1:23" x14ac:dyDescent="0.2">
      <c r="A14" s="1">
        <v>108</v>
      </c>
      <c r="B14" s="1">
        <v>24</v>
      </c>
      <c r="C14" s="1">
        <v>13</v>
      </c>
      <c r="D14" s="4" t="s">
        <v>2</v>
      </c>
      <c r="E14" s="1">
        <v>3</v>
      </c>
      <c r="F14" s="1">
        <v>0</v>
      </c>
      <c r="G14" s="1" t="s">
        <v>222</v>
      </c>
      <c r="H14" s="1" t="s">
        <v>113</v>
      </c>
      <c r="I14" s="1" t="s">
        <v>118</v>
      </c>
      <c r="J14" s="1" t="s">
        <v>221</v>
      </c>
      <c r="K14" s="1">
        <v>1</v>
      </c>
      <c r="L14" s="6">
        <v>3.55</v>
      </c>
      <c r="M14" s="1">
        <v>0</v>
      </c>
      <c r="N14" s="10" t="s">
        <v>131</v>
      </c>
    </row>
    <row r="15" spans="1:23" x14ac:dyDescent="0.2">
      <c r="A15" s="1">
        <v>109</v>
      </c>
      <c r="B15" s="1">
        <f>B14</f>
        <v>24</v>
      </c>
      <c r="C15" s="1">
        <f>C14</f>
        <v>13</v>
      </c>
      <c r="D15" s="1" t="str">
        <f t="shared" ref="D15:D19" si="28">D14</f>
        <v>White</v>
      </c>
      <c r="E15" s="1">
        <f t="shared" ref="E15:E19" si="29">E14</f>
        <v>3</v>
      </c>
      <c r="F15" s="1">
        <f t="shared" ref="F15:F19" si="30">F14</f>
        <v>0</v>
      </c>
      <c r="G15" s="1" t="str">
        <f t="shared" si="21"/>
        <v>Unspecified</v>
      </c>
      <c r="H15" s="1" t="str">
        <f t="shared" ref="H15:H19" si="31">H14</f>
        <v>Durex</v>
      </c>
      <c r="I15" s="1" t="str">
        <f t="shared" ref="I15:I19" si="32">I14</f>
        <v>Condom</v>
      </c>
      <c r="J15" s="1" t="s">
        <v>221</v>
      </c>
      <c r="K15" s="1">
        <f t="shared" ref="K15:K19" si="33">K14</f>
        <v>1</v>
      </c>
      <c r="L15" s="6">
        <f t="shared" ref="L15:L19" si="34">L14</f>
        <v>3.55</v>
      </c>
      <c r="M15" s="1">
        <v>40</v>
      </c>
      <c r="N15" s="10" t="s">
        <v>132</v>
      </c>
    </row>
    <row r="16" spans="1:23" x14ac:dyDescent="0.2">
      <c r="A16" s="1">
        <v>110</v>
      </c>
      <c r="B16" s="1">
        <f>B15</f>
        <v>24</v>
      </c>
      <c r="C16" s="1">
        <f t="shared" ref="C16:C19" si="35">C15</f>
        <v>13</v>
      </c>
      <c r="D16" s="1" t="str">
        <f t="shared" si="28"/>
        <v>White</v>
      </c>
      <c r="E16" s="1">
        <f t="shared" si="29"/>
        <v>3</v>
      </c>
      <c r="F16" s="1">
        <f t="shared" si="30"/>
        <v>0</v>
      </c>
      <c r="G16" s="1" t="str">
        <f t="shared" si="21"/>
        <v>Unspecified</v>
      </c>
      <c r="H16" s="1" t="str">
        <f t="shared" si="31"/>
        <v>Durex</v>
      </c>
      <c r="I16" s="1" t="str">
        <f t="shared" si="32"/>
        <v>Condom</v>
      </c>
      <c r="J16" s="1" t="s">
        <v>221</v>
      </c>
      <c r="K16" s="1">
        <f t="shared" si="33"/>
        <v>1</v>
      </c>
      <c r="L16" s="6">
        <f t="shared" si="34"/>
        <v>3.55</v>
      </c>
      <c r="M16" s="1">
        <v>80</v>
      </c>
      <c r="N16" s="10" t="s">
        <v>133</v>
      </c>
    </row>
    <row r="17" spans="1:14" x14ac:dyDescent="0.2">
      <c r="A17" s="1">
        <v>111</v>
      </c>
      <c r="B17" s="1">
        <f t="shared" ref="B17:B19" si="36">B16</f>
        <v>24</v>
      </c>
      <c r="C17" s="1">
        <f t="shared" si="35"/>
        <v>13</v>
      </c>
      <c r="D17" s="1" t="str">
        <f t="shared" si="28"/>
        <v>White</v>
      </c>
      <c r="E17" s="1">
        <f t="shared" si="29"/>
        <v>3</v>
      </c>
      <c r="F17" s="1">
        <f t="shared" si="30"/>
        <v>0</v>
      </c>
      <c r="G17" s="1" t="str">
        <f t="shared" si="21"/>
        <v>Unspecified</v>
      </c>
      <c r="H17" s="1" t="str">
        <f t="shared" si="31"/>
        <v>Durex</v>
      </c>
      <c r="I17" s="1" t="str">
        <f t="shared" si="32"/>
        <v>Condom</v>
      </c>
      <c r="J17" s="1" t="s">
        <v>221</v>
      </c>
      <c r="K17" s="1">
        <f t="shared" si="33"/>
        <v>1</v>
      </c>
      <c r="L17" s="6">
        <f t="shared" si="34"/>
        <v>3.55</v>
      </c>
      <c r="M17" s="1">
        <v>120</v>
      </c>
      <c r="N17" s="10" t="s">
        <v>134</v>
      </c>
    </row>
    <row r="18" spans="1:14" x14ac:dyDescent="0.2">
      <c r="A18" s="1">
        <v>112</v>
      </c>
      <c r="B18" s="1">
        <f t="shared" si="36"/>
        <v>24</v>
      </c>
      <c r="C18" s="1">
        <f t="shared" si="35"/>
        <v>13</v>
      </c>
      <c r="D18" s="1" t="str">
        <f t="shared" si="28"/>
        <v>White</v>
      </c>
      <c r="E18" s="1">
        <f t="shared" si="29"/>
        <v>3</v>
      </c>
      <c r="F18" s="1">
        <f t="shared" si="30"/>
        <v>0</v>
      </c>
      <c r="G18" s="1" t="str">
        <f t="shared" si="21"/>
        <v>Unspecified</v>
      </c>
      <c r="H18" s="1" t="str">
        <f t="shared" si="31"/>
        <v>Durex</v>
      </c>
      <c r="I18" s="1" t="str">
        <f t="shared" si="32"/>
        <v>Condom</v>
      </c>
      <c r="J18" s="1" t="s">
        <v>221</v>
      </c>
      <c r="K18" s="1">
        <f t="shared" si="33"/>
        <v>1</v>
      </c>
      <c r="L18" s="6">
        <f t="shared" si="34"/>
        <v>3.55</v>
      </c>
      <c r="M18" s="1">
        <v>160</v>
      </c>
      <c r="N18" s="10" t="s">
        <v>135</v>
      </c>
    </row>
    <row r="19" spans="1:14" x14ac:dyDescent="0.2">
      <c r="A19" s="1">
        <v>113</v>
      </c>
      <c r="B19" s="1">
        <f t="shared" si="36"/>
        <v>24</v>
      </c>
      <c r="C19" s="1">
        <f t="shared" si="35"/>
        <v>13</v>
      </c>
      <c r="D19" s="1" t="str">
        <f t="shared" si="28"/>
        <v>White</v>
      </c>
      <c r="E19" s="1">
        <f t="shared" si="29"/>
        <v>3</v>
      </c>
      <c r="F19" s="1">
        <f t="shared" si="30"/>
        <v>0</v>
      </c>
      <c r="G19" s="1" t="str">
        <f t="shared" si="21"/>
        <v>Unspecified</v>
      </c>
      <c r="H19" s="1" t="str">
        <f t="shared" si="31"/>
        <v>Durex</v>
      </c>
      <c r="I19" s="1" t="str">
        <f t="shared" si="32"/>
        <v>Condom</v>
      </c>
      <c r="J19" s="1" t="s">
        <v>221</v>
      </c>
      <c r="K19" s="1">
        <f t="shared" si="33"/>
        <v>1</v>
      </c>
      <c r="L19" s="6">
        <f t="shared" si="34"/>
        <v>3.55</v>
      </c>
      <c r="M19" s="1">
        <v>200</v>
      </c>
      <c r="N19" s="10" t="s">
        <v>136</v>
      </c>
    </row>
    <row r="20" spans="1:14" x14ac:dyDescent="0.2">
      <c r="A20" s="1">
        <v>114</v>
      </c>
      <c r="B20" s="1">
        <v>25</v>
      </c>
      <c r="C20" s="1">
        <v>14</v>
      </c>
      <c r="D20" s="4" t="s">
        <v>2</v>
      </c>
      <c r="E20" s="1">
        <v>3</v>
      </c>
      <c r="F20" s="1">
        <v>0</v>
      </c>
      <c r="G20" s="1" t="s">
        <v>222</v>
      </c>
      <c r="H20" s="1" t="s">
        <v>114</v>
      </c>
      <c r="I20" s="1" t="s">
        <v>118</v>
      </c>
      <c r="J20" s="1" t="s">
        <v>221</v>
      </c>
      <c r="K20" s="1">
        <v>1</v>
      </c>
      <c r="L20" s="6">
        <v>3.65</v>
      </c>
      <c r="M20" s="1">
        <v>0</v>
      </c>
      <c r="N20" s="10" t="s">
        <v>137</v>
      </c>
    </row>
    <row r="21" spans="1:14" x14ac:dyDescent="0.2">
      <c r="A21" s="1">
        <v>115</v>
      </c>
      <c r="B21" s="1">
        <f>B20</f>
        <v>25</v>
      </c>
      <c r="C21" s="1">
        <f>C20</f>
        <v>14</v>
      </c>
      <c r="D21" s="1" t="str">
        <f t="shared" ref="D21:D25" si="37">D20</f>
        <v>White</v>
      </c>
      <c r="E21" s="1">
        <f t="shared" ref="E21:E25" si="38">E20</f>
        <v>3</v>
      </c>
      <c r="F21" s="1">
        <f t="shared" ref="F21:G36" si="39">F20</f>
        <v>0</v>
      </c>
      <c r="G21" s="1" t="str">
        <f t="shared" si="21"/>
        <v>Unspecified</v>
      </c>
      <c r="H21" s="1" t="str">
        <f t="shared" ref="H21:H25" si="40">H20</f>
        <v>Skyn</v>
      </c>
      <c r="I21" s="1" t="str">
        <f t="shared" ref="I21:I25" si="41">I20</f>
        <v>Condom</v>
      </c>
      <c r="J21" s="1" t="s">
        <v>221</v>
      </c>
      <c r="K21" s="1">
        <f t="shared" ref="K21:K25" si="42">K20</f>
        <v>1</v>
      </c>
      <c r="L21" s="6">
        <f t="shared" ref="L21:L25" si="43">L20</f>
        <v>3.65</v>
      </c>
      <c r="M21" s="1">
        <v>40</v>
      </c>
      <c r="N21" s="10" t="s">
        <v>138</v>
      </c>
    </row>
    <row r="22" spans="1:14" x14ac:dyDescent="0.2">
      <c r="A22" s="1">
        <v>116</v>
      </c>
      <c r="B22" s="1">
        <f>B21</f>
        <v>25</v>
      </c>
      <c r="C22" s="1">
        <f t="shared" ref="C22:C25" si="44">C21</f>
        <v>14</v>
      </c>
      <c r="D22" s="1" t="str">
        <f t="shared" si="37"/>
        <v>White</v>
      </c>
      <c r="E22" s="1">
        <f t="shared" si="38"/>
        <v>3</v>
      </c>
      <c r="F22" s="1">
        <f t="shared" si="39"/>
        <v>0</v>
      </c>
      <c r="G22" s="1" t="str">
        <f t="shared" si="21"/>
        <v>Unspecified</v>
      </c>
      <c r="H22" s="1" t="str">
        <f t="shared" si="40"/>
        <v>Skyn</v>
      </c>
      <c r="I22" s="1" t="str">
        <f t="shared" si="41"/>
        <v>Condom</v>
      </c>
      <c r="J22" s="1" t="s">
        <v>221</v>
      </c>
      <c r="K22" s="1">
        <f t="shared" si="42"/>
        <v>1</v>
      </c>
      <c r="L22" s="6">
        <f t="shared" si="43"/>
        <v>3.65</v>
      </c>
      <c r="M22" s="1">
        <v>80</v>
      </c>
      <c r="N22" s="10" t="s">
        <v>139</v>
      </c>
    </row>
    <row r="23" spans="1:14" x14ac:dyDescent="0.2">
      <c r="A23" s="1">
        <v>117</v>
      </c>
      <c r="B23" s="1">
        <f t="shared" ref="B23:B25" si="45">B22</f>
        <v>25</v>
      </c>
      <c r="C23" s="1">
        <f t="shared" si="44"/>
        <v>14</v>
      </c>
      <c r="D23" s="1" t="str">
        <f t="shared" si="37"/>
        <v>White</v>
      </c>
      <c r="E23" s="1">
        <f t="shared" si="38"/>
        <v>3</v>
      </c>
      <c r="F23" s="1">
        <f t="shared" si="39"/>
        <v>0</v>
      </c>
      <c r="G23" s="1" t="str">
        <f t="shared" si="21"/>
        <v>Unspecified</v>
      </c>
      <c r="H23" s="1" t="str">
        <f t="shared" si="40"/>
        <v>Skyn</v>
      </c>
      <c r="I23" s="1" t="str">
        <f t="shared" si="41"/>
        <v>Condom</v>
      </c>
      <c r="J23" s="1" t="s">
        <v>221</v>
      </c>
      <c r="K23" s="1">
        <f t="shared" si="42"/>
        <v>1</v>
      </c>
      <c r="L23" s="6">
        <f t="shared" si="43"/>
        <v>3.65</v>
      </c>
      <c r="M23" s="1">
        <v>120</v>
      </c>
      <c r="N23" s="10" t="s">
        <v>140</v>
      </c>
    </row>
    <row r="24" spans="1:14" x14ac:dyDescent="0.2">
      <c r="A24" s="1">
        <v>118</v>
      </c>
      <c r="B24" s="1">
        <f t="shared" si="45"/>
        <v>25</v>
      </c>
      <c r="C24" s="1">
        <f t="shared" si="44"/>
        <v>14</v>
      </c>
      <c r="D24" s="1" t="str">
        <f t="shared" si="37"/>
        <v>White</v>
      </c>
      <c r="E24" s="1">
        <f t="shared" si="38"/>
        <v>3</v>
      </c>
      <c r="F24" s="1">
        <f t="shared" si="39"/>
        <v>0</v>
      </c>
      <c r="G24" s="1" t="str">
        <f t="shared" si="21"/>
        <v>Unspecified</v>
      </c>
      <c r="H24" s="1" t="str">
        <f t="shared" si="40"/>
        <v>Skyn</v>
      </c>
      <c r="I24" s="1" t="str">
        <f t="shared" si="41"/>
        <v>Condom</v>
      </c>
      <c r="J24" s="1" t="s">
        <v>221</v>
      </c>
      <c r="K24" s="1">
        <f t="shared" si="42"/>
        <v>1</v>
      </c>
      <c r="L24" s="6">
        <f t="shared" si="43"/>
        <v>3.65</v>
      </c>
      <c r="M24" s="1">
        <v>160</v>
      </c>
      <c r="N24" s="10" t="s">
        <v>141</v>
      </c>
    </row>
    <row r="25" spans="1:14" x14ac:dyDescent="0.2">
      <c r="A25" s="1">
        <v>119</v>
      </c>
      <c r="B25" s="1">
        <f t="shared" si="45"/>
        <v>25</v>
      </c>
      <c r="C25" s="1">
        <f t="shared" si="44"/>
        <v>14</v>
      </c>
      <c r="D25" s="1" t="str">
        <f t="shared" si="37"/>
        <v>White</v>
      </c>
      <c r="E25" s="1">
        <f t="shared" si="38"/>
        <v>3</v>
      </c>
      <c r="F25" s="1">
        <f t="shared" si="39"/>
        <v>0</v>
      </c>
      <c r="G25" s="1" t="str">
        <f t="shared" si="39"/>
        <v>Unspecified</v>
      </c>
      <c r="H25" s="1" t="str">
        <f t="shared" si="40"/>
        <v>Skyn</v>
      </c>
      <c r="I25" s="1" t="str">
        <f t="shared" si="41"/>
        <v>Condom</v>
      </c>
      <c r="J25" s="1" t="s">
        <v>221</v>
      </c>
      <c r="K25" s="1">
        <f t="shared" si="42"/>
        <v>1</v>
      </c>
      <c r="L25" s="6">
        <f t="shared" si="43"/>
        <v>3.65</v>
      </c>
      <c r="M25" s="1">
        <v>200</v>
      </c>
      <c r="N25" s="10" t="s">
        <v>142</v>
      </c>
    </row>
    <row r="26" spans="1:14" x14ac:dyDescent="0.2">
      <c r="A26" s="1">
        <v>120</v>
      </c>
      <c r="B26" s="1">
        <v>26</v>
      </c>
      <c r="C26" s="1">
        <v>11</v>
      </c>
      <c r="D26" s="4" t="s">
        <v>2</v>
      </c>
      <c r="E26" s="1">
        <v>3</v>
      </c>
      <c r="F26" s="1">
        <v>0</v>
      </c>
      <c r="G26" s="1" t="s">
        <v>222</v>
      </c>
      <c r="H26" s="1" t="s">
        <v>111</v>
      </c>
      <c r="I26" s="1" t="s">
        <v>118</v>
      </c>
      <c r="J26" s="1" t="s">
        <v>221</v>
      </c>
      <c r="K26" s="1">
        <v>2</v>
      </c>
      <c r="L26" s="6">
        <v>3.55</v>
      </c>
      <c r="M26" s="1">
        <v>0</v>
      </c>
      <c r="N26" s="10" t="s">
        <v>143</v>
      </c>
    </row>
    <row r="27" spans="1:14" x14ac:dyDescent="0.2">
      <c r="A27" s="1">
        <v>121</v>
      </c>
      <c r="B27" s="1">
        <f>B26</f>
        <v>26</v>
      </c>
      <c r="C27" s="1">
        <f>C26</f>
        <v>11</v>
      </c>
      <c r="D27" s="1" t="str">
        <f t="shared" ref="D27:D31" si="46">D26</f>
        <v>White</v>
      </c>
      <c r="E27" s="1">
        <f t="shared" ref="E27:E31" si="47">E26</f>
        <v>3</v>
      </c>
      <c r="F27" s="1">
        <f t="shared" ref="F27:G41" si="48">F26</f>
        <v>0</v>
      </c>
      <c r="G27" s="1" t="str">
        <f t="shared" si="48"/>
        <v>Unspecified</v>
      </c>
      <c r="H27" s="1" t="str">
        <f t="shared" ref="H27:H31" si="49">H26</f>
        <v>Trojan</v>
      </c>
      <c r="I27" s="1" t="str">
        <f t="shared" ref="I27:I31" si="50">I26</f>
        <v>Condom</v>
      </c>
      <c r="J27" s="1" t="s">
        <v>221</v>
      </c>
      <c r="K27" s="1">
        <f t="shared" ref="K27:K31" si="51">K26</f>
        <v>2</v>
      </c>
      <c r="L27" s="6">
        <f t="shared" ref="L27:L31" si="52">L26</f>
        <v>3.55</v>
      </c>
      <c r="M27" s="1">
        <v>40</v>
      </c>
      <c r="N27" s="10" t="s">
        <v>144</v>
      </c>
    </row>
    <row r="28" spans="1:14" x14ac:dyDescent="0.2">
      <c r="A28" s="1">
        <v>122</v>
      </c>
      <c r="B28" s="1">
        <f>B27</f>
        <v>26</v>
      </c>
      <c r="C28" s="1">
        <f t="shared" ref="C28:C31" si="53">C27</f>
        <v>11</v>
      </c>
      <c r="D28" s="1" t="str">
        <f t="shared" si="46"/>
        <v>White</v>
      </c>
      <c r="E28" s="1">
        <f t="shared" si="47"/>
        <v>3</v>
      </c>
      <c r="F28" s="1">
        <f t="shared" si="48"/>
        <v>0</v>
      </c>
      <c r="G28" s="1" t="str">
        <f t="shared" si="48"/>
        <v>Unspecified</v>
      </c>
      <c r="H28" s="1" t="str">
        <f t="shared" si="49"/>
        <v>Trojan</v>
      </c>
      <c r="I28" s="1" t="str">
        <f t="shared" si="50"/>
        <v>Condom</v>
      </c>
      <c r="J28" s="1" t="s">
        <v>221</v>
      </c>
      <c r="K28" s="1">
        <f t="shared" si="51"/>
        <v>2</v>
      </c>
      <c r="L28" s="6">
        <f t="shared" si="52"/>
        <v>3.55</v>
      </c>
      <c r="M28" s="1">
        <v>80</v>
      </c>
      <c r="N28" s="10" t="s">
        <v>145</v>
      </c>
    </row>
    <row r="29" spans="1:14" x14ac:dyDescent="0.2">
      <c r="A29" s="1">
        <v>123</v>
      </c>
      <c r="B29" s="1">
        <f t="shared" ref="B29:B31" si="54">B28</f>
        <v>26</v>
      </c>
      <c r="C29" s="1">
        <f t="shared" si="53"/>
        <v>11</v>
      </c>
      <c r="D29" s="1" t="str">
        <f t="shared" si="46"/>
        <v>White</v>
      </c>
      <c r="E29" s="1">
        <f t="shared" si="47"/>
        <v>3</v>
      </c>
      <c r="F29" s="1">
        <f t="shared" si="48"/>
        <v>0</v>
      </c>
      <c r="G29" s="1" t="str">
        <f t="shared" si="48"/>
        <v>Unspecified</v>
      </c>
      <c r="H29" s="1" t="str">
        <f t="shared" si="49"/>
        <v>Trojan</v>
      </c>
      <c r="I29" s="1" t="str">
        <f t="shared" si="50"/>
        <v>Condom</v>
      </c>
      <c r="J29" s="1" t="s">
        <v>221</v>
      </c>
      <c r="K29" s="1">
        <f t="shared" si="51"/>
        <v>2</v>
      </c>
      <c r="L29" s="6">
        <f t="shared" si="52"/>
        <v>3.55</v>
      </c>
      <c r="M29" s="1">
        <v>120</v>
      </c>
      <c r="N29" s="10" t="s">
        <v>146</v>
      </c>
    </row>
    <row r="30" spans="1:14" x14ac:dyDescent="0.2">
      <c r="A30" s="1">
        <v>124</v>
      </c>
      <c r="B30" s="1">
        <f t="shared" si="54"/>
        <v>26</v>
      </c>
      <c r="C30" s="1">
        <f t="shared" si="53"/>
        <v>11</v>
      </c>
      <c r="D30" s="1" t="str">
        <f t="shared" si="46"/>
        <v>White</v>
      </c>
      <c r="E30" s="1">
        <f t="shared" si="47"/>
        <v>3</v>
      </c>
      <c r="F30" s="1">
        <f t="shared" si="48"/>
        <v>0</v>
      </c>
      <c r="G30" s="1" t="str">
        <f t="shared" si="39"/>
        <v>Unspecified</v>
      </c>
      <c r="H30" s="1" t="str">
        <f t="shared" si="49"/>
        <v>Trojan</v>
      </c>
      <c r="I30" s="1" t="str">
        <f t="shared" si="50"/>
        <v>Condom</v>
      </c>
      <c r="J30" s="1" t="s">
        <v>221</v>
      </c>
      <c r="K30" s="1">
        <f t="shared" si="51"/>
        <v>2</v>
      </c>
      <c r="L30" s="6">
        <f t="shared" si="52"/>
        <v>3.55</v>
      </c>
      <c r="M30" s="1">
        <v>160</v>
      </c>
      <c r="N30" s="10" t="s">
        <v>147</v>
      </c>
    </row>
    <row r="31" spans="1:14" x14ac:dyDescent="0.2">
      <c r="A31" s="1">
        <v>125</v>
      </c>
      <c r="B31" s="1">
        <f t="shared" si="54"/>
        <v>26</v>
      </c>
      <c r="C31" s="1">
        <f t="shared" si="53"/>
        <v>11</v>
      </c>
      <c r="D31" s="1" t="str">
        <f t="shared" si="46"/>
        <v>White</v>
      </c>
      <c r="E31" s="1">
        <f t="shared" si="47"/>
        <v>3</v>
      </c>
      <c r="F31" s="1">
        <f t="shared" si="48"/>
        <v>0</v>
      </c>
      <c r="G31" s="1" t="str">
        <f t="shared" si="39"/>
        <v>Unspecified</v>
      </c>
      <c r="H31" s="1" t="str">
        <f t="shared" si="49"/>
        <v>Trojan</v>
      </c>
      <c r="I31" s="1" t="str">
        <f t="shared" si="50"/>
        <v>Condom</v>
      </c>
      <c r="J31" s="1" t="s">
        <v>221</v>
      </c>
      <c r="K31" s="1">
        <f t="shared" si="51"/>
        <v>2</v>
      </c>
      <c r="L31" s="6">
        <f t="shared" si="52"/>
        <v>3.55</v>
      </c>
      <c r="M31" s="1">
        <v>200</v>
      </c>
      <c r="N31" s="10" t="s">
        <v>148</v>
      </c>
    </row>
    <row r="32" spans="1:14" x14ac:dyDescent="0.2">
      <c r="A32" s="1">
        <v>126</v>
      </c>
      <c r="B32" s="1">
        <v>27</v>
      </c>
      <c r="C32" s="1">
        <v>12</v>
      </c>
      <c r="D32" s="4" t="s">
        <v>2</v>
      </c>
      <c r="E32" s="1">
        <v>3</v>
      </c>
      <c r="F32" s="1">
        <v>0</v>
      </c>
      <c r="G32" s="1" t="s">
        <v>222</v>
      </c>
      <c r="H32" s="1" t="s">
        <v>112</v>
      </c>
      <c r="I32" s="1" t="s">
        <v>118</v>
      </c>
      <c r="J32" s="1" t="s">
        <v>221</v>
      </c>
      <c r="K32" s="1">
        <v>2</v>
      </c>
      <c r="L32" s="6">
        <v>3.65</v>
      </c>
      <c r="M32" s="1">
        <v>0</v>
      </c>
      <c r="N32" s="10" t="s">
        <v>149</v>
      </c>
    </row>
    <row r="33" spans="1:14" x14ac:dyDescent="0.2">
      <c r="A33" s="1">
        <v>127</v>
      </c>
      <c r="B33" s="1">
        <f>B32</f>
        <v>27</v>
      </c>
      <c r="C33" s="1">
        <f>C32</f>
        <v>12</v>
      </c>
      <c r="D33" s="1" t="str">
        <f t="shared" ref="D33:D37" si="55">D32</f>
        <v>White</v>
      </c>
      <c r="E33" s="1">
        <f t="shared" ref="E33:E37" si="56">E32</f>
        <v>3</v>
      </c>
      <c r="F33" s="1">
        <f t="shared" ref="F33:G48" si="57">F32</f>
        <v>0</v>
      </c>
      <c r="G33" s="1" t="str">
        <f t="shared" si="48"/>
        <v>Unspecified</v>
      </c>
      <c r="H33" s="1" t="str">
        <f t="shared" ref="H33:H37" si="58">H32</f>
        <v>Lifestyle</v>
      </c>
      <c r="I33" s="1" t="str">
        <f t="shared" ref="I33:I37" si="59">I32</f>
        <v>Condom</v>
      </c>
      <c r="J33" s="1" t="s">
        <v>221</v>
      </c>
      <c r="K33" s="1">
        <f t="shared" ref="K33:K37" si="60">K32</f>
        <v>2</v>
      </c>
      <c r="L33" s="6">
        <f t="shared" ref="L33:L37" si="61">L32</f>
        <v>3.65</v>
      </c>
      <c r="M33" s="1">
        <v>40</v>
      </c>
      <c r="N33" s="10" t="s">
        <v>150</v>
      </c>
    </row>
    <row r="34" spans="1:14" x14ac:dyDescent="0.2">
      <c r="A34" s="1">
        <v>128</v>
      </c>
      <c r="B34" s="1">
        <f>B33</f>
        <v>27</v>
      </c>
      <c r="C34" s="1">
        <f t="shared" ref="C34:C37" si="62">C33</f>
        <v>12</v>
      </c>
      <c r="D34" s="1" t="str">
        <f t="shared" si="55"/>
        <v>White</v>
      </c>
      <c r="E34" s="1">
        <f t="shared" si="56"/>
        <v>3</v>
      </c>
      <c r="F34" s="1">
        <f t="shared" si="57"/>
        <v>0</v>
      </c>
      <c r="G34" s="1" t="str">
        <f t="shared" si="48"/>
        <v>Unspecified</v>
      </c>
      <c r="H34" s="1" t="str">
        <f t="shared" si="58"/>
        <v>Lifestyle</v>
      </c>
      <c r="I34" s="1" t="str">
        <f t="shared" si="59"/>
        <v>Condom</v>
      </c>
      <c r="J34" s="1" t="s">
        <v>221</v>
      </c>
      <c r="K34" s="1">
        <f t="shared" si="60"/>
        <v>2</v>
      </c>
      <c r="L34" s="6">
        <f t="shared" si="61"/>
        <v>3.65</v>
      </c>
      <c r="M34" s="1">
        <v>80</v>
      </c>
      <c r="N34" s="10" t="s">
        <v>151</v>
      </c>
    </row>
    <row r="35" spans="1:14" x14ac:dyDescent="0.2">
      <c r="A35" s="1">
        <v>129</v>
      </c>
      <c r="B35" s="1">
        <f t="shared" ref="B35:B37" si="63">B34</f>
        <v>27</v>
      </c>
      <c r="C35" s="1">
        <f t="shared" si="62"/>
        <v>12</v>
      </c>
      <c r="D35" s="1" t="str">
        <f t="shared" si="55"/>
        <v>White</v>
      </c>
      <c r="E35" s="1">
        <f t="shared" si="56"/>
        <v>3</v>
      </c>
      <c r="F35" s="1">
        <f t="shared" si="57"/>
        <v>0</v>
      </c>
      <c r="G35" s="1" t="str">
        <f t="shared" si="48"/>
        <v>Unspecified</v>
      </c>
      <c r="H35" s="1" t="str">
        <f t="shared" si="58"/>
        <v>Lifestyle</v>
      </c>
      <c r="I35" s="1" t="str">
        <f t="shared" si="59"/>
        <v>Condom</v>
      </c>
      <c r="J35" s="1" t="s">
        <v>221</v>
      </c>
      <c r="K35" s="1">
        <f t="shared" si="60"/>
        <v>2</v>
      </c>
      <c r="L35" s="6">
        <f t="shared" si="61"/>
        <v>3.65</v>
      </c>
      <c r="M35" s="1">
        <v>120</v>
      </c>
      <c r="N35" s="10" t="s">
        <v>152</v>
      </c>
    </row>
    <row r="36" spans="1:14" x14ac:dyDescent="0.2">
      <c r="A36" s="1">
        <v>130</v>
      </c>
      <c r="B36" s="1">
        <f t="shared" si="63"/>
        <v>27</v>
      </c>
      <c r="C36" s="1">
        <f t="shared" si="62"/>
        <v>12</v>
      </c>
      <c r="D36" s="1" t="str">
        <f t="shared" si="55"/>
        <v>White</v>
      </c>
      <c r="E36" s="1">
        <f t="shared" si="56"/>
        <v>3</v>
      </c>
      <c r="F36" s="1">
        <f t="shared" si="57"/>
        <v>0</v>
      </c>
      <c r="G36" s="1" t="str">
        <f t="shared" si="39"/>
        <v>Unspecified</v>
      </c>
      <c r="H36" s="1" t="str">
        <f t="shared" si="58"/>
        <v>Lifestyle</v>
      </c>
      <c r="I36" s="1" t="str">
        <f t="shared" si="59"/>
        <v>Condom</v>
      </c>
      <c r="J36" s="1" t="s">
        <v>221</v>
      </c>
      <c r="K36" s="1">
        <f t="shared" si="60"/>
        <v>2</v>
      </c>
      <c r="L36" s="6">
        <f t="shared" si="61"/>
        <v>3.65</v>
      </c>
      <c r="M36" s="1">
        <v>160</v>
      </c>
      <c r="N36" s="10" t="s">
        <v>153</v>
      </c>
    </row>
    <row r="37" spans="1:14" x14ac:dyDescent="0.2">
      <c r="A37" s="1">
        <v>131</v>
      </c>
      <c r="B37" s="1">
        <f t="shared" si="63"/>
        <v>27</v>
      </c>
      <c r="C37" s="1">
        <f t="shared" si="62"/>
        <v>12</v>
      </c>
      <c r="D37" s="1" t="str">
        <f t="shared" si="55"/>
        <v>White</v>
      </c>
      <c r="E37" s="1">
        <f t="shared" si="56"/>
        <v>3</v>
      </c>
      <c r="F37" s="1">
        <f t="shared" si="57"/>
        <v>0</v>
      </c>
      <c r="G37" s="1" t="str">
        <f t="shared" si="57"/>
        <v>Unspecified</v>
      </c>
      <c r="H37" s="1" t="str">
        <f t="shared" si="58"/>
        <v>Lifestyle</v>
      </c>
      <c r="I37" s="1" t="str">
        <f t="shared" si="59"/>
        <v>Condom</v>
      </c>
      <c r="J37" s="1" t="s">
        <v>221</v>
      </c>
      <c r="K37" s="1">
        <f t="shared" si="60"/>
        <v>2</v>
      </c>
      <c r="L37" s="6">
        <f t="shared" si="61"/>
        <v>3.65</v>
      </c>
      <c r="M37" s="1">
        <v>200</v>
      </c>
      <c r="N37" s="10" t="s">
        <v>154</v>
      </c>
    </row>
    <row r="38" spans="1:14" x14ac:dyDescent="0.2">
      <c r="A38" s="1">
        <v>132</v>
      </c>
      <c r="B38" s="1">
        <v>28</v>
      </c>
      <c r="C38" s="1">
        <v>13</v>
      </c>
      <c r="D38" s="4" t="s">
        <v>2</v>
      </c>
      <c r="E38" s="1">
        <v>3</v>
      </c>
      <c r="F38" s="1">
        <v>0</v>
      </c>
      <c r="G38" s="1" t="s">
        <v>222</v>
      </c>
      <c r="H38" s="1" t="s">
        <v>113</v>
      </c>
      <c r="I38" s="1" t="s">
        <v>118</v>
      </c>
      <c r="J38" s="1" t="s">
        <v>221</v>
      </c>
      <c r="K38" s="1">
        <v>2</v>
      </c>
      <c r="L38" s="6">
        <v>3.55</v>
      </c>
      <c r="M38" s="1">
        <v>0</v>
      </c>
      <c r="N38" s="10" t="s">
        <v>155</v>
      </c>
    </row>
    <row r="39" spans="1:14" x14ac:dyDescent="0.2">
      <c r="A39" s="1">
        <v>133</v>
      </c>
      <c r="B39" s="1">
        <f>B38</f>
        <v>28</v>
      </c>
      <c r="C39" s="1">
        <f>C38</f>
        <v>13</v>
      </c>
      <c r="D39" s="1" t="str">
        <f t="shared" ref="D39:D43" si="64">D38</f>
        <v>White</v>
      </c>
      <c r="E39" s="1">
        <f t="shared" ref="E39:E43" si="65">E38</f>
        <v>3</v>
      </c>
      <c r="F39" s="1">
        <f t="shared" ref="F39:F43" si="66">F38</f>
        <v>0</v>
      </c>
      <c r="G39" s="1" t="str">
        <f t="shared" si="48"/>
        <v>Unspecified</v>
      </c>
      <c r="H39" s="1" t="str">
        <f t="shared" ref="H39:H43" si="67">H38</f>
        <v>Durex</v>
      </c>
      <c r="I39" s="1" t="str">
        <f t="shared" ref="I39:I43" si="68">I38</f>
        <v>Condom</v>
      </c>
      <c r="J39" s="1" t="s">
        <v>221</v>
      </c>
      <c r="K39" s="1">
        <f t="shared" ref="K39:K43" si="69">K38</f>
        <v>2</v>
      </c>
      <c r="L39" s="6">
        <f t="shared" ref="L39:L43" si="70">L38</f>
        <v>3.55</v>
      </c>
      <c r="M39" s="1">
        <v>40</v>
      </c>
      <c r="N39" s="10" t="s">
        <v>156</v>
      </c>
    </row>
    <row r="40" spans="1:14" x14ac:dyDescent="0.2">
      <c r="A40" s="1">
        <v>134</v>
      </c>
      <c r="B40" s="1">
        <f>B39</f>
        <v>28</v>
      </c>
      <c r="C40" s="1">
        <f t="shared" ref="C40:C43" si="71">C39</f>
        <v>13</v>
      </c>
      <c r="D40" s="1" t="str">
        <f t="shared" si="64"/>
        <v>White</v>
      </c>
      <c r="E40" s="1">
        <f t="shared" si="65"/>
        <v>3</v>
      </c>
      <c r="F40" s="1">
        <f t="shared" si="66"/>
        <v>0</v>
      </c>
      <c r="G40" s="1" t="str">
        <f t="shared" si="48"/>
        <v>Unspecified</v>
      </c>
      <c r="H40" s="1" t="str">
        <f t="shared" si="67"/>
        <v>Durex</v>
      </c>
      <c r="I40" s="1" t="str">
        <f t="shared" si="68"/>
        <v>Condom</v>
      </c>
      <c r="J40" s="1" t="s">
        <v>221</v>
      </c>
      <c r="K40" s="1">
        <f t="shared" si="69"/>
        <v>2</v>
      </c>
      <c r="L40" s="6">
        <f t="shared" si="70"/>
        <v>3.55</v>
      </c>
      <c r="M40" s="1">
        <v>80</v>
      </c>
      <c r="N40" s="10" t="s">
        <v>157</v>
      </c>
    </row>
    <row r="41" spans="1:14" x14ac:dyDescent="0.2">
      <c r="A41" s="1">
        <v>135</v>
      </c>
      <c r="B41" s="1">
        <f t="shared" ref="B41:B43" si="72">B40</f>
        <v>28</v>
      </c>
      <c r="C41" s="1">
        <f t="shared" si="71"/>
        <v>13</v>
      </c>
      <c r="D41" s="1" t="str">
        <f t="shared" si="64"/>
        <v>White</v>
      </c>
      <c r="E41" s="1">
        <f t="shared" si="65"/>
        <v>3</v>
      </c>
      <c r="F41" s="1">
        <f t="shared" si="66"/>
        <v>0</v>
      </c>
      <c r="G41" s="1" t="str">
        <f t="shared" si="48"/>
        <v>Unspecified</v>
      </c>
      <c r="H41" s="1" t="str">
        <f t="shared" si="67"/>
        <v>Durex</v>
      </c>
      <c r="I41" s="1" t="str">
        <f t="shared" si="68"/>
        <v>Condom</v>
      </c>
      <c r="J41" s="1" t="s">
        <v>221</v>
      </c>
      <c r="K41" s="1">
        <f t="shared" si="69"/>
        <v>2</v>
      </c>
      <c r="L41" s="6">
        <f t="shared" si="70"/>
        <v>3.55</v>
      </c>
      <c r="M41" s="1">
        <v>120</v>
      </c>
      <c r="N41" s="10" t="s">
        <v>158</v>
      </c>
    </row>
    <row r="42" spans="1:14" x14ac:dyDescent="0.2">
      <c r="A42" s="1">
        <v>136</v>
      </c>
      <c r="B42" s="1">
        <f t="shared" si="72"/>
        <v>28</v>
      </c>
      <c r="C42" s="1">
        <f t="shared" si="71"/>
        <v>13</v>
      </c>
      <c r="D42" s="1" t="str">
        <f t="shared" si="64"/>
        <v>White</v>
      </c>
      <c r="E42" s="1">
        <f t="shared" si="65"/>
        <v>3</v>
      </c>
      <c r="F42" s="1">
        <f t="shared" si="66"/>
        <v>0</v>
      </c>
      <c r="G42" s="1" t="str">
        <f t="shared" si="57"/>
        <v>Unspecified</v>
      </c>
      <c r="H42" s="1" t="str">
        <f t="shared" si="67"/>
        <v>Durex</v>
      </c>
      <c r="I42" s="1" t="str">
        <f t="shared" si="68"/>
        <v>Condom</v>
      </c>
      <c r="J42" s="1" t="s">
        <v>221</v>
      </c>
      <c r="K42" s="1">
        <f t="shared" si="69"/>
        <v>2</v>
      </c>
      <c r="L42" s="6">
        <f t="shared" si="70"/>
        <v>3.55</v>
      </c>
      <c r="M42" s="1">
        <v>160</v>
      </c>
      <c r="N42" s="10" t="s">
        <v>159</v>
      </c>
    </row>
    <row r="43" spans="1:14" x14ac:dyDescent="0.2">
      <c r="A43" s="1">
        <v>137</v>
      </c>
      <c r="B43" s="1">
        <f t="shared" si="72"/>
        <v>28</v>
      </c>
      <c r="C43" s="1">
        <f t="shared" si="71"/>
        <v>13</v>
      </c>
      <c r="D43" s="1" t="str">
        <f t="shared" si="64"/>
        <v>White</v>
      </c>
      <c r="E43" s="1">
        <f t="shared" si="65"/>
        <v>3</v>
      </c>
      <c r="F43" s="1">
        <f t="shared" si="66"/>
        <v>0</v>
      </c>
      <c r="G43" s="1" t="str">
        <f t="shared" si="57"/>
        <v>Unspecified</v>
      </c>
      <c r="H43" s="1" t="str">
        <f t="shared" si="67"/>
        <v>Durex</v>
      </c>
      <c r="I43" s="1" t="str">
        <f t="shared" si="68"/>
        <v>Condom</v>
      </c>
      <c r="J43" s="1" t="s">
        <v>221</v>
      </c>
      <c r="K43" s="1">
        <f t="shared" si="69"/>
        <v>2</v>
      </c>
      <c r="L43" s="6">
        <f t="shared" si="70"/>
        <v>3.55</v>
      </c>
      <c r="M43" s="1">
        <v>200</v>
      </c>
      <c r="N43" s="10" t="s">
        <v>160</v>
      </c>
    </row>
    <row r="44" spans="1:14" x14ac:dyDescent="0.2">
      <c r="A44" s="1">
        <v>138</v>
      </c>
      <c r="B44" s="1">
        <v>29</v>
      </c>
      <c r="C44" s="1">
        <v>14</v>
      </c>
      <c r="D44" s="4" t="s">
        <v>2</v>
      </c>
      <c r="E44" s="1">
        <v>3</v>
      </c>
      <c r="F44" s="1">
        <v>0</v>
      </c>
      <c r="G44" s="1" t="s">
        <v>222</v>
      </c>
      <c r="H44" s="1" t="s">
        <v>114</v>
      </c>
      <c r="I44" s="1" t="s">
        <v>118</v>
      </c>
      <c r="J44" s="1" t="s">
        <v>221</v>
      </c>
      <c r="K44" s="1">
        <v>2</v>
      </c>
      <c r="L44" s="6">
        <v>3.75</v>
      </c>
      <c r="M44" s="1">
        <v>0</v>
      </c>
      <c r="N44" s="10" t="s">
        <v>161</v>
      </c>
    </row>
    <row r="45" spans="1:14" x14ac:dyDescent="0.2">
      <c r="A45" s="1">
        <v>139</v>
      </c>
      <c r="B45" s="1">
        <f>B44</f>
        <v>29</v>
      </c>
      <c r="C45" s="1">
        <f>C44</f>
        <v>14</v>
      </c>
      <c r="D45" s="1" t="str">
        <f t="shared" ref="D45:D49" si="73">D44</f>
        <v>White</v>
      </c>
      <c r="E45" s="1">
        <f t="shared" ref="E45:E49" si="74">E44</f>
        <v>3</v>
      </c>
      <c r="F45" s="1">
        <f t="shared" ref="F45:G60" si="75">F44</f>
        <v>0</v>
      </c>
      <c r="G45" s="1" t="str">
        <f t="shared" si="75"/>
        <v>Unspecified</v>
      </c>
      <c r="H45" s="1" t="str">
        <f t="shared" ref="H45:H49" si="76">H44</f>
        <v>Skyn</v>
      </c>
      <c r="I45" s="1" t="str">
        <f t="shared" ref="I45:I49" si="77">I44</f>
        <v>Condom</v>
      </c>
      <c r="J45" s="1" t="s">
        <v>221</v>
      </c>
      <c r="K45" s="1">
        <f t="shared" ref="K45:K49" si="78">K44</f>
        <v>2</v>
      </c>
      <c r="L45" s="6">
        <f t="shared" ref="L45:L49" si="79">L44</f>
        <v>3.75</v>
      </c>
      <c r="M45" s="1">
        <v>40</v>
      </c>
      <c r="N45" s="10" t="s">
        <v>162</v>
      </c>
    </row>
    <row r="46" spans="1:14" x14ac:dyDescent="0.2">
      <c r="A46" s="1">
        <v>140</v>
      </c>
      <c r="B46" s="1">
        <f>B45</f>
        <v>29</v>
      </c>
      <c r="C46" s="1">
        <f t="shared" ref="C46:C49" si="80">C45</f>
        <v>14</v>
      </c>
      <c r="D46" s="1" t="str">
        <f t="shared" si="73"/>
        <v>White</v>
      </c>
      <c r="E46" s="1">
        <f t="shared" si="74"/>
        <v>3</v>
      </c>
      <c r="F46" s="1">
        <f t="shared" si="75"/>
        <v>0</v>
      </c>
      <c r="G46" s="1" t="str">
        <f t="shared" si="75"/>
        <v>Unspecified</v>
      </c>
      <c r="H46" s="1" t="str">
        <f t="shared" si="76"/>
        <v>Skyn</v>
      </c>
      <c r="I46" s="1" t="str">
        <f t="shared" si="77"/>
        <v>Condom</v>
      </c>
      <c r="J46" s="1" t="s">
        <v>221</v>
      </c>
      <c r="K46" s="1">
        <f t="shared" si="78"/>
        <v>2</v>
      </c>
      <c r="L46" s="6">
        <f t="shared" si="79"/>
        <v>3.75</v>
      </c>
      <c r="M46" s="1">
        <v>80</v>
      </c>
      <c r="N46" s="10" t="s">
        <v>163</v>
      </c>
    </row>
    <row r="47" spans="1:14" x14ac:dyDescent="0.2">
      <c r="A47" s="1">
        <v>141</v>
      </c>
      <c r="B47" s="1">
        <f t="shared" ref="B47:B49" si="81">B46</f>
        <v>29</v>
      </c>
      <c r="C47" s="1">
        <f t="shared" si="80"/>
        <v>14</v>
      </c>
      <c r="D47" s="1" t="str">
        <f t="shared" si="73"/>
        <v>White</v>
      </c>
      <c r="E47" s="1">
        <f t="shared" si="74"/>
        <v>3</v>
      </c>
      <c r="F47" s="1">
        <f t="shared" si="75"/>
        <v>0</v>
      </c>
      <c r="G47" s="1" t="str">
        <f t="shared" si="75"/>
        <v>Unspecified</v>
      </c>
      <c r="H47" s="1" t="str">
        <f t="shared" si="76"/>
        <v>Skyn</v>
      </c>
      <c r="I47" s="1" t="str">
        <f t="shared" si="77"/>
        <v>Condom</v>
      </c>
      <c r="J47" s="1" t="s">
        <v>221</v>
      </c>
      <c r="K47" s="1">
        <f t="shared" si="78"/>
        <v>2</v>
      </c>
      <c r="L47" s="6">
        <f t="shared" si="79"/>
        <v>3.75</v>
      </c>
      <c r="M47" s="1">
        <v>120</v>
      </c>
      <c r="N47" s="10" t="s">
        <v>164</v>
      </c>
    </row>
    <row r="48" spans="1:14" x14ac:dyDescent="0.2">
      <c r="A48" s="1">
        <v>142</v>
      </c>
      <c r="B48" s="1">
        <f t="shared" si="81"/>
        <v>29</v>
      </c>
      <c r="C48" s="1">
        <f t="shared" si="80"/>
        <v>14</v>
      </c>
      <c r="D48" s="1" t="str">
        <f t="shared" si="73"/>
        <v>White</v>
      </c>
      <c r="E48" s="1">
        <f t="shared" si="74"/>
        <v>3</v>
      </c>
      <c r="F48" s="1">
        <f t="shared" si="75"/>
        <v>0</v>
      </c>
      <c r="G48" s="1" t="str">
        <f t="shared" si="57"/>
        <v>Unspecified</v>
      </c>
      <c r="H48" s="1" t="str">
        <f t="shared" si="76"/>
        <v>Skyn</v>
      </c>
      <c r="I48" s="1" t="str">
        <f t="shared" si="77"/>
        <v>Condom</v>
      </c>
      <c r="J48" s="1" t="s">
        <v>221</v>
      </c>
      <c r="K48" s="1">
        <f t="shared" si="78"/>
        <v>2</v>
      </c>
      <c r="L48" s="6">
        <f t="shared" si="79"/>
        <v>3.75</v>
      </c>
      <c r="M48" s="1">
        <v>160</v>
      </c>
      <c r="N48" s="10" t="s">
        <v>165</v>
      </c>
    </row>
    <row r="49" spans="1:14" x14ac:dyDescent="0.2">
      <c r="A49" s="1">
        <v>143</v>
      </c>
      <c r="B49" s="1">
        <f t="shared" si="81"/>
        <v>29</v>
      </c>
      <c r="C49" s="1">
        <f t="shared" si="80"/>
        <v>14</v>
      </c>
      <c r="D49" s="1" t="str">
        <f t="shared" si="73"/>
        <v>White</v>
      </c>
      <c r="E49" s="1">
        <f t="shared" si="74"/>
        <v>3</v>
      </c>
      <c r="F49" s="1">
        <f t="shared" si="75"/>
        <v>0</v>
      </c>
      <c r="G49" s="1" t="str">
        <f t="shared" si="75"/>
        <v>Unspecified</v>
      </c>
      <c r="H49" s="1" t="str">
        <f t="shared" si="76"/>
        <v>Skyn</v>
      </c>
      <c r="I49" s="1" t="str">
        <f t="shared" si="77"/>
        <v>Condom</v>
      </c>
      <c r="J49" s="1" t="s">
        <v>221</v>
      </c>
      <c r="K49" s="1">
        <f t="shared" si="78"/>
        <v>2</v>
      </c>
      <c r="L49" s="6">
        <f t="shared" si="79"/>
        <v>3.75</v>
      </c>
      <c r="M49" s="1">
        <v>200</v>
      </c>
      <c r="N49" s="10" t="s">
        <v>166</v>
      </c>
    </row>
    <row r="50" spans="1:14" x14ac:dyDescent="0.2">
      <c r="A50" s="1">
        <v>144</v>
      </c>
      <c r="B50" s="1">
        <v>30</v>
      </c>
      <c r="C50" s="1">
        <v>11</v>
      </c>
      <c r="D50" s="4" t="s">
        <v>2</v>
      </c>
      <c r="E50" s="1">
        <v>3</v>
      </c>
      <c r="F50" s="1">
        <v>0</v>
      </c>
      <c r="G50" s="1" t="s">
        <v>222</v>
      </c>
      <c r="H50" s="1" t="s">
        <v>111</v>
      </c>
      <c r="I50" s="1" t="s">
        <v>118</v>
      </c>
      <c r="J50" s="1" t="s">
        <v>221</v>
      </c>
      <c r="K50" s="1">
        <v>3</v>
      </c>
      <c r="L50" s="6">
        <v>3.55</v>
      </c>
      <c r="M50" s="1">
        <v>0</v>
      </c>
      <c r="N50" s="10" t="s">
        <v>167</v>
      </c>
    </row>
    <row r="51" spans="1:14" x14ac:dyDescent="0.2">
      <c r="A51" s="1">
        <v>145</v>
      </c>
      <c r="B51" s="1">
        <f>B50</f>
        <v>30</v>
      </c>
      <c r="C51" s="1">
        <f>C50</f>
        <v>11</v>
      </c>
      <c r="D51" s="1" t="str">
        <f>D50</f>
        <v>White</v>
      </c>
      <c r="E51" s="1">
        <f>E50</f>
        <v>3</v>
      </c>
      <c r="F51" s="1">
        <f>F50</f>
        <v>0</v>
      </c>
      <c r="G51" s="1" t="str">
        <f t="shared" si="75"/>
        <v>Unspecified</v>
      </c>
      <c r="H51" s="1" t="str">
        <f>H50</f>
        <v>Trojan</v>
      </c>
      <c r="I51" s="1" t="str">
        <f>I50</f>
        <v>Condom</v>
      </c>
      <c r="J51" s="1" t="s">
        <v>221</v>
      </c>
      <c r="K51" s="1">
        <f>K50</f>
        <v>3</v>
      </c>
      <c r="L51" s="6">
        <f>L50</f>
        <v>3.55</v>
      </c>
      <c r="M51" s="1">
        <v>40</v>
      </c>
      <c r="N51" s="10" t="s">
        <v>168</v>
      </c>
    </row>
    <row r="52" spans="1:14" x14ac:dyDescent="0.2">
      <c r="A52" s="1">
        <v>146</v>
      </c>
      <c r="B52" s="1">
        <f>B51</f>
        <v>30</v>
      </c>
      <c r="C52" s="1">
        <f t="shared" ref="C52:C55" si="82">C51</f>
        <v>11</v>
      </c>
      <c r="D52" s="1" t="str">
        <f t="shared" ref="D52:D55" si="83">D51</f>
        <v>White</v>
      </c>
      <c r="E52" s="1">
        <f t="shared" ref="E52:E55" si="84">E51</f>
        <v>3</v>
      </c>
      <c r="F52" s="1">
        <f t="shared" ref="F52:F55" si="85">F51</f>
        <v>0</v>
      </c>
      <c r="G52" s="1" t="str">
        <f t="shared" si="75"/>
        <v>Unspecified</v>
      </c>
      <c r="H52" s="1" t="str">
        <f t="shared" ref="H52:H55" si="86">H51</f>
        <v>Trojan</v>
      </c>
      <c r="I52" s="1" t="str">
        <f t="shared" ref="I52:I55" si="87">I51</f>
        <v>Condom</v>
      </c>
      <c r="J52" s="1" t="s">
        <v>221</v>
      </c>
      <c r="K52" s="1">
        <f t="shared" ref="K52:K55" si="88">K51</f>
        <v>3</v>
      </c>
      <c r="L52" s="6">
        <f t="shared" ref="L52:L55" si="89">L51</f>
        <v>3.55</v>
      </c>
      <c r="M52" s="1">
        <v>80</v>
      </c>
      <c r="N52" s="10" t="s">
        <v>169</v>
      </c>
    </row>
    <row r="53" spans="1:14" x14ac:dyDescent="0.2">
      <c r="A53" s="1">
        <v>147</v>
      </c>
      <c r="B53" s="1">
        <f t="shared" ref="B53:B55" si="90">B52</f>
        <v>30</v>
      </c>
      <c r="C53" s="1">
        <f t="shared" si="82"/>
        <v>11</v>
      </c>
      <c r="D53" s="1" t="str">
        <f t="shared" si="83"/>
        <v>White</v>
      </c>
      <c r="E53" s="1">
        <f t="shared" si="84"/>
        <v>3</v>
      </c>
      <c r="F53" s="1">
        <f t="shared" si="85"/>
        <v>0</v>
      </c>
      <c r="G53" s="1" t="str">
        <f t="shared" si="75"/>
        <v>Unspecified</v>
      </c>
      <c r="H53" s="1" t="str">
        <f t="shared" si="86"/>
        <v>Trojan</v>
      </c>
      <c r="I53" s="1" t="str">
        <f t="shared" si="87"/>
        <v>Condom</v>
      </c>
      <c r="J53" s="1" t="s">
        <v>221</v>
      </c>
      <c r="K53" s="1">
        <f t="shared" si="88"/>
        <v>3</v>
      </c>
      <c r="L53" s="6">
        <f t="shared" si="89"/>
        <v>3.55</v>
      </c>
      <c r="M53" s="1">
        <v>120</v>
      </c>
      <c r="N53" s="10" t="s">
        <v>170</v>
      </c>
    </row>
    <row r="54" spans="1:14" x14ac:dyDescent="0.2">
      <c r="A54" s="1">
        <v>148</v>
      </c>
      <c r="B54" s="1">
        <f t="shared" si="90"/>
        <v>30</v>
      </c>
      <c r="C54" s="1">
        <f t="shared" si="82"/>
        <v>11</v>
      </c>
      <c r="D54" s="1" t="str">
        <f t="shared" si="83"/>
        <v>White</v>
      </c>
      <c r="E54" s="1">
        <f t="shared" si="84"/>
        <v>3</v>
      </c>
      <c r="F54" s="1">
        <f t="shared" si="85"/>
        <v>0</v>
      </c>
      <c r="G54" s="1" t="str">
        <f t="shared" si="75"/>
        <v>Unspecified</v>
      </c>
      <c r="H54" s="1" t="str">
        <f t="shared" si="86"/>
        <v>Trojan</v>
      </c>
      <c r="I54" s="1" t="str">
        <f t="shared" si="87"/>
        <v>Condom</v>
      </c>
      <c r="J54" s="1" t="s">
        <v>221</v>
      </c>
      <c r="K54" s="1">
        <f t="shared" si="88"/>
        <v>3</v>
      </c>
      <c r="L54" s="6">
        <f t="shared" si="89"/>
        <v>3.55</v>
      </c>
      <c r="M54" s="1">
        <v>160</v>
      </c>
      <c r="N54" s="10" t="s">
        <v>171</v>
      </c>
    </row>
    <row r="55" spans="1:14" x14ac:dyDescent="0.2">
      <c r="A55" s="1">
        <v>149</v>
      </c>
      <c r="B55" s="1">
        <f t="shared" si="90"/>
        <v>30</v>
      </c>
      <c r="C55" s="1">
        <f t="shared" si="82"/>
        <v>11</v>
      </c>
      <c r="D55" s="1" t="str">
        <f t="shared" si="83"/>
        <v>White</v>
      </c>
      <c r="E55" s="1">
        <f t="shared" si="84"/>
        <v>3</v>
      </c>
      <c r="F55" s="1">
        <f t="shared" si="85"/>
        <v>0</v>
      </c>
      <c r="G55" s="1" t="str">
        <f t="shared" si="75"/>
        <v>Unspecified</v>
      </c>
      <c r="H55" s="1" t="str">
        <f t="shared" si="86"/>
        <v>Trojan</v>
      </c>
      <c r="I55" s="1" t="str">
        <f t="shared" si="87"/>
        <v>Condom</v>
      </c>
      <c r="J55" s="1" t="s">
        <v>221</v>
      </c>
      <c r="K55" s="1">
        <f t="shared" si="88"/>
        <v>3</v>
      </c>
      <c r="L55" s="6">
        <f t="shared" si="89"/>
        <v>3.55</v>
      </c>
      <c r="M55" s="1">
        <v>200</v>
      </c>
      <c r="N55" s="10" t="s">
        <v>172</v>
      </c>
    </row>
    <row r="56" spans="1:14" x14ac:dyDescent="0.2">
      <c r="A56" s="1">
        <v>150</v>
      </c>
      <c r="B56" s="1">
        <v>31</v>
      </c>
      <c r="C56" s="1">
        <v>12</v>
      </c>
      <c r="D56" s="4" t="s">
        <v>2</v>
      </c>
      <c r="E56" s="1">
        <v>3</v>
      </c>
      <c r="F56" s="1">
        <v>0</v>
      </c>
      <c r="G56" s="1" t="s">
        <v>222</v>
      </c>
      <c r="H56" s="1" t="s">
        <v>112</v>
      </c>
      <c r="I56" s="1" t="s">
        <v>118</v>
      </c>
      <c r="J56" s="1" t="s">
        <v>221</v>
      </c>
      <c r="K56" s="1">
        <v>3</v>
      </c>
      <c r="L56" s="6">
        <v>3.65</v>
      </c>
      <c r="M56" s="1">
        <v>0</v>
      </c>
      <c r="N56" s="10" t="s">
        <v>173</v>
      </c>
    </row>
    <row r="57" spans="1:14" x14ac:dyDescent="0.2">
      <c r="A57" s="1">
        <v>151</v>
      </c>
      <c r="B57" s="1">
        <f>B56</f>
        <v>31</v>
      </c>
      <c r="C57" s="1">
        <f>C56</f>
        <v>12</v>
      </c>
      <c r="D57" s="1" t="str">
        <f>D56</f>
        <v>White</v>
      </c>
      <c r="E57" s="1">
        <f>E56</f>
        <v>3</v>
      </c>
      <c r="F57" s="1">
        <f>F56</f>
        <v>0</v>
      </c>
      <c r="G57" s="1" t="str">
        <f t="shared" si="75"/>
        <v>Unspecified</v>
      </c>
      <c r="H57" s="1" t="str">
        <f>H56</f>
        <v>Lifestyle</v>
      </c>
      <c r="I57" s="1" t="str">
        <f>I56</f>
        <v>Condom</v>
      </c>
      <c r="J57" s="1" t="s">
        <v>221</v>
      </c>
      <c r="K57" s="1">
        <f>K56</f>
        <v>3</v>
      </c>
      <c r="L57" s="6">
        <f>L56</f>
        <v>3.65</v>
      </c>
      <c r="M57" s="1">
        <v>40</v>
      </c>
      <c r="N57" s="10" t="s">
        <v>174</v>
      </c>
    </row>
    <row r="58" spans="1:14" x14ac:dyDescent="0.2">
      <c r="A58" s="1">
        <v>152</v>
      </c>
      <c r="B58" s="1">
        <f>B57</f>
        <v>31</v>
      </c>
      <c r="C58" s="1">
        <f t="shared" ref="C58:C61" si="91">C57</f>
        <v>12</v>
      </c>
      <c r="D58" s="1" t="str">
        <f t="shared" ref="D58:D61" si="92">D57</f>
        <v>White</v>
      </c>
      <c r="E58" s="1">
        <f t="shared" ref="E58:E61" si="93">E57</f>
        <v>3</v>
      </c>
      <c r="F58" s="1">
        <f t="shared" ref="F58:G73" si="94">F57</f>
        <v>0</v>
      </c>
      <c r="G58" s="1" t="str">
        <f t="shared" si="75"/>
        <v>Unspecified</v>
      </c>
      <c r="H58" s="1" t="str">
        <f t="shared" ref="H58:H61" si="95">H57</f>
        <v>Lifestyle</v>
      </c>
      <c r="I58" s="1" t="str">
        <f t="shared" ref="I58:I61" si="96">I57</f>
        <v>Condom</v>
      </c>
      <c r="J58" s="1" t="s">
        <v>221</v>
      </c>
      <c r="K58" s="1">
        <f t="shared" ref="K58:K61" si="97">K57</f>
        <v>3</v>
      </c>
      <c r="L58" s="6">
        <f t="shared" ref="L58:L61" si="98">L57</f>
        <v>3.65</v>
      </c>
      <c r="M58" s="1">
        <v>80</v>
      </c>
      <c r="N58" s="10" t="s">
        <v>175</v>
      </c>
    </row>
    <row r="59" spans="1:14" x14ac:dyDescent="0.2">
      <c r="A59" s="1">
        <v>153</v>
      </c>
      <c r="B59" s="1">
        <f t="shared" ref="B59:B61" si="99">B58</f>
        <v>31</v>
      </c>
      <c r="C59" s="1">
        <f t="shared" si="91"/>
        <v>12</v>
      </c>
      <c r="D59" s="1" t="str">
        <f t="shared" si="92"/>
        <v>White</v>
      </c>
      <c r="E59" s="1">
        <f t="shared" si="93"/>
        <v>3</v>
      </c>
      <c r="F59" s="1">
        <f t="shared" si="94"/>
        <v>0</v>
      </c>
      <c r="G59" s="1" t="str">
        <f t="shared" si="75"/>
        <v>Unspecified</v>
      </c>
      <c r="H59" s="1" t="str">
        <f t="shared" si="95"/>
        <v>Lifestyle</v>
      </c>
      <c r="I59" s="1" t="str">
        <f t="shared" si="96"/>
        <v>Condom</v>
      </c>
      <c r="J59" s="1" t="s">
        <v>221</v>
      </c>
      <c r="K59" s="1">
        <f t="shared" si="97"/>
        <v>3</v>
      </c>
      <c r="L59" s="6">
        <f t="shared" si="98"/>
        <v>3.65</v>
      </c>
      <c r="M59" s="1">
        <v>120</v>
      </c>
      <c r="N59" s="10" t="s">
        <v>176</v>
      </c>
    </row>
    <row r="60" spans="1:14" x14ac:dyDescent="0.2">
      <c r="A60" s="1">
        <v>154</v>
      </c>
      <c r="B60" s="1">
        <f t="shared" si="99"/>
        <v>31</v>
      </c>
      <c r="C60" s="1">
        <f t="shared" si="91"/>
        <v>12</v>
      </c>
      <c r="D60" s="1" t="str">
        <f t="shared" si="92"/>
        <v>White</v>
      </c>
      <c r="E60" s="1">
        <f t="shared" si="93"/>
        <v>3</v>
      </c>
      <c r="F60" s="1">
        <f t="shared" si="94"/>
        <v>0</v>
      </c>
      <c r="G60" s="1" t="str">
        <f t="shared" si="75"/>
        <v>Unspecified</v>
      </c>
      <c r="H60" s="1" t="str">
        <f t="shared" si="95"/>
        <v>Lifestyle</v>
      </c>
      <c r="I60" s="1" t="str">
        <f t="shared" si="96"/>
        <v>Condom</v>
      </c>
      <c r="J60" s="1" t="s">
        <v>221</v>
      </c>
      <c r="K60" s="1">
        <f t="shared" si="97"/>
        <v>3</v>
      </c>
      <c r="L60" s="6">
        <f t="shared" si="98"/>
        <v>3.65</v>
      </c>
      <c r="M60" s="1">
        <v>160</v>
      </c>
      <c r="N60" s="10" t="s">
        <v>177</v>
      </c>
    </row>
    <row r="61" spans="1:14" x14ac:dyDescent="0.2">
      <c r="A61" s="1">
        <v>155</v>
      </c>
      <c r="B61" s="1">
        <f t="shared" si="99"/>
        <v>31</v>
      </c>
      <c r="C61" s="1">
        <f t="shared" si="91"/>
        <v>12</v>
      </c>
      <c r="D61" s="1" t="str">
        <f t="shared" si="92"/>
        <v>White</v>
      </c>
      <c r="E61" s="1">
        <f t="shared" si="93"/>
        <v>3</v>
      </c>
      <c r="F61" s="1">
        <f t="shared" si="94"/>
        <v>0</v>
      </c>
      <c r="G61" s="1" t="str">
        <f t="shared" si="94"/>
        <v>Unspecified</v>
      </c>
      <c r="H61" s="1" t="str">
        <f t="shared" si="95"/>
        <v>Lifestyle</v>
      </c>
      <c r="I61" s="1" t="str">
        <f t="shared" si="96"/>
        <v>Condom</v>
      </c>
      <c r="J61" s="1" t="s">
        <v>221</v>
      </c>
      <c r="K61" s="1">
        <f t="shared" si="97"/>
        <v>3</v>
      </c>
      <c r="L61" s="6">
        <f t="shared" si="98"/>
        <v>3.65</v>
      </c>
      <c r="M61" s="1">
        <v>200</v>
      </c>
      <c r="N61" s="10" t="s">
        <v>178</v>
      </c>
    </row>
    <row r="62" spans="1:14" x14ac:dyDescent="0.2">
      <c r="A62" s="1">
        <v>156</v>
      </c>
      <c r="B62" s="1">
        <v>32</v>
      </c>
      <c r="C62" s="1">
        <v>13</v>
      </c>
      <c r="D62" s="4" t="s">
        <v>2</v>
      </c>
      <c r="E62" s="1">
        <v>3</v>
      </c>
      <c r="F62" s="1">
        <v>0</v>
      </c>
      <c r="G62" s="1" t="s">
        <v>222</v>
      </c>
      <c r="H62" s="1" t="s">
        <v>113</v>
      </c>
      <c r="I62" s="1" t="s">
        <v>118</v>
      </c>
      <c r="J62" s="1" t="s">
        <v>221</v>
      </c>
      <c r="K62" s="1">
        <v>3</v>
      </c>
      <c r="L62" s="6">
        <v>3.6</v>
      </c>
      <c r="M62" s="1">
        <v>0</v>
      </c>
      <c r="N62" s="10" t="s">
        <v>179</v>
      </c>
    </row>
    <row r="63" spans="1:14" x14ac:dyDescent="0.2">
      <c r="A63" s="1">
        <v>157</v>
      </c>
      <c r="B63" s="1">
        <f>B62</f>
        <v>32</v>
      </c>
      <c r="C63" s="1">
        <f>C62</f>
        <v>13</v>
      </c>
      <c r="D63" s="1" t="str">
        <f t="shared" ref="D63:D67" si="100">D62</f>
        <v>White</v>
      </c>
      <c r="E63" s="1">
        <f t="shared" ref="E63:E67" si="101">E62</f>
        <v>3</v>
      </c>
      <c r="F63" s="1">
        <f t="shared" ref="F63:G71" si="102">F62</f>
        <v>0</v>
      </c>
      <c r="G63" s="1" t="str">
        <f t="shared" si="102"/>
        <v>Unspecified</v>
      </c>
      <c r="H63" s="1" t="str">
        <f t="shared" ref="H63:H67" si="103">H62</f>
        <v>Durex</v>
      </c>
      <c r="I63" s="1" t="str">
        <f t="shared" ref="I63:I67" si="104">I62</f>
        <v>Condom</v>
      </c>
      <c r="J63" s="1" t="s">
        <v>221</v>
      </c>
      <c r="K63" s="1">
        <f t="shared" ref="K63:K67" si="105">K62</f>
        <v>3</v>
      </c>
      <c r="L63" s="6">
        <f t="shared" ref="L63:L67" si="106">L62</f>
        <v>3.6</v>
      </c>
      <c r="M63" s="1">
        <v>40</v>
      </c>
      <c r="N63" s="10" t="s">
        <v>180</v>
      </c>
    </row>
    <row r="64" spans="1:14" x14ac:dyDescent="0.2">
      <c r="A64" s="1">
        <v>158</v>
      </c>
      <c r="B64" s="1">
        <f>B63</f>
        <v>32</v>
      </c>
      <c r="C64" s="1">
        <f t="shared" ref="C64:C67" si="107">C63</f>
        <v>13</v>
      </c>
      <c r="D64" s="1" t="str">
        <f t="shared" si="100"/>
        <v>White</v>
      </c>
      <c r="E64" s="1">
        <f t="shared" si="101"/>
        <v>3</v>
      </c>
      <c r="F64" s="1">
        <f t="shared" si="102"/>
        <v>0</v>
      </c>
      <c r="G64" s="1" t="str">
        <f t="shared" si="102"/>
        <v>Unspecified</v>
      </c>
      <c r="H64" s="1" t="str">
        <f t="shared" si="103"/>
        <v>Durex</v>
      </c>
      <c r="I64" s="1" t="str">
        <f t="shared" si="104"/>
        <v>Condom</v>
      </c>
      <c r="J64" s="1" t="s">
        <v>221</v>
      </c>
      <c r="K64" s="1">
        <f t="shared" si="105"/>
        <v>3</v>
      </c>
      <c r="L64" s="6">
        <f t="shared" si="106"/>
        <v>3.6</v>
      </c>
      <c r="M64" s="1">
        <v>80</v>
      </c>
      <c r="N64" s="10" t="s">
        <v>181</v>
      </c>
    </row>
    <row r="65" spans="1:14" x14ac:dyDescent="0.2">
      <c r="A65" s="1">
        <v>159</v>
      </c>
      <c r="B65" s="1">
        <f t="shared" ref="B65:B67" si="108">B64</f>
        <v>32</v>
      </c>
      <c r="C65" s="1">
        <f t="shared" si="107"/>
        <v>13</v>
      </c>
      <c r="D65" s="1" t="str">
        <f t="shared" si="100"/>
        <v>White</v>
      </c>
      <c r="E65" s="1">
        <f t="shared" si="101"/>
        <v>3</v>
      </c>
      <c r="F65" s="1">
        <f t="shared" si="102"/>
        <v>0</v>
      </c>
      <c r="G65" s="1" t="str">
        <f t="shared" si="102"/>
        <v>Unspecified</v>
      </c>
      <c r="H65" s="1" t="str">
        <f t="shared" si="103"/>
        <v>Durex</v>
      </c>
      <c r="I65" s="1" t="str">
        <f t="shared" si="104"/>
        <v>Condom</v>
      </c>
      <c r="J65" s="1" t="s">
        <v>221</v>
      </c>
      <c r="K65" s="1">
        <f t="shared" si="105"/>
        <v>3</v>
      </c>
      <c r="L65" s="6">
        <f t="shared" si="106"/>
        <v>3.6</v>
      </c>
      <c r="M65" s="1">
        <v>120</v>
      </c>
      <c r="N65" s="10" t="s">
        <v>182</v>
      </c>
    </row>
    <row r="66" spans="1:14" x14ac:dyDescent="0.2">
      <c r="A66" s="1">
        <v>160</v>
      </c>
      <c r="B66" s="1">
        <f t="shared" si="108"/>
        <v>32</v>
      </c>
      <c r="C66" s="1">
        <f t="shared" si="107"/>
        <v>13</v>
      </c>
      <c r="D66" s="1" t="str">
        <f t="shared" si="100"/>
        <v>White</v>
      </c>
      <c r="E66" s="1">
        <f t="shared" si="101"/>
        <v>3</v>
      </c>
      <c r="F66" s="1">
        <f t="shared" si="102"/>
        <v>0</v>
      </c>
      <c r="G66" s="1" t="str">
        <f t="shared" si="94"/>
        <v>Unspecified</v>
      </c>
      <c r="H66" s="1" t="str">
        <f t="shared" si="103"/>
        <v>Durex</v>
      </c>
      <c r="I66" s="1" t="str">
        <f t="shared" si="104"/>
        <v>Condom</v>
      </c>
      <c r="J66" s="1" t="s">
        <v>221</v>
      </c>
      <c r="K66" s="1">
        <f t="shared" si="105"/>
        <v>3</v>
      </c>
      <c r="L66" s="6">
        <f t="shared" si="106"/>
        <v>3.6</v>
      </c>
      <c r="M66" s="1">
        <v>160</v>
      </c>
      <c r="N66" s="10" t="s">
        <v>183</v>
      </c>
    </row>
    <row r="67" spans="1:14" x14ac:dyDescent="0.2">
      <c r="A67" s="1">
        <v>161</v>
      </c>
      <c r="B67" s="1">
        <f t="shared" si="108"/>
        <v>32</v>
      </c>
      <c r="C67" s="1">
        <f t="shared" si="107"/>
        <v>13</v>
      </c>
      <c r="D67" s="1" t="str">
        <f t="shared" si="100"/>
        <v>White</v>
      </c>
      <c r="E67" s="1">
        <f t="shared" si="101"/>
        <v>3</v>
      </c>
      <c r="F67" s="1">
        <f t="shared" si="102"/>
        <v>0</v>
      </c>
      <c r="G67" s="1" t="str">
        <f t="shared" si="94"/>
        <v>Unspecified</v>
      </c>
      <c r="H67" s="1" t="str">
        <f t="shared" si="103"/>
        <v>Durex</v>
      </c>
      <c r="I67" s="1" t="str">
        <f t="shared" si="104"/>
        <v>Condom</v>
      </c>
      <c r="J67" s="1" t="s">
        <v>221</v>
      </c>
      <c r="K67" s="1">
        <f t="shared" si="105"/>
        <v>3</v>
      </c>
      <c r="L67" s="6">
        <f t="shared" si="106"/>
        <v>3.6</v>
      </c>
      <c r="M67" s="1">
        <v>200</v>
      </c>
      <c r="N67" s="10" t="s">
        <v>184</v>
      </c>
    </row>
    <row r="68" spans="1:14" x14ac:dyDescent="0.2">
      <c r="A68" s="1">
        <v>162</v>
      </c>
      <c r="B68" s="1">
        <v>33</v>
      </c>
      <c r="C68" s="1">
        <v>14</v>
      </c>
      <c r="D68" s="4" t="s">
        <v>2</v>
      </c>
      <c r="E68" s="1">
        <v>3</v>
      </c>
      <c r="F68" s="1">
        <v>0</v>
      </c>
      <c r="G68" s="1" t="s">
        <v>222</v>
      </c>
      <c r="H68" s="1" t="s">
        <v>114</v>
      </c>
      <c r="I68" s="1" t="s">
        <v>118</v>
      </c>
      <c r="J68" s="1" t="s">
        <v>221</v>
      </c>
      <c r="K68" s="1">
        <v>3</v>
      </c>
      <c r="L68" s="6">
        <v>3.6</v>
      </c>
      <c r="M68" s="1">
        <v>0</v>
      </c>
      <c r="N68" s="10" t="s">
        <v>185</v>
      </c>
    </row>
    <row r="69" spans="1:14" x14ac:dyDescent="0.2">
      <c r="A69" s="1">
        <v>163</v>
      </c>
      <c r="B69" s="1">
        <f>B68</f>
        <v>33</v>
      </c>
      <c r="C69" s="1">
        <f>C68</f>
        <v>14</v>
      </c>
      <c r="D69" s="1" t="str">
        <f t="shared" ref="D69:D73" si="109">D68</f>
        <v>White</v>
      </c>
      <c r="E69" s="1">
        <f t="shared" ref="E69:E73" si="110">E68</f>
        <v>3</v>
      </c>
      <c r="F69" s="1">
        <f t="shared" ref="F69:F73" si="111">F68</f>
        <v>0</v>
      </c>
      <c r="G69" s="1" t="str">
        <f t="shared" si="102"/>
        <v>Unspecified</v>
      </c>
      <c r="H69" s="1" t="str">
        <f t="shared" ref="H69:H73" si="112">H68</f>
        <v>Skyn</v>
      </c>
      <c r="I69" s="1" t="str">
        <f t="shared" ref="I69:I73" si="113">I68</f>
        <v>Condom</v>
      </c>
      <c r="J69" s="1" t="s">
        <v>221</v>
      </c>
      <c r="K69" s="1">
        <f t="shared" ref="K69:K73" si="114">K68</f>
        <v>3</v>
      </c>
      <c r="L69" s="6">
        <f t="shared" ref="L69:L73" si="115">L68</f>
        <v>3.6</v>
      </c>
      <c r="M69" s="1">
        <v>40</v>
      </c>
      <c r="N69" s="10" t="s">
        <v>186</v>
      </c>
    </row>
    <row r="70" spans="1:14" x14ac:dyDescent="0.2">
      <c r="A70" s="1">
        <v>164</v>
      </c>
      <c r="B70" s="1">
        <f>B69</f>
        <v>33</v>
      </c>
      <c r="C70" s="1">
        <f t="shared" ref="C70:C73" si="116">C69</f>
        <v>14</v>
      </c>
      <c r="D70" s="1" t="str">
        <f t="shared" si="109"/>
        <v>White</v>
      </c>
      <c r="E70" s="1">
        <f t="shared" si="110"/>
        <v>3</v>
      </c>
      <c r="F70" s="1">
        <f t="shared" si="111"/>
        <v>0</v>
      </c>
      <c r="G70" s="1" t="str">
        <f t="shared" si="102"/>
        <v>Unspecified</v>
      </c>
      <c r="H70" s="1" t="str">
        <f t="shared" si="112"/>
        <v>Skyn</v>
      </c>
      <c r="I70" s="1" t="str">
        <f t="shared" si="113"/>
        <v>Condom</v>
      </c>
      <c r="J70" s="1" t="s">
        <v>221</v>
      </c>
      <c r="K70" s="1">
        <f t="shared" si="114"/>
        <v>3</v>
      </c>
      <c r="L70" s="6">
        <f t="shared" si="115"/>
        <v>3.6</v>
      </c>
      <c r="M70" s="1">
        <v>80</v>
      </c>
      <c r="N70" s="10" t="s">
        <v>187</v>
      </c>
    </row>
    <row r="71" spans="1:14" x14ac:dyDescent="0.2">
      <c r="A71" s="1">
        <v>165</v>
      </c>
      <c r="B71" s="1">
        <f t="shared" ref="B71:B73" si="117">B70</f>
        <v>33</v>
      </c>
      <c r="C71" s="1">
        <f t="shared" si="116"/>
        <v>14</v>
      </c>
      <c r="D71" s="1" t="str">
        <f t="shared" si="109"/>
        <v>White</v>
      </c>
      <c r="E71" s="1">
        <f t="shared" si="110"/>
        <v>3</v>
      </c>
      <c r="F71" s="1">
        <f t="shared" si="111"/>
        <v>0</v>
      </c>
      <c r="G71" s="1" t="str">
        <f t="shared" si="102"/>
        <v>Unspecified</v>
      </c>
      <c r="H71" s="1" t="str">
        <f t="shared" si="112"/>
        <v>Skyn</v>
      </c>
      <c r="I71" s="1" t="str">
        <f t="shared" si="113"/>
        <v>Condom</v>
      </c>
      <c r="J71" s="1" t="s">
        <v>221</v>
      </c>
      <c r="K71" s="1">
        <f t="shared" si="114"/>
        <v>3</v>
      </c>
      <c r="L71" s="6">
        <f t="shared" si="115"/>
        <v>3.6</v>
      </c>
      <c r="M71" s="1">
        <v>120</v>
      </c>
      <c r="N71" s="10" t="s">
        <v>188</v>
      </c>
    </row>
    <row r="72" spans="1:14" x14ac:dyDescent="0.2">
      <c r="A72" s="1">
        <v>166</v>
      </c>
      <c r="B72" s="1">
        <f t="shared" si="117"/>
        <v>33</v>
      </c>
      <c r="C72" s="1">
        <f t="shared" si="116"/>
        <v>14</v>
      </c>
      <c r="D72" s="1" t="str">
        <f t="shared" si="109"/>
        <v>White</v>
      </c>
      <c r="E72" s="1">
        <f t="shared" si="110"/>
        <v>3</v>
      </c>
      <c r="F72" s="1">
        <f t="shared" si="111"/>
        <v>0</v>
      </c>
      <c r="G72" s="1" t="str">
        <f t="shared" si="94"/>
        <v>Unspecified</v>
      </c>
      <c r="H72" s="1" t="str">
        <f t="shared" si="112"/>
        <v>Skyn</v>
      </c>
      <c r="I72" s="1" t="str">
        <f t="shared" si="113"/>
        <v>Condom</v>
      </c>
      <c r="J72" s="1" t="s">
        <v>221</v>
      </c>
      <c r="K72" s="1">
        <f t="shared" si="114"/>
        <v>3</v>
      </c>
      <c r="L72" s="6">
        <f t="shared" si="115"/>
        <v>3.6</v>
      </c>
      <c r="M72" s="1">
        <v>160</v>
      </c>
      <c r="N72" s="10" t="s">
        <v>189</v>
      </c>
    </row>
    <row r="73" spans="1:14" x14ac:dyDescent="0.2">
      <c r="A73" s="1">
        <v>167</v>
      </c>
      <c r="B73" s="1">
        <f t="shared" si="117"/>
        <v>33</v>
      </c>
      <c r="C73" s="1">
        <f t="shared" si="116"/>
        <v>14</v>
      </c>
      <c r="D73" s="1" t="str">
        <f t="shared" si="109"/>
        <v>White</v>
      </c>
      <c r="E73" s="1">
        <f t="shared" si="110"/>
        <v>3</v>
      </c>
      <c r="F73" s="1">
        <f t="shared" si="111"/>
        <v>0</v>
      </c>
      <c r="G73" s="1" t="str">
        <f t="shared" si="94"/>
        <v>Unspecified</v>
      </c>
      <c r="H73" s="1" t="str">
        <f t="shared" si="112"/>
        <v>Skyn</v>
      </c>
      <c r="I73" s="1" t="str">
        <f t="shared" si="113"/>
        <v>Condom</v>
      </c>
      <c r="J73" s="1" t="s">
        <v>221</v>
      </c>
      <c r="K73" s="1">
        <f t="shared" si="114"/>
        <v>3</v>
      </c>
      <c r="L73" s="6">
        <f t="shared" si="115"/>
        <v>3.6</v>
      </c>
      <c r="M73" s="1">
        <v>200</v>
      </c>
      <c r="N73" s="10" t="s">
        <v>190</v>
      </c>
    </row>
    <row r="74" spans="1:14" x14ac:dyDescent="0.2">
      <c r="A74" s="1">
        <v>168</v>
      </c>
      <c r="B74" s="1">
        <v>34</v>
      </c>
      <c r="C74" s="1">
        <v>15</v>
      </c>
      <c r="D74" s="4" t="s">
        <v>2</v>
      </c>
      <c r="E74" s="1">
        <v>3</v>
      </c>
      <c r="F74" s="1">
        <v>0</v>
      </c>
      <c r="G74" s="1" t="s">
        <v>209</v>
      </c>
      <c r="H74" s="1" t="s">
        <v>209</v>
      </c>
      <c r="I74" s="1" t="s">
        <v>209</v>
      </c>
      <c r="J74" s="1" t="s">
        <v>209</v>
      </c>
      <c r="K74" s="1">
        <v>1</v>
      </c>
      <c r="L74" s="6">
        <v>4.0999999999999996</v>
      </c>
      <c r="M74" s="1">
        <v>0</v>
      </c>
      <c r="N74" s="10" t="s">
        <v>191</v>
      </c>
    </row>
    <row r="75" spans="1:14" x14ac:dyDescent="0.2">
      <c r="A75" s="1">
        <v>169</v>
      </c>
      <c r="B75" s="1">
        <f>B74</f>
        <v>34</v>
      </c>
      <c r="C75" s="1">
        <f>C74</f>
        <v>15</v>
      </c>
      <c r="D75" s="1" t="str">
        <f t="shared" ref="D75:D79" si="118">D74</f>
        <v>White</v>
      </c>
      <c r="E75" s="1">
        <f t="shared" ref="E75:E79" si="119">E74</f>
        <v>3</v>
      </c>
      <c r="F75" s="1">
        <f t="shared" ref="F75:F79" si="120">F74</f>
        <v>0</v>
      </c>
      <c r="G75" s="1" t="str">
        <f t="shared" ref="G75:G79" si="121">G74</f>
        <v>None</v>
      </c>
      <c r="H75" s="1" t="str">
        <f t="shared" ref="H75:H79" si="122">H74</f>
        <v>None</v>
      </c>
      <c r="I75" s="1" t="str">
        <f t="shared" ref="I75:J79" si="123">I74</f>
        <v>None</v>
      </c>
      <c r="J75" s="1" t="str">
        <f t="shared" si="123"/>
        <v>None</v>
      </c>
      <c r="K75" s="1">
        <f t="shared" ref="K75:K79" si="124">K74</f>
        <v>1</v>
      </c>
      <c r="L75" s="6">
        <f>L74</f>
        <v>4.0999999999999996</v>
      </c>
      <c r="M75" s="1" t="s">
        <v>217</v>
      </c>
      <c r="N75" s="10" t="s">
        <v>192</v>
      </c>
    </row>
    <row r="76" spans="1:14" x14ac:dyDescent="0.2">
      <c r="A76" s="1">
        <v>170</v>
      </c>
      <c r="B76" s="1">
        <f>B75</f>
        <v>34</v>
      </c>
      <c r="C76" s="1">
        <f t="shared" ref="C76:C79" si="125">C75</f>
        <v>15</v>
      </c>
      <c r="D76" s="1" t="str">
        <f t="shared" si="118"/>
        <v>White</v>
      </c>
      <c r="E76" s="1">
        <f t="shared" si="119"/>
        <v>3</v>
      </c>
      <c r="F76" s="1">
        <f t="shared" si="120"/>
        <v>0</v>
      </c>
      <c r="G76" s="1" t="str">
        <f t="shared" si="121"/>
        <v>None</v>
      </c>
      <c r="H76" s="1" t="str">
        <f t="shared" si="122"/>
        <v>None</v>
      </c>
      <c r="I76" s="1" t="str">
        <f t="shared" si="123"/>
        <v>None</v>
      </c>
      <c r="J76" s="1" t="str">
        <f t="shared" si="123"/>
        <v>None</v>
      </c>
      <c r="K76" s="1">
        <f t="shared" si="124"/>
        <v>1</v>
      </c>
      <c r="L76" s="6">
        <f t="shared" ref="L76:L79" si="126">L75</f>
        <v>4.0999999999999996</v>
      </c>
      <c r="M76" s="1">
        <v>80</v>
      </c>
      <c r="N76" s="10" t="s">
        <v>193</v>
      </c>
    </row>
    <row r="77" spans="1:14" x14ac:dyDescent="0.2">
      <c r="A77" s="1">
        <v>171</v>
      </c>
      <c r="B77" s="1">
        <f t="shared" ref="B77:B79" si="127">B76</f>
        <v>34</v>
      </c>
      <c r="C77" s="1">
        <f t="shared" si="125"/>
        <v>15</v>
      </c>
      <c r="D77" s="1" t="str">
        <f t="shared" si="118"/>
        <v>White</v>
      </c>
      <c r="E77" s="1">
        <f t="shared" si="119"/>
        <v>3</v>
      </c>
      <c r="F77" s="1">
        <f t="shared" si="120"/>
        <v>0</v>
      </c>
      <c r="G77" s="1" t="str">
        <f t="shared" si="121"/>
        <v>None</v>
      </c>
      <c r="H77" s="1" t="str">
        <f t="shared" si="122"/>
        <v>None</v>
      </c>
      <c r="I77" s="1" t="str">
        <f t="shared" si="123"/>
        <v>None</v>
      </c>
      <c r="J77" s="1" t="str">
        <f t="shared" si="123"/>
        <v>None</v>
      </c>
      <c r="K77" s="1">
        <f t="shared" si="124"/>
        <v>1</v>
      </c>
      <c r="L77" s="6">
        <f t="shared" si="126"/>
        <v>4.0999999999999996</v>
      </c>
      <c r="M77" s="1">
        <v>120</v>
      </c>
      <c r="N77" s="10" t="s">
        <v>194</v>
      </c>
    </row>
    <row r="78" spans="1:14" x14ac:dyDescent="0.2">
      <c r="A78" s="1">
        <v>172</v>
      </c>
      <c r="B78" s="1">
        <f t="shared" si="127"/>
        <v>34</v>
      </c>
      <c r="C78" s="1">
        <f t="shared" si="125"/>
        <v>15</v>
      </c>
      <c r="D78" s="1" t="str">
        <f t="shared" si="118"/>
        <v>White</v>
      </c>
      <c r="E78" s="1">
        <f t="shared" si="119"/>
        <v>3</v>
      </c>
      <c r="F78" s="1">
        <f t="shared" si="120"/>
        <v>0</v>
      </c>
      <c r="G78" s="1" t="str">
        <f t="shared" si="121"/>
        <v>None</v>
      </c>
      <c r="H78" s="1" t="str">
        <f t="shared" si="122"/>
        <v>None</v>
      </c>
      <c r="I78" s="1" t="str">
        <f t="shared" si="123"/>
        <v>None</v>
      </c>
      <c r="J78" s="1" t="str">
        <f t="shared" si="123"/>
        <v>None</v>
      </c>
      <c r="K78" s="1">
        <f t="shared" si="124"/>
        <v>1</v>
      </c>
      <c r="L78" s="6">
        <f t="shared" si="126"/>
        <v>4.0999999999999996</v>
      </c>
      <c r="M78" s="1">
        <v>160</v>
      </c>
      <c r="N78" s="10" t="s">
        <v>195</v>
      </c>
    </row>
    <row r="79" spans="1:14" x14ac:dyDescent="0.2">
      <c r="A79" s="1">
        <v>173</v>
      </c>
      <c r="B79" s="1">
        <f t="shared" si="127"/>
        <v>34</v>
      </c>
      <c r="C79" s="1">
        <f t="shared" si="125"/>
        <v>15</v>
      </c>
      <c r="D79" s="1" t="str">
        <f t="shared" si="118"/>
        <v>White</v>
      </c>
      <c r="E79" s="1">
        <f t="shared" si="119"/>
        <v>3</v>
      </c>
      <c r="F79" s="1">
        <f t="shared" si="120"/>
        <v>0</v>
      </c>
      <c r="G79" s="1" t="str">
        <f t="shared" si="121"/>
        <v>None</v>
      </c>
      <c r="H79" s="1" t="str">
        <f t="shared" si="122"/>
        <v>None</v>
      </c>
      <c r="I79" s="1" t="str">
        <f t="shared" si="123"/>
        <v>None</v>
      </c>
      <c r="J79" s="1" t="str">
        <f t="shared" si="123"/>
        <v>None</v>
      </c>
      <c r="K79" s="1">
        <f t="shared" si="124"/>
        <v>1</v>
      </c>
      <c r="L79" s="6">
        <f t="shared" si="126"/>
        <v>4.0999999999999996</v>
      </c>
      <c r="M79" s="1">
        <v>200</v>
      </c>
      <c r="N79" s="10" t="s">
        <v>196</v>
      </c>
    </row>
    <row r="80" spans="1:14" x14ac:dyDescent="0.2">
      <c r="A80" s="1">
        <v>174</v>
      </c>
      <c r="B80" s="1">
        <v>35</v>
      </c>
      <c r="C80" s="1">
        <v>16</v>
      </c>
      <c r="D80" s="4" t="s">
        <v>2</v>
      </c>
      <c r="E80" s="1">
        <v>3</v>
      </c>
      <c r="F80" s="1">
        <v>0</v>
      </c>
      <c r="G80" s="1" t="s">
        <v>209</v>
      </c>
      <c r="H80" s="1" t="s">
        <v>209</v>
      </c>
      <c r="I80" s="1" t="s">
        <v>209</v>
      </c>
      <c r="J80" s="1" t="s">
        <v>209</v>
      </c>
      <c r="K80" s="1">
        <v>2</v>
      </c>
      <c r="L80" s="6">
        <v>4.0999999999999996</v>
      </c>
      <c r="M80" s="1">
        <v>0</v>
      </c>
      <c r="N80" s="10" t="s">
        <v>197</v>
      </c>
    </row>
    <row r="81" spans="1:14" x14ac:dyDescent="0.2">
      <c r="A81" s="1">
        <v>175</v>
      </c>
      <c r="B81" s="1">
        <f>B80</f>
        <v>35</v>
      </c>
      <c r="C81" s="1">
        <f>C80</f>
        <v>16</v>
      </c>
      <c r="D81" s="1" t="str">
        <f t="shared" ref="D81:D85" si="128">D80</f>
        <v>White</v>
      </c>
      <c r="E81" s="1">
        <f t="shared" ref="E81:E85" si="129">E80</f>
        <v>3</v>
      </c>
      <c r="F81" s="1">
        <f t="shared" ref="F81:F85" si="130">F80</f>
        <v>0</v>
      </c>
      <c r="G81" s="1" t="str">
        <f t="shared" ref="G81:G91" si="131">G80</f>
        <v>None</v>
      </c>
      <c r="H81" s="1" t="str">
        <f t="shared" ref="H81:H85" si="132">H80</f>
        <v>None</v>
      </c>
      <c r="I81" s="1" t="str">
        <f t="shared" ref="I81:J85" si="133">I80</f>
        <v>None</v>
      </c>
      <c r="J81" s="1" t="str">
        <f t="shared" si="133"/>
        <v>None</v>
      </c>
      <c r="K81" s="1">
        <f t="shared" ref="K81:L85" si="134">K80</f>
        <v>2</v>
      </c>
      <c r="L81" s="6">
        <f>L80</f>
        <v>4.0999999999999996</v>
      </c>
      <c r="M81" s="1">
        <v>40</v>
      </c>
      <c r="N81" s="10" t="s">
        <v>198</v>
      </c>
    </row>
    <row r="82" spans="1:14" x14ac:dyDescent="0.2">
      <c r="A82" s="1">
        <v>176</v>
      </c>
      <c r="B82" s="1">
        <f>B81</f>
        <v>35</v>
      </c>
      <c r="C82" s="1">
        <f t="shared" ref="C82:C85" si="135">C81</f>
        <v>16</v>
      </c>
      <c r="D82" s="1" t="str">
        <f t="shared" si="128"/>
        <v>White</v>
      </c>
      <c r="E82" s="1">
        <f t="shared" si="129"/>
        <v>3</v>
      </c>
      <c r="F82" s="1">
        <f t="shared" si="130"/>
        <v>0</v>
      </c>
      <c r="G82" s="1" t="str">
        <f t="shared" si="131"/>
        <v>None</v>
      </c>
      <c r="H82" s="1" t="str">
        <f t="shared" si="132"/>
        <v>None</v>
      </c>
      <c r="I82" s="1" t="str">
        <f t="shared" si="133"/>
        <v>None</v>
      </c>
      <c r="J82" s="1" t="str">
        <f t="shared" si="133"/>
        <v>None</v>
      </c>
      <c r="K82" s="1">
        <f t="shared" si="134"/>
        <v>2</v>
      </c>
      <c r="L82" s="6">
        <f t="shared" si="134"/>
        <v>4.0999999999999996</v>
      </c>
      <c r="M82" s="1">
        <v>80</v>
      </c>
      <c r="N82" s="10" t="s">
        <v>199</v>
      </c>
    </row>
    <row r="83" spans="1:14" x14ac:dyDescent="0.2">
      <c r="A83" s="1">
        <v>177</v>
      </c>
      <c r="B83" s="1">
        <f t="shared" ref="B83:B85" si="136">B82</f>
        <v>35</v>
      </c>
      <c r="C83" s="1">
        <f t="shared" si="135"/>
        <v>16</v>
      </c>
      <c r="D83" s="1" t="str">
        <f t="shared" si="128"/>
        <v>White</v>
      </c>
      <c r="E83" s="1">
        <f t="shared" si="129"/>
        <v>3</v>
      </c>
      <c r="F83" s="1">
        <f t="shared" si="130"/>
        <v>0</v>
      </c>
      <c r="G83" s="1" t="str">
        <f t="shared" si="131"/>
        <v>None</v>
      </c>
      <c r="H83" s="1" t="str">
        <f t="shared" si="132"/>
        <v>None</v>
      </c>
      <c r="I83" s="1" t="str">
        <f t="shared" si="133"/>
        <v>None</v>
      </c>
      <c r="J83" s="1" t="str">
        <f t="shared" si="133"/>
        <v>None</v>
      </c>
      <c r="K83" s="1">
        <f t="shared" si="134"/>
        <v>2</v>
      </c>
      <c r="L83" s="6">
        <f t="shared" si="134"/>
        <v>4.0999999999999996</v>
      </c>
      <c r="M83" s="1">
        <v>120</v>
      </c>
      <c r="N83" s="10" t="s">
        <v>200</v>
      </c>
    </row>
    <row r="84" spans="1:14" x14ac:dyDescent="0.2">
      <c r="A84" s="1">
        <v>178</v>
      </c>
      <c r="B84" s="1">
        <f t="shared" si="136"/>
        <v>35</v>
      </c>
      <c r="C84" s="1">
        <f t="shared" si="135"/>
        <v>16</v>
      </c>
      <c r="D84" s="1" t="str">
        <f t="shared" si="128"/>
        <v>White</v>
      </c>
      <c r="E84" s="1">
        <f t="shared" si="129"/>
        <v>3</v>
      </c>
      <c r="F84" s="1">
        <f t="shared" si="130"/>
        <v>0</v>
      </c>
      <c r="G84" s="1" t="str">
        <f t="shared" si="131"/>
        <v>None</v>
      </c>
      <c r="H84" s="1" t="str">
        <f t="shared" si="132"/>
        <v>None</v>
      </c>
      <c r="I84" s="1" t="str">
        <f t="shared" si="133"/>
        <v>None</v>
      </c>
      <c r="J84" s="1" t="str">
        <f t="shared" si="133"/>
        <v>None</v>
      </c>
      <c r="K84" s="1">
        <f t="shared" si="134"/>
        <v>2</v>
      </c>
      <c r="L84" s="6">
        <f t="shared" si="134"/>
        <v>4.0999999999999996</v>
      </c>
      <c r="M84" s="1">
        <v>160</v>
      </c>
      <c r="N84" s="10" t="s">
        <v>201</v>
      </c>
    </row>
    <row r="85" spans="1:14" x14ac:dyDescent="0.2">
      <c r="A85" s="1">
        <v>179</v>
      </c>
      <c r="B85" s="1">
        <f t="shared" si="136"/>
        <v>35</v>
      </c>
      <c r="C85" s="1">
        <f t="shared" si="135"/>
        <v>16</v>
      </c>
      <c r="D85" s="1" t="str">
        <f t="shared" si="128"/>
        <v>White</v>
      </c>
      <c r="E85" s="1">
        <f t="shared" si="129"/>
        <v>3</v>
      </c>
      <c r="F85" s="1">
        <f t="shared" si="130"/>
        <v>0</v>
      </c>
      <c r="G85" s="1" t="str">
        <f t="shared" si="131"/>
        <v>None</v>
      </c>
      <c r="H85" s="1" t="str">
        <f t="shared" si="132"/>
        <v>None</v>
      </c>
      <c r="I85" s="1" t="str">
        <f t="shared" si="133"/>
        <v>None</v>
      </c>
      <c r="J85" s="1" t="str">
        <f t="shared" si="133"/>
        <v>None</v>
      </c>
      <c r="K85" s="1">
        <f t="shared" si="134"/>
        <v>2</v>
      </c>
      <c r="L85" s="6">
        <f t="shared" si="134"/>
        <v>4.0999999999999996</v>
      </c>
      <c r="M85" s="1">
        <v>200</v>
      </c>
      <c r="N85" s="10" t="s">
        <v>202</v>
      </c>
    </row>
    <row r="86" spans="1:14" x14ac:dyDescent="0.2">
      <c r="A86" s="1">
        <v>180</v>
      </c>
      <c r="B86" s="1">
        <v>36</v>
      </c>
      <c r="C86" s="1">
        <v>17</v>
      </c>
      <c r="D86" s="4" t="s">
        <v>2</v>
      </c>
      <c r="E86" s="1">
        <v>3</v>
      </c>
      <c r="F86" s="1">
        <v>0</v>
      </c>
      <c r="G86" s="1" t="s">
        <v>209</v>
      </c>
      <c r="H86" s="1" t="s">
        <v>209</v>
      </c>
      <c r="I86" s="1" t="s">
        <v>209</v>
      </c>
      <c r="J86" s="1" t="s">
        <v>209</v>
      </c>
      <c r="K86" s="1">
        <v>3</v>
      </c>
      <c r="L86" s="6">
        <v>4.0999999999999996</v>
      </c>
      <c r="M86" s="1">
        <v>0</v>
      </c>
      <c r="N86" s="10" t="s">
        <v>203</v>
      </c>
    </row>
    <row r="87" spans="1:14" x14ac:dyDescent="0.2">
      <c r="A87" s="1">
        <v>181</v>
      </c>
      <c r="B87" s="1">
        <f>B86</f>
        <v>36</v>
      </c>
      <c r="C87" s="1">
        <f>C86</f>
        <v>17</v>
      </c>
      <c r="D87" s="1" t="str">
        <f t="shared" ref="D87:D91" si="137">D86</f>
        <v>White</v>
      </c>
      <c r="E87" s="1">
        <f t="shared" ref="E87:E91" si="138">E86</f>
        <v>3</v>
      </c>
      <c r="F87" s="1">
        <f t="shared" ref="F87:F91" si="139">F86</f>
        <v>0</v>
      </c>
      <c r="G87" s="1" t="str">
        <f t="shared" si="131"/>
        <v>None</v>
      </c>
      <c r="H87" s="1" t="str">
        <f t="shared" ref="H87:H91" si="140">H86</f>
        <v>None</v>
      </c>
      <c r="I87" s="1" t="str">
        <f t="shared" ref="I87:J91" si="141">I86</f>
        <v>None</v>
      </c>
      <c r="J87" s="1" t="str">
        <f t="shared" si="141"/>
        <v>None</v>
      </c>
      <c r="K87" s="1">
        <f t="shared" ref="K87:L91" si="142">K86</f>
        <v>3</v>
      </c>
      <c r="L87" s="6">
        <f>L86</f>
        <v>4.0999999999999996</v>
      </c>
      <c r="M87" s="1">
        <v>40</v>
      </c>
      <c r="N87" s="10" t="s">
        <v>204</v>
      </c>
    </row>
    <row r="88" spans="1:14" x14ac:dyDescent="0.2">
      <c r="A88" s="1">
        <v>182</v>
      </c>
      <c r="B88" s="1">
        <f>B87</f>
        <v>36</v>
      </c>
      <c r="C88" s="1">
        <f t="shared" ref="C88:C91" si="143">C87</f>
        <v>17</v>
      </c>
      <c r="D88" s="1" t="str">
        <f t="shared" si="137"/>
        <v>White</v>
      </c>
      <c r="E88" s="1">
        <f t="shared" si="138"/>
        <v>3</v>
      </c>
      <c r="F88" s="1">
        <f t="shared" si="139"/>
        <v>0</v>
      </c>
      <c r="G88" s="1" t="str">
        <f t="shared" si="131"/>
        <v>None</v>
      </c>
      <c r="H88" s="1" t="str">
        <f t="shared" si="140"/>
        <v>None</v>
      </c>
      <c r="I88" s="1" t="str">
        <f t="shared" si="141"/>
        <v>None</v>
      </c>
      <c r="J88" s="1" t="str">
        <f t="shared" si="141"/>
        <v>None</v>
      </c>
      <c r="K88" s="1">
        <f t="shared" si="142"/>
        <v>3</v>
      </c>
      <c r="L88" s="6">
        <f t="shared" si="142"/>
        <v>4.0999999999999996</v>
      </c>
      <c r="M88" s="1">
        <v>80</v>
      </c>
      <c r="N88" s="10" t="s">
        <v>205</v>
      </c>
    </row>
    <row r="89" spans="1:14" x14ac:dyDescent="0.2">
      <c r="A89" s="1">
        <v>183</v>
      </c>
      <c r="B89" s="1">
        <f t="shared" ref="B89:B91" si="144">B88</f>
        <v>36</v>
      </c>
      <c r="C89" s="1">
        <f t="shared" si="143"/>
        <v>17</v>
      </c>
      <c r="D89" s="1" t="str">
        <f t="shared" si="137"/>
        <v>White</v>
      </c>
      <c r="E89" s="1">
        <f t="shared" si="138"/>
        <v>3</v>
      </c>
      <c r="F89" s="1">
        <f t="shared" si="139"/>
        <v>0</v>
      </c>
      <c r="G89" s="1" t="str">
        <f t="shared" si="131"/>
        <v>None</v>
      </c>
      <c r="H89" s="1" t="str">
        <f t="shared" si="140"/>
        <v>None</v>
      </c>
      <c r="I89" s="1" t="str">
        <f t="shared" si="141"/>
        <v>None</v>
      </c>
      <c r="J89" s="1" t="str">
        <f t="shared" si="141"/>
        <v>None</v>
      </c>
      <c r="K89" s="1">
        <f t="shared" si="142"/>
        <v>3</v>
      </c>
      <c r="L89" s="6">
        <f t="shared" si="142"/>
        <v>4.0999999999999996</v>
      </c>
      <c r="M89" s="1">
        <v>120</v>
      </c>
      <c r="N89" s="10" t="s">
        <v>206</v>
      </c>
    </row>
    <row r="90" spans="1:14" x14ac:dyDescent="0.2">
      <c r="A90" s="1">
        <v>184</v>
      </c>
      <c r="B90" s="1">
        <f t="shared" si="144"/>
        <v>36</v>
      </c>
      <c r="C90" s="1">
        <f t="shared" si="143"/>
        <v>17</v>
      </c>
      <c r="D90" s="1" t="str">
        <f t="shared" si="137"/>
        <v>White</v>
      </c>
      <c r="E90" s="1">
        <f t="shared" si="138"/>
        <v>3</v>
      </c>
      <c r="F90" s="1">
        <f t="shared" si="139"/>
        <v>0</v>
      </c>
      <c r="G90" s="1" t="str">
        <f t="shared" si="131"/>
        <v>None</v>
      </c>
      <c r="H90" s="1" t="str">
        <f t="shared" si="140"/>
        <v>None</v>
      </c>
      <c r="I90" s="1" t="str">
        <f t="shared" si="141"/>
        <v>None</v>
      </c>
      <c r="J90" s="1" t="str">
        <f t="shared" si="141"/>
        <v>None</v>
      </c>
      <c r="K90" s="1">
        <f t="shared" si="142"/>
        <v>3</v>
      </c>
      <c r="L90" s="6">
        <f t="shared" si="142"/>
        <v>4.0999999999999996</v>
      </c>
      <c r="M90" s="1">
        <v>160</v>
      </c>
      <c r="N90" s="10" t="s">
        <v>207</v>
      </c>
    </row>
    <row r="91" spans="1:14" x14ac:dyDescent="0.2">
      <c r="A91" s="1">
        <v>185</v>
      </c>
      <c r="B91" s="1">
        <f t="shared" si="144"/>
        <v>36</v>
      </c>
      <c r="C91" s="1">
        <f t="shared" si="143"/>
        <v>17</v>
      </c>
      <c r="D91" s="1" t="str">
        <f t="shared" si="137"/>
        <v>White</v>
      </c>
      <c r="E91" s="1">
        <f t="shared" si="138"/>
        <v>3</v>
      </c>
      <c r="F91" s="1">
        <f t="shared" si="139"/>
        <v>0</v>
      </c>
      <c r="G91" s="1" t="str">
        <f t="shared" si="131"/>
        <v>None</v>
      </c>
      <c r="H91" s="1" t="str">
        <f t="shared" si="140"/>
        <v>None</v>
      </c>
      <c r="I91" s="1" t="str">
        <f t="shared" si="141"/>
        <v>None</v>
      </c>
      <c r="J91" s="1" t="str">
        <f t="shared" si="141"/>
        <v>None</v>
      </c>
      <c r="K91" s="1">
        <f t="shared" si="142"/>
        <v>3</v>
      </c>
      <c r="L91" s="6">
        <f t="shared" si="142"/>
        <v>4.0999999999999996</v>
      </c>
      <c r="M91" s="1">
        <v>200</v>
      </c>
      <c r="N91" s="10" t="s">
        <v>208</v>
      </c>
    </row>
    <row r="92" spans="1:14" x14ac:dyDescent="0.2">
      <c r="A92" s="1">
        <v>186</v>
      </c>
      <c r="B92" s="1">
        <v>37</v>
      </c>
      <c r="C92" s="1">
        <v>18</v>
      </c>
      <c r="D92" s="4" t="s">
        <v>2</v>
      </c>
      <c r="E92" s="1">
        <v>5</v>
      </c>
      <c r="F92" s="1">
        <v>0</v>
      </c>
      <c r="G92" s="1" t="s">
        <v>209</v>
      </c>
      <c r="H92" s="1" t="s">
        <v>209</v>
      </c>
      <c r="I92" s="1" t="s">
        <v>209</v>
      </c>
      <c r="J92" s="1" t="s">
        <v>209</v>
      </c>
      <c r="K92" s="1">
        <v>3</v>
      </c>
      <c r="L92" s="6">
        <v>5.4</v>
      </c>
      <c r="M92" s="1">
        <v>0</v>
      </c>
      <c r="N92" s="10" t="s">
        <v>203</v>
      </c>
    </row>
  </sheetData>
  <sortState xmlns:xlrd2="http://schemas.microsoft.com/office/spreadsheetml/2017/richdata2" ref="E1:E92">
    <sortCondition ref="E1:E92"/>
  </sortState>
  <conditionalFormatting sqref="Q12:W13 N12:O13 A1:C1">
    <cfRule type="expression" dxfId="43" priority="11">
      <formula>"ISFORMULA(A1)"</formula>
    </cfRule>
  </conditionalFormatting>
  <conditionalFormatting sqref="D1:G1 J1:K1">
    <cfRule type="expression" dxfId="42" priority="9">
      <formula>"ISFORMULA(A1)"</formula>
    </cfRule>
  </conditionalFormatting>
  <conditionalFormatting sqref="L1:N1">
    <cfRule type="expression" dxfId="41" priority="8">
      <formula>"ISFORMULA(A1)"</formula>
    </cfRule>
  </conditionalFormatting>
  <conditionalFormatting sqref="D2 D14 D26 D38 D50 D62">
    <cfRule type="expression" dxfId="40" priority="7">
      <formula>"ISFORMULA(A1)"</formula>
    </cfRule>
  </conditionalFormatting>
  <conditionalFormatting sqref="D8 D20 D32 D44 D68">
    <cfRule type="expression" dxfId="39" priority="6">
      <formula>"ISFORMULA(A1)"</formula>
    </cfRule>
  </conditionalFormatting>
  <conditionalFormatting sqref="D56">
    <cfRule type="expression" dxfId="38" priority="5">
      <formula>"ISFORMULA(A1)"</formula>
    </cfRule>
  </conditionalFormatting>
  <conditionalFormatting sqref="D74">
    <cfRule type="expression" dxfId="37" priority="4">
      <formula>"ISFORMULA(A1)"</formula>
    </cfRule>
  </conditionalFormatting>
  <conditionalFormatting sqref="D80">
    <cfRule type="expression" dxfId="36" priority="3">
      <formula>"ISFORMULA(A1)"</formula>
    </cfRule>
  </conditionalFormatting>
  <conditionalFormatting sqref="D86">
    <cfRule type="expression" dxfId="35" priority="2">
      <formula>"ISFORMULA(A1)"</formula>
    </cfRule>
  </conditionalFormatting>
  <conditionalFormatting sqref="D92">
    <cfRule type="expression" dxfId="34" priority="1">
      <formula>"ISFORMULA(A1)"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5EF5-8AE1-FA4B-B5F1-2B95F6AB24A3}">
  <dimension ref="A1:N187"/>
  <sheetViews>
    <sheetView topLeftCell="A166" workbookViewId="0">
      <selection activeCell="D1" sqref="D1:D1048576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1640625" style="1" customWidth="1"/>
    <col min="4" max="4" width="13.5" style="1" bestFit="1" customWidth="1"/>
    <col min="5" max="5" width="8.6640625" style="1" bestFit="1" customWidth="1"/>
    <col min="6" max="6" width="7.33203125" style="1" bestFit="1" customWidth="1"/>
    <col min="7" max="7" width="10.83203125" style="1" bestFit="1" customWidth="1"/>
    <col min="8" max="8" width="8.1640625" style="1" bestFit="1" customWidth="1"/>
    <col min="9" max="9" width="8.1640625" style="1" customWidth="1"/>
    <col min="10" max="10" width="7.83203125" style="1" bestFit="1" customWidth="1"/>
    <col min="11" max="11" width="4.83203125" style="1" bestFit="1" customWidth="1"/>
    <col min="12" max="12" width="13.33203125" style="1" bestFit="1" customWidth="1"/>
    <col min="13" max="13" width="6.6640625" style="1" bestFit="1" customWidth="1"/>
    <col min="14" max="14" width="19.33203125" style="1" bestFit="1" customWidth="1"/>
    <col min="15" max="16384" width="10.83203125" style="1"/>
  </cols>
  <sheetData>
    <row r="1" spans="1:14" x14ac:dyDescent="0.2">
      <c r="A1" s="9" t="str">
        <f>GloveOnSpeculum!A1</f>
        <v>Num</v>
      </c>
      <c r="B1" s="9" t="str">
        <f>GloveOnSpeculum!B1</f>
        <v>Order</v>
      </c>
      <c r="C1" s="9" t="s">
        <v>223</v>
      </c>
      <c r="D1" s="9" t="str">
        <f>GloveOnSpeculum!D1</f>
        <v>Speculum Type</v>
      </c>
      <c r="E1" s="9" t="str">
        <f>GloveOnSpeculum!E1</f>
        <v>Spec Ang</v>
      </c>
      <c r="F1" s="9" t="str">
        <f>GloveOnSpeculum!F1</f>
        <v>Spec Ht</v>
      </c>
      <c r="G1" s="2" t="s">
        <v>115</v>
      </c>
      <c r="H1" s="2" t="s">
        <v>210</v>
      </c>
      <c r="I1" s="2" t="s">
        <v>218</v>
      </c>
      <c r="J1" s="2" t="s">
        <v>116</v>
      </c>
      <c r="K1" s="9" t="str">
        <f>GloveOnSpeculum!K1</f>
        <v>Trial</v>
      </c>
      <c r="L1" s="9" t="str">
        <f>GloveOnSpeculum!L1</f>
        <v>Vertical Height</v>
      </c>
      <c r="M1" s="9" t="str">
        <f>GloveOnSpeculum!M1</f>
        <v>mmHg</v>
      </c>
      <c r="N1" s="9" t="str">
        <f>GloveOnSpeculum!N1</f>
        <v>Filename</v>
      </c>
    </row>
    <row r="2" spans="1:14" x14ac:dyDescent="0.2">
      <c r="A2" s="1">
        <f>GloveOnSpeculum!A2</f>
        <v>1</v>
      </c>
      <c r="B2" s="1">
        <f>GloveOnSpeculum!B2</f>
        <v>1</v>
      </c>
      <c r="C2" s="1">
        <f>GloveOnSpeculum!C2</f>
        <v>1</v>
      </c>
      <c r="D2" s="1" t="str">
        <f>GloveOnSpeculum!D2</f>
        <v>White</v>
      </c>
      <c r="E2" s="1">
        <f>GloveOnSpeculum!E2</f>
        <v>5</v>
      </c>
      <c r="F2" s="1">
        <f>GloveOnSpeculum!F2</f>
        <v>0</v>
      </c>
      <c r="G2" s="1" t="str">
        <f>GloveOnSpeculum!G2</f>
        <v>M</v>
      </c>
      <c r="H2" s="1" t="str">
        <f>GloveOnSpeculum!H2</f>
        <v>Nitrile</v>
      </c>
      <c r="I2" s="1" t="s">
        <v>219</v>
      </c>
      <c r="J2" s="1" t="str">
        <f>GloveOnSpeculum!J2</f>
        <v>Middle</v>
      </c>
      <c r="K2" s="1">
        <f>GloveOnSpeculum!K2</f>
        <v>1</v>
      </c>
      <c r="L2" s="1">
        <f>GloveOnSpeculum!L2</f>
        <v>2.7</v>
      </c>
      <c r="M2" s="1">
        <f>GloveOnSpeculum!M2</f>
        <v>0</v>
      </c>
      <c r="N2" s="1" t="str">
        <f>GloveOnSpeculum!N2</f>
        <v>20220423_142023.jpg</v>
      </c>
    </row>
    <row r="3" spans="1:14" x14ac:dyDescent="0.2">
      <c r="A3" s="1">
        <f>GloveOnSpeculum!A3</f>
        <v>2</v>
      </c>
      <c r="B3" s="1">
        <f>GloveOnSpeculum!B3</f>
        <v>1</v>
      </c>
      <c r="C3" s="1">
        <f>GloveOnSpeculum!C3</f>
        <v>1</v>
      </c>
      <c r="D3" s="1" t="str">
        <f>GloveOnSpeculum!D3</f>
        <v>White</v>
      </c>
      <c r="E3" s="1">
        <f>GloveOnSpeculum!E3</f>
        <v>5</v>
      </c>
      <c r="F3" s="1">
        <f>GloveOnSpeculum!F3</f>
        <v>0</v>
      </c>
      <c r="G3" s="1" t="str">
        <f>GloveOnSpeculum!G3</f>
        <v>M</v>
      </c>
      <c r="H3" s="1" t="str">
        <f>GloveOnSpeculum!H3</f>
        <v>Nitrile</v>
      </c>
      <c r="I3" s="1" t="s">
        <v>219</v>
      </c>
      <c r="J3" s="1" t="str">
        <f>GloveOnSpeculum!J3</f>
        <v>Middle</v>
      </c>
      <c r="K3" s="1">
        <f>GloveOnSpeculum!K3</f>
        <v>1</v>
      </c>
      <c r="L3" s="1">
        <f>GloveOnSpeculum!L3</f>
        <v>2.7</v>
      </c>
      <c r="M3" s="1">
        <f>GloveOnSpeculum!M3</f>
        <v>40</v>
      </c>
      <c r="N3" s="1" t="str">
        <f>GloveOnSpeculum!N3</f>
        <v>20220423_142031.jpg</v>
      </c>
    </row>
    <row r="4" spans="1:14" x14ac:dyDescent="0.2">
      <c r="A4" s="1">
        <f>GloveOnSpeculum!A4</f>
        <v>3</v>
      </c>
      <c r="B4" s="1">
        <f>GloveOnSpeculum!B4</f>
        <v>1</v>
      </c>
      <c r="C4" s="1">
        <f>GloveOnSpeculum!C4</f>
        <v>1</v>
      </c>
      <c r="D4" s="1" t="str">
        <f>GloveOnSpeculum!D4</f>
        <v>White</v>
      </c>
      <c r="E4" s="1">
        <f>GloveOnSpeculum!E4</f>
        <v>5</v>
      </c>
      <c r="F4" s="1">
        <f>GloveOnSpeculum!F4</f>
        <v>0</v>
      </c>
      <c r="G4" s="1" t="str">
        <f>GloveOnSpeculum!G4</f>
        <v>M</v>
      </c>
      <c r="H4" s="1" t="str">
        <f>GloveOnSpeculum!H4</f>
        <v>Nitrile</v>
      </c>
      <c r="I4" s="1" t="s">
        <v>219</v>
      </c>
      <c r="J4" s="1" t="str">
        <f>GloveOnSpeculum!J4</f>
        <v>Middle</v>
      </c>
      <c r="K4" s="1">
        <f>GloveOnSpeculum!K4</f>
        <v>1</v>
      </c>
      <c r="L4" s="1">
        <f>GloveOnSpeculum!L4</f>
        <v>2.7</v>
      </c>
      <c r="M4" s="1">
        <f>GloveOnSpeculum!M4</f>
        <v>80</v>
      </c>
      <c r="N4" s="1" t="str">
        <f>GloveOnSpeculum!N4</f>
        <v>20220423_142049.jpg</v>
      </c>
    </row>
    <row r="5" spans="1:14" x14ac:dyDescent="0.2">
      <c r="A5" s="1">
        <f>GloveOnSpeculum!A5</f>
        <v>4</v>
      </c>
      <c r="B5" s="1">
        <f>GloveOnSpeculum!B5</f>
        <v>1</v>
      </c>
      <c r="C5" s="1">
        <f>GloveOnSpeculum!C5</f>
        <v>1</v>
      </c>
      <c r="D5" s="1" t="str">
        <f>GloveOnSpeculum!D5</f>
        <v>White</v>
      </c>
      <c r="E5" s="1">
        <f>GloveOnSpeculum!E5</f>
        <v>5</v>
      </c>
      <c r="F5" s="1">
        <f>GloveOnSpeculum!F5</f>
        <v>0</v>
      </c>
      <c r="G5" s="1" t="str">
        <f>GloveOnSpeculum!G5</f>
        <v>M</v>
      </c>
      <c r="H5" s="1" t="str">
        <f>GloveOnSpeculum!H5</f>
        <v>Nitrile</v>
      </c>
      <c r="I5" s="1" t="s">
        <v>219</v>
      </c>
      <c r="J5" s="1" t="str">
        <f>GloveOnSpeculum!J5</f>
        <v>Middle</v>
      </c>
      <c r="K5" s="1">
        <f>GloveOnSpeculum!K5</f>
        <v>1</v>
      </c>
      <c r="L5" s="1">
        <f>GloveOnSpeculum!L5</f>
        <v>2.7</v>
      </c>
      <c r="M5" s="1">
        <f>GloveOnSpeculum!M5</f>
        <v>120</v>
      </c>
      <c r="N5" s="1" t="str">
        <f>GloveOnSpeculum!N5</f>
        <v>20220423_142054.jpg</v>
      </c>
    </row>
    <row r="6" spans="1:14" x14ac:dyDescent="0.2">
      <c r="A6" s="1">
        <f>GloveOnSpeculum!A6</f>
        <v>5</v>
      </c>
      <c r="B6" s="1">
        <f>GloveOnSpeculum!B6</f>
        <v>1</v>
      </c>
      <c r="C6" s="1">
        <f>GloveOnSpeculum!C6</f>
        <v>1</v>
      </c>
      <c r="D6" s="1" t="str">
        <f>GloveOnSpeculum!D6</f>
        <v>White</v>
      </c>
      <c r="E6" s="1">
        <f>GloveOnSpeculum!E6</f>
        <v>5</v>
      </c>
      <c r="F6" s="1">
        <f>GloveOnSpeculum!F6</f>
        <v>0</v>
      </c>
      <c r="G6" s="1" t="str">
        <f>GloveOnSpeculum!G6</f>
        <v>M</v>
      </c>
      <c r="H6" s="1" t="str">
        <f>GloveOnSpeculum!H6</f>
        <v>Nitrile</v>
      </c>
      <c r="I6" s="1" t="s">
        <v>219</v>
      </c>
      <c r="J6" s="1" t="str">
        <f>GloveOnSpeculum!J6</f>
        <v>Middle</v>
      </c>
      <c r="K6" s="1">
        <f>GloveOnSpeculum!K6</f>
        <v>1</v>
      </c>
      <c r="L6" s="1">
        <f>GloveOnSpeculum!L6</f>
        <v>2.7</v>
      </c>
      <c r="M6" s="1">
        <f>GloveOnSpeculum!M6</f>
        <v>160</v>
      </c>
      <c r="N6" s="1" t="str">
        <f>GloveOnSpeculum!N6</f>
        <v>20220423_142100.jpg</v>
      </c>
    </row>
    <row r="7" spans="1:14" x14ac:dyDescent="0.2">
      <c r="A7" s="1">
        <f>GloveOnSpeculum!A7</f>
        <v>6</v>
      </c>
      <c r="B7" s="1">
        <f>GloveOnSpeculum!B7</f>
        <v>1</v>
      </c>
      <c r="C7" s="1">
        <f>GloveOnSpeculum!C7</f>
        <v>1</v>
      </c>
      <c r="D7" s="1" t="str">
        <f>GloveOnSpeculum!D7</f>
        <v>White</v>
      </c>
      <c r="E7" s="1">
        <f>GloveOnSpeculum!E7</f>
        <v>5</v>
      </c>
      <c r="F7" s="1">
        <f>GloveOnSpeculum!F7</f>
        <v>0</v>
      </c>
      <c r="G7" s="1" t="str">
        <f>GloveOnSpeculum!G7</f>
        <v>M</v>
      </c>
      <c r="H7" s="1" t="str">
        <f>GloveOnSpeculum!H7</f>
        <v>Nitrile</v>
      </c>
      <c r="I7" s="1" t="s">
        <v>219</v>
      </c>
      <c r="J7" s="1" t="str">
        <f>GloveOnSpeculum!J7</f>
        <v>Middle</v>
      </c>
      <c r="K7" s="1">
        <f>GloveOnSpeculum!K7</f>
        <v>1</v>
      </c>
      <c r="L7" s="1">
        <f>GloveOnSpeculum!L7</f>
        <v>2.7</v>
      </c>
      <c r="M7" s="1">
        <f>GloveOnSpeculum!M7</f>
        <v>200</v>
      </c>
      <c r="N7" s="1" t="str">
        <f>GloveOnSpeculum!N7</f>
        <v>20220423_142108.jpg</v>
      </c>
    </row>
    <row r="8" spans="1:14" x14ac:dyDescent="0.2">
      <c r="A8" s="1">
        <f>GloveOnSpeculum!A8</f>
        <v>7</v>
      </c>
      <c r="B8" s="1">
        <f>GloveOnSpeculum!B8</f>
        <v>2</v>
      </c>
      <c r="C8" s="1">
        <f>GloveOnSpeculum!C8</f>
        <v>1</v>
      </c>
      <c r="D8" s="1" t="str">
        <f>GloveOnSpeculum!D8</f>
        <v>White</v>
      </c>
      <c r="E8" s="1">
        <f>GloveOnSpeculum!E8</f>
        <v>5</v>
      </c>
      <c r="F8" s="1">
        <f>GloveOnSpeculum!F8</f>
        <v>0</v>
      </c>
      <c r="G8" s="1" t="str">
        <f>GloveOnSpeculum!G8</f>
        <v>M</v>
      </c>
      <c r="H8" s="1" t="str">
        <f>GloveOnSpeculum!H8</f>
        <v>Nitrile</v>
      </c>
      <c r="I8" s="1" t="s">
        <v>219</v>
      </c>
      <c r="J8" s="1" t="str">
        <f>GloveOnSpeculum!J8</f>
        <v>Middle</v>
      </c>
      <c r="K8" s="1">
        <f>GloveOnSpeculum!K8</f>
        <v>2</v>
      </c>
      <c r="L8" s="1">
        <f>GloveOnSpeculum!L8</f>
        <v>3.2</v>
      </c>
      <c r="M8" s="1">
        <f>GloveOnSpeculum!M8</f>
        <v>0</v>
      </c>
      <c r="N8" s="1" t="str">
        <f>GloveOnSpeculum!N8</f>
        <v>20220423_143310.jpg</v>
      </c>
    </row>
    <row r="9" spans="1:14" x14ac:dyDescent="0.2">
      <c r="A9" s="1">
        <f>GloveOnSpeculum!A9</f>
        <v>8</v>
      </c>
      <c r="B9" s="1">
        <f>GloveOnSpeculum!B9</f>
        <v>2</v>
      </c>
      <c r="C9" s="1">
        <f>GloveOnSpeculum!C9</f>
        <v>1</v>
      </c>
      <c r="D9" s="1" t="str">
        <f>GloveOnSpeculum!D9</f>
        <v>White</v>
      </c>
      <c r="E9" s="1">
        <f>GloveOnSpeculum!E9</f>
        <v>5</v>
      </c>
      <c r="F9" s="1">
        <f>GloveOnSpeculum!F9</f>
        <v>0</v>
      </c>
      <c r="G9" s="1" t="str">
        <f>GloveOnSpeculum!G9</f>
        <v>M</v>
      </c>
      <c r="H9" s="1" t="str">
        <f>GloveOnSpeculum!H9</f>
        <v>Nitrile</v>
      </c>
      <c r="I9" s="1" t="s">
        <v>219</v>
      </c>
      <c r="J9" s="1" t="str">
        <f>GloveOnSpeculum!J9</f>
        <v>Middle</v>
      </c>
      <c r="K9" s="1">
        <f>GloveOnSpeculum!K9</f>
        <v>2</v>
      </c>
      <c r="L9" s="1">
        <f>GloveOnSpeculum!L9</f>
        <v>3.2</v>
      </c>
      <c r="M9" s="1">
        <f>GloveOnSpeculum!M9</f>
        <v>40</v>
      </c>
      <c r="N9" s="1" t="str">
        <f>GloveOnSpeculum!N9</f>
        <v>20220423_143324.jpg</v>
      </c>
    </row>
    <row r="10" spans="1:14" x14ac:dyDescent="0.2">
      <c r="A10" s="1">
        <f>GloveOnSpeculum!A10</f>
        <v>9</v>
      </c>
      <c r="B10" s="1">
        <f>GloveOnSpeculum!B10</f>
        <v>2</v>
      </c>
      <c r="C10" s="1">
        <f>GloveOnSpeculum!C10</f>
        <v>1</v>
      </c>
      <c r="D10" s="1" t="str">
        <f>GloveOnSpeculum!D10</f>
        <v>White</v>
      </c>
      <c r="E10" s="1">
        <f>GloveOnSpeculum!E10</f>
        <v>5</v>
      </c>
      <c r="F10" s="1">
        <f>GloveOnSpeculum!F10</f>
        <v>0</v>
      </c>
      <c r="G10" s="1" t="str">
        <f>GloveOnSpeculum!G10</f>
        <v>M</v>
      </c>
      <c r="H10" s="1" t="str">
        <f>GloveOnSpeculum!H10</f>
        <v>Nitrile</v>
      </c>
      <c r="I10" s="1" t="s">
        <v>219</v>
      </c>
      <c r="J10" s="1" t="str">
        <f>GloveOnSpeculum!J10</f>
        <v>Middle</v>
      </c>
      <c r="K10" s="1">
        <f>GloveOnSpeculum!K10</f>
        <v>2</v>
      </c>
      <c r="L10" s="1">
        <f>GloveOnSpeculum!L10</f>
        <v>3.2</v>
      </c>
      <c r="M10" s="1">
        <f>GloveOnSpeculum!M10</f>
        <v>80</v>
      </c>
      <c r="N10" s="1" t="str">
        <f>GloveOnSpeculum!N10</f>
        <v>20220423_143336.jpg</v>
      </c>
    </row>
    <row r="11" spans="1:14" x14ac:dyDescent="0.2">
      <c r="A11" s="1">
        <f>GloveOnSpeculum!A11</f>
        <v>10</v>
      </c>
      <c r="B11" s="1">
        <f>GloveOnSpeculum!B11</f>
        <v>2</v>
      </c>
      <c r="C11" s="1">
        <f>GloveOnSpeculum!C11</f>
        <v>1</v>
      </c>
      <c r="D11" s="1" t="str">
        <f>GloveOnSpeculum!D11</f>
        <v>White</v>
      </c>
      <c r="E11" s="1">
        <f>GloveOnSpeculum!E11</f>
        <v>5</v>
      </c>
      <c r="F11" s="1">
        <f>GloveOnSpeculum!F11</f>
        <v>0</v>
      </c>
      <c r="G11" s="1" t="str">
        <f>GloveOnSpeculum!G11</f>
        <v>M</v>
      </c>
      <c r="H11" s="1" t="str">
        <f>GloveOnSpeculum!H11</f>
        <v>Nitrile</v>
      </c>
      <c r="I11" s="1" t="s">
        <v>219</v>
      </c>
      <c r="J11" s="1" t="str">
        <f>GloveOnSpeculum!J11</f>
        <v>Middle</v>
      </c>
      <c r="K11" s="1">
        <f>GloveOnSpeculum!K11</f>
        <v>2</v>
      </c>
      <c r="L11" s="1">
        <f>GloveOnSpeculum!L11</f>
        <v>3.2</v>
      </c>
      <c r="M11" s="1">
        <f>GloveOnSpeculum!M11</f>
        <v>120</v>
      </c>
      <c r="N11" s="1" t="str">
        <f>GloveOnSpeculum!N11</f>
        <v>20220423_143346.jpg</v>
      </c>
    </row>
    <row r="12" spans="1:14" x14ac:dyDescent="0.2">
      <c r="A12" s="1">
        <f>GloveOnSpeculum!A12</f>
        <v>11</v>
      </c>
      <c r="B12" s="1">
        <f>GloveOnSpeculum!B12</f>
        <v>2</v>
      </c>
      <c r="C12" s="1">
        <f>GloveOnSpeculum!C12</f>
        <v>1</v>
      </c>
      <c r="D12" s="1" t="str">
        <f>GloveOnSpeculum!D12</f>
        <v>White</v>
      </c>
      <c r="E12" s="1">
        <f>GloveOnSpeculum!E12</f>
        <v>5</v>
      </c>
      <c r="F12" s="1">
        <f>GloveOnSpeculum!F12</f>
        <v>0</v>
      </c>
      <c r="G12" s="1" t="str">
        <f>GloveOnSpeculum!G12</f>
        <v>M</v>
      </c>
      <c r="H12" s="1" t="str">
        <f>GloveOnSpeculum!H12</f>
        <v>Nitrile</v>
      </c>
      <c r="I12" s="1" t="s">
        <v>219</v>
      </c>
      <c r="J12" s="1" t="str">
        <f>GloveOnSpeculum!J12</f>
        <v>Middle</v>
      </c>
      <c r="K12" s="1">
        <f>GloveOnSpeculum!K12</f>
        <v>2</v>
      </c>
      <c r="L12" s="1">
        <f>GloveOnSpeculum!L12</f>
        <v>3.2</v>
      </c>
      <c r="M12" s="1">
        <f>GloveOnSpeculum!M12</f>
        <v>160</v>
      </c>
      <c r="N12" s="1" t="str">
        <f>GloveOnSpeculum!N12</f>
        <v>20220423_143355.jpg</v>
      </c>
    </row>
    <row r="13" spans="1:14" x14ac:dyDescent="0.2">
      <c r="A13" s="1">
        <f>GloveOnSpeculum!A13</f>
        <v>12</v>
      </c>
      <c r="B13" s="1">
        <f>GloveOnSpeculum!B13</f>
        <v>2</v>
      </c>
      <c r="C13" s="1">
        <f>GloveOnSpeculum!C13</f>
        <v>1</v>
      </c>
      <c r="D13" s="1" t="str">
        <f>GloveOnSpeculum!D13</f>
        <v>White</v>
      </c>
      <c r="E13" s="1">
        <f>GloveOnSpeculum!E13</f>
        <v>5</v>
      </c>
      <c r="F13" s="1">
        <f>GloveOnSpeculum!F13</f>
        <v>0</v>
      </c>
      <c r="G13" s="1" t="str">
        <f>GloveOnSpeculum!G13</f>
        <v>M</v>
      </c>
      <c r="H13" s="1" t="str">
        <f>GloveOnSpeculum!H13</f>
        <v>Nitrile</v>
      </c>
      <c r="I13" s="1" t="s">
        <v>219</v>
      </c>
      <c r="J13" s="1" t="str">
        <f>GloveOnSpeculum!J13</f>
        <v>Middle</v>
      </c>
      <c r="K13" s="1">
        <f>GloveOnSpeculum!K13</f>
        <v>2</v>
      </c>
      <c r="L13" s="1">
        <f>GloveOnSpeculum!L13</f>
        <v>3.2</v>
      </c>
      <c r="M13" s="1">
        <f>GloveOnSpeculum!M13</f>
        <v>200</v>
      </c>
      <c r="N13" s="1" t="str">
        <f>GloveOnSpeculum!N13</f>
        <v>20220423_143401.jpg</v>
      </c>
    </row>
    <row r="14" spans="1:14" x14ac:dyDescent="0.2">
      <c r="A14" s="1">
        <f>GloveOnSpeculum!A14</f>
        <v>13</v>
      </c>
      <c r="B14" s="1">
        <f>GloveOnSpeculum!B14</f>
        <v>3</v>
      </c>
      <c r="C14" s="1">
        <f>GloveOnSpeculum!C14</f>
        <v>1</v>
      </c>
      <c r="D14" s="1" t="str">
        <f>GloveOnSpeculum!D14</f>
        <v>White</v>
      </c>
      <c r="E14" s="1">
        <f>GloveOnSpeculum!E14</f>
        <v>5</v>
      </c>
      <c r="F14" s="1">
        <f>GloveOnSpeculum!F14</f>
        <v>0</v>
      </c>
      <c r="G14" s="1" t="str">
        <f>GloveOnSpeculum!G14</f>
        <v>M</v>
      </c>
      <c r="H14" s="1" t="str">
        <f>GloveOnSpeculum!H14</f>
        <v>Nitrile</v>
      </c>
      <c r="I14" s="1" t="s">
        <v>219</v>
      </c>
      <c r="J14" s="1" t="str">
        <f>GloveOnSpeculum!J14</f>
        <v>Middle</v>
      </c>
      <c r="K14" s="1">
        <f>GloveOnSpeculum!K14</f>
        <v>3</v>
      </c>
      <c r="L14" s="1">
        <f>GloveOnSpeculum!L14</f>
        <v>2.7</v>
      </c>
      <c r="M14" s="1">
        <f>GloveOnSpeculum!M14</f>
        <v>0</v>
      </c>
      <c r="N14" s="1" t="str">
        <f>GloveOnSpeculum!N14</f>
        <v>20220423_143756.jpg</v>
      </c>
    </row>
    <row r="15" spans="1:14" x14ac:dyDescent="0.2">
      <c r="A15" s="1">
        <f>GloveOnSpeculum!A15</f>
        <v>14</v>
      </c>
      <c r="B15" s="1">
        <f>GloveOnSpeculum!B15</f>
        <v>3</v>
      </c>
      <c r="C15" s="1">
        <f>GloveOnSpeculum!C15</f>
        <v>1</v>
      </c>
      <c r="D15" s="1" t="str">
        <f>GloveOnSpeculum!D15</f>
        <v>White</v>
      </c>
      <c r="E15" s="1">
        <f>GloveOnSpeculum!E15</f>
        <v>5</v>
      </c>
      <c r="F15" s="1">
        <f>GloveOnSpeculum!F15</f>
        <v>0</v>
      </c>
      <c r="G15" s="1" t="str">
        <f>GloveOnSpeculum!G15</f>
        <v>M</v>
      </c>
      <c r="H15" s="1" t="str">
        <f>GloveOnSpeculum!H15</f>
        <v>Nitrile</v>
      </c>
      <c r="I15" s="1" t="s">
        <v>219</v>
      </c>
      <c r="J15" s="1" t="str">
        <f>GloveOnSpeculum!J15</f>
        <v>Middle</v>
      </c>
      <c r="K15" s="1">
        <f>GloveOnSpeculum!K15</f>
        <v>3</v>
      </c>
      <c r="L15" s="1">
        <f>GloveOnSpeculum!L15</f>
        <v>2.7</v>
      </c>
      <c r="M15" s="1">
        <f>GloveOnSpeculum!M15</f>
        <v>40</v>
      </c>
      <c r="N15" s="1" t="str">
        <f>GloveOnSpeculum!N15</f>
        <v>20220423_143810.jpg</v>
      </c>
    </row>
    <row r="16" spans="1:14" x14ac:dyDescent="0.2">
      <c r="A16" s="1">
        <f>GloveOnSpeculum!A16</f>
        <v>15</v>
      </c>
      <c r="B16" s="1">
        <f>GloveOnSpeculum!B16</f>
        <v>3</v>
      </c>
      <c r="C16" s="1">
        <f>GloveOnSpeculum!C16</f>
        <v>1</v>
      </c>
      <c r="D16" s="1" t="str">
        <f>GloveOnSpeculum!D16</f>
        <v>White</v>
      </c>
      <c r="E16" s="1">
        <f>GloveOnSpeculum!E16</f>
        <v>5</v>
      </c>
      <c r="F16" s="1">
        <f>GloveOnSpeculum!F16</f>
        <v>0</v>
      </c>
      <c r="G16" s="1" t="str">
        <f>GloveOnSpeculum!G16</f>
        <v>M</v>
      </c>
      <c r="H16" s="1" t="str">
        <f>GloveOnSpeculum!H16</f>
        <v>Nitrile</v>
      </c>
      <c r="I16" s="1" t="s">
        <v>219</v>
      </c>
      <c r="J16" s="1" t="str">
        <f>GloveOnSpeculum!J16</f>
        <v>Middle</v>
      </c>
      <c r="K16" s="1">
        <f>GloveOnSpeculum!K16</f>
        <v>3</v>
      </c>
      <c r="L16" s="1">
        <f>GloveOnSpeculum!L16</f>
        <v>2.7</v>
      </c>
      <c r="M16" s="1">
        <f>GloveOnSpeculum!M16</f>
        <v>80</v>
      </c>
      <c r="N16" s="1" t="str">
        <f>GloveOnSpeculum!N16</f>
        <v>20220423_143815.jpg</v>
      </c>
    </row>
    <row r="17" spans="1:14" x14ac:dyDescent="0.2">
      <c r="A17" s="1">
        <f>GloveOnSpeculum!A17</f>
        <v>16</v>
      </c>
      <c r="B17" s="1">
        <f>GloveOnSpeculum!B17</f>
        <v>3</v>
      </c>
      <c r="C17" s="1">
        <f>GloveOnSpeculum!C17</f>
        <v>1</v>
      </c>
      <c r="D17" s="1" t="str">
        <f>GloveOnSpeculum!D17</f>
        <v>White</v>
      </c>
      <c r="E17" s="1">
        <f>GloveOnSpeculum!E17</f>
        <v>5</v>
      </c>
      <c r="F17" s="1">
        <f>GloveOnSpeculum!F17</f>
        <v>0</v>
      </c>
      <c r="G17" s="1" t="str">
        <f>GloveOnSpeculum!G17</f>
        <v>M</v>
      </c>
      <c r="H17" s="1" t="str">
        <f>GloveOnSpeculum!H17</f>
        <v>Nitrile</v>
      </c>
      <c r="I17" s="1" t="s">
        <v>219</v>
      </c>
      <c r="J17" s="1" t="str">
        <f>GloveOnSpeculum!J17</f>
        <v>Middle</v>
      </c>
      <c r="K17" s="1">
        <f>GloveOnSpeculum!K17</f>
        <v>3</v>
      </c>
      <c r="L17" s="1">
        <f>GloveOnSpeculum!L17</f>
        <v>2.7</v>
      </c>
      <c r="M17" s="1">
        <f>GloveOnSpeculum!M17</f>
        <v>120</v>
      </c>
      <c r="N17" s="1" t="str">
        <f>GloveOnSpeculum!N17</f>
        <v>20220423_143824.jpg</v>
      </c>
    </row>
    <row r="18" spans="1:14" x14ac:dyDescent="0.2">
      <c r="A18" s="1">
        <f>GloveOnSpeculum!A18</f>
        <v>17</v>
      </c>
      <c r="B18" s="1">
        <f>GloveOnSpeculum!B18</f>
        <v>3</v>
      </c>
      <c r="C18" s="1">
        <f>GloveOnSpeculum!C18</f>
        <v>1</v>
      </c>
      <c r="D18" s="1" t="str">
        <f>GloveOnSpeculum!D18</f>
        <v>White</v>
      </c>
      <c r="E18" s="1">
        <f>GloveOnSpeculum!E18</f>
        <v>5</v>
      </c>
      <c r="F18" s="1">
        <f>GloveOnSpeculum!F18</f>
        <v>0</v>
      </c>
      <c r="G18" s="1" t="str">
        <f>GloveOnSpeculum!G18</f>
        <v>M</v>
      </c>
      <c r="H18" s="1" t="str">
        <f>GloveOnSpeculum!H18</f>
        <v>Nitrile</v>
      </c>
      <c r="I18" s="1" t="s">
        <v>219</v>
      </c>
      <c r="J18" s="1" t="str">
        <f>GloveOnSpeculum!J18</f>
        <v>Middle</v>
      </c>
      <c r="K18" s="1">
        <f>GloveOnSpeculum!K18</f>
        <v>3</v>
      </c>
      <c r="L18" s="1">
        <f>GloveOnSpeculum!L18</f>
        <v>2.7</v>
      </c>
      <c r="M18" s="1">
        <f>GloveOnSpeculum!M18</f>
        <v>160</v>
      </c>
      <c r="N18" s="1" t="str">
        <f>GloveOnSpeculum!N18</f>
        <v>20220423_143829.jpg</v>
      </c>
    </row>
    <row r="19" spans="1:14" x14ac:dyDescent="0.2">
      <c r="A19" s="1">
        <f>GloveOnSpeculum!A19</f>
        <v>18</v>
      </c>
      <c r="B19" s="1">
        <f>GloveOnSpeculum!B19</f>
        <v>3</v>
      </c>
      <c r="C19" s="1">
        <f>GloveOnSpeculum!C19</f>
        <v>1</v>
      </c>
      <c r="D19" s="1" t="str">
        <f>GloveOnSpeculum!D19</f>
        <v>White</v>
      </c>
      <c r="E19" s="1">
        <f>GloveOnSpeculum!E19</f>
        <v>5</v>
      </c>
      <c r="F19" s="1">
        <f>GloveOnSpeculum!F19</f>
        <v>0</v>
      </c>
      <c r="G19" s="1" t="str">
        <f>GloveOnSpeculum!G19</f>
        <v>M</v>
      </c>
      <c r="H19" s="1" t="str">
        <f>GloveOnSpeculum!H19</f>
        <v>Nitrile</v>
      </c>
      <c r="I19" s="1" t="s">
        <v>219</v>
      </c>
      <c r="J19" s="1" t="str">
        <f>GloveOnSpeculum!J19</f>
        <v>Middle</v>
      </c>
      <c r="K19" s="1">
        <f>GloveOnSpeculum!K19</f>
        <v>3</v>
      </c>
      <c r="L19" s="1">
        <f>GloveOnSpeculum!L19</f>
        <v>2.7</v>
      </c>
      <c r="M19" s="1">
        <f>GloveOnSpeculum!M19</f>
        <v>200</v>
      </c>
      <c r="N19" s="1" t="str">
        <f>GloveOnSpeculum!N19</f>
        <v>20220423_143834.jpg</v>
      </c>
    </row>
    <row r="20" spans="1:14" x14ac:dyDescent="0.2">
      <c r="A20" s="1">
        <f>GloveOnSpeculum!A20</f>
        <v>19</v>
      </c>
      <c r="B20" s="1">
        <f>GloveOnSpeculum!B20</f>
        <v>5</v>
      </c>
      <c r="C20" s="1">
        <f>GloveOnSpeculum!C20</f>
        <v>2</v>
      </c>
      <c r="D20" s="1" t="str">
        <f>GloveOnSpeculum!D20</f>
        <v>White</v>
      </c>
      <c r="E20" s="1">
        <f>GloveOnSpeculum!E20</f>
        <v>5</v>
      </c>
      <c r="F20" s="1">
        <f>GloveOnSpeculum!F20</f>
        <v>0</v>
      </c>
      <c r="G20" s="1" t="str">
        <f>GloveOnSpeculum!G20</f>
        <v>M</v>
      </c>
      <c r="H20" s="1" t="str">
        <f>GloveOnSpeculum!H20</f>
        <v>Vinyl</v>
      </c>
      <c r="I20" s="1" t="s">
        <v>219</v>
      </c>
      <c r="J20" s="1" t="str">
        <f>GloveOnSpeculum!J20</f>
        <v>Middle</v>
      </c>
      <c r="K20" s="1">
        <f>GloveOnSpeculum!K20</f>
        <v>1</v>
      </c>
      <c r="L20" s="1" t="str">
        <f>GloveOnSpeculum!L20</f>
        <v>NaN</v>
      </c>
      <c r="M20" s="1" t="str">
        <f>GloveOnSpeculum!M20</f>
        <v>FAIL</v>
      </c>
      <c r="N20" s="1" t="str">
        <f>GloveOnSpeculum!N20</f>
        <v>None</v>
      </c>
    </row>
    <row r="21" spans="1:14" x14ac:dyDescent="0.2">
      <c r="A21" s="1">
        <f>GloveOnSpeculum!A21</f>
        <v>20</v>
      </c>
      <c r="B21" s="1">
        <f>GloveOnSpeculum!B21</f>
        <v>6</v>
      </c>
      <c r="C21" s="1">
        <f>GloveOnSpeculum!C21</f>
        <v>3</v>
      </c>
      <c r="D21" s="1" t="str">
        <f>GloveOnSpeculum!D21</f>
        <v>White</v>
      </c>
      <c r="E21" s="1">
        <f>GloveOnSpeculum!E21</f>
        <v>5</v>
      </c>
      <c r="F21" s="1">
        <f>GloveOnSpeculum!F21</f>
        <v>0</v>
      </c>
      <c r="G21" s="1" t="str">
        <f>GloveOnSpeculum!G21</f>
        <v>M</v>
      </c>
      <c r="H21" s="1" t="str">
        <f>GloveOnSpeculum!H21</f>
        <v>Vinyl</v>
      </c>
      <c r="I21" s="1" t="s">
        <v>219</v>
      </c>
      <c r="J21" s="1" t="str">
        <f>GloveOnSpeculum!J21</f>
        <v>Middle</v>
      </c>
      <c r="K21" s="1">
        <f>GloveOnSpeculum!K21</f>
        <v>1</v>
      </c>
      <c r="L21" s="1" t="str">
        <f>GloveOnSpeculum!L21</f>
        <v>NaN</v>
      </c>
      <c r="M21" s="1" t="str">
        <f>GloveOnSpeculum!M21</f>
        <v>FAIL</v>
      </c>
      <c r="N21" s="1" t="str">
        <f>GloveOnSpeculum!N21</f>
        <v>None</v>
      </c>
    </row>
    <row r="22" spans="1:14" x14ac:dyDescent="0.2">
      <c r="A22" s="1">
        <f>GloveOnSpeculum!A22</f>
        <v>21</v>
      </c>
      <c r="B22" s="1">
        <f>GloveOnSpeculum!B22</f>
        <v>7</v>
      </c>
      <c r="C22" s="1">
        <f>GloveOnSpeculum!C22</f>
        <v>4</v>
      </c>
      <c r="D22" s="1" t="str">
        <f>GloveOnSpeculum!D22</f>
        <v>White</v>
      </c>
      <c r="E22" s="1">
        <f>GloveOnSpeculum!E22</f>
        <v>4</v>
      </c>
      <c r="F22" s="1">
        <f>GloveOnSpeculum!F22</f>
        <v>0</v>
      </c>
      <c r="G22" s="1" t="str">
        <f>GloveOnSpeculum!G22</f>
        <v>M</v>
      </c>
      <c r="H22" s="1" t="str">
        <f>GloveOnSpeculum!H22</f>
        <v>Vinyl</v>
      </c>
      <c r="I22" s="1" t="s">
        <v>219</v>
      </c>
      <c r="J22" s="1" t="str">
        <f>GloveOnSpeculum!J22</f>
        <v>Middle</v>
      </c>
      <c r="K22" s="1">
        <f>GloveOnSpeculum!K22</f>
        <v>1</v>
      </c>
      <c r="L22" s="1" t="str">
        <f>GloveOnSpeculum!L22</f>
        <v>NaN</v>
      </c>
      <c r="M22" s="1" t="str">
        <f>GloveOnSpeculum!M22</f>
        <v>FAIL</v>
      </c>
      <c r="N22" s="1" t="str">
        <f>GloveOnSpeculum!N22</f>
        <v>None</v>
      </c>
    </row>
    <row r="23" spans="1:14" x14ac:dyDescent="0.2">
      <c r="A23" s="1">
        <f>GloveOnSpeculum!A23</f>
        <v>22</v>
      </c>
      <c r="B23" s="1">
        <f>GloveOnSpeculum!B23</f>
        <v>8</v>
      </c>
      <c r="C23" s="1">
        <f>GloveOnSpeculum!C23</f>
        <v>5</v>
      </c>
      <c r="D23" s="1" t="str">
        <f>GloveOnSpeculum!D23</f>
        <v>White</v>
      </c>
      <c r="E23" s="1">
        <f>GloveOnSpeculum!E23</f>
        <v>3</v>
      </c>
      <c r="F23" s="1">
        <f>GloveOnSpeculum!F23</f>
        <v>0</v>
      </c>
      <c r="G23" s="1" t="str">
        <f>GloveOnSpeculum!G23</f>
        <v>M</v>
      </c>
      <c r="H23" s="1" t="str">
        <f>GloveOnSpeculum!H23</f>
        <v>Vinyl</v>
      </c>
      <c r="I23" s="1" t="s">
        <v>219</v>
      </c>
      <c r="J23" s="1" t="str">
        <f>GloveOnSpeculum!J23</f>
        <v>Middle</v>
      </c>
      <c r="K23" s="1">
        <f>GloveOnSpeculum!K23</f>
        <v>1</v>
      </c>
      <c r="L23" s="1">
        <f>GloveOnSpeculum!L23</f>
        <v>1.3</v>
      </c>
      <c r="M23" s="1">
        <f>GloveOnSpeculum!M23</f>
        <v>0</v>
      </c>
      <c r="N23" s="1" t="str">
        <f>GloveOnSpeculum!N23</f>
        <v>20220423_145106.jpg</v>
      </c>
    </row>
    <row r="24" spans="1:14" x14ac:dyDescent="0.2">
      <c r="A24" s="1">
        <f>GloveOnSpeculum!A24</f>
        <v>23</v>
      </c>
      <c r="B24" s="1">
        <f>GloveOnSpeculum!B24</f>
        <v>8</v>
      </c>
      <c r="C24" s="1">
        <f>GloveOnSpeculum!C24</f>
        <v>5</v>
      </c>
      <c r="D24" s="1" t="str">
        <f>GloveOnSpeculum!D24</f>
        <v>White</v>
      </c>
      <c r="E24" s="1">
        <f>GloveOnSpeculum!E24</f>
        <v>3</v>
      </c>
      <c r="F24" s="1">
        <f>GloveOnSpeculum!F24</f>
        <v>0</v>
      </c>
      <c r="G24" s="1" t="str">
        <f>GloveOnSpeculum!G24</f>
        <v>M</v>
      </c>
      <c r="H24" s="1" t="str">
        <f>GloveOnSpeculum!H24</f>
        <v>Vinyl</v>
      </c>
      <c r="I24" s="1" t="s">
        <v>219</v>
      </c>
      <c r="J24" s="1" t="str">
        <f>GloveOnSpeculum!J24</f>
        <v>Middle</v>
      </c>
      <c r="K24" s="1">
        <f>GloveOnSpeculum!K24</f>
        <v>1</v>
      </c>
      <c r="L24" s="1">
        <f>GloveOnSpeculum!L24</f>
        <v>1.3</v>
      </c>
      <c r="M24" s="1">
        <f>GloveOnSpeculum!M24</f>
        <v>40</v>
      </c>
      <c r="N24" s="1" t="str">
        <f>GloveOnSpeculum!N24</f>
        <v>20220423_145116.jpg</v>
      </c>
    </row>
    <row r="25" spans="1:14" x14ac:dyDescent="0.2">
      <c r="A25" s="1">
        <f>GloveOnSpeculum!A25</f>
        <v>24</v>
      </c>
      <c r="B25" s="1">
        <f>GloveOnSpeculum!B25</f>
        <v>8</v>
      </c>
      <c r="C25" s="1">
        <f>GloveOnSpeculum!C25</f>
        <v>5</v>
      </c>
      <c r="D25" s="1" t="str">
        <f>GloveOnSpeculum!D25</f>
        <v>White</v>
      </c>
      <c r="E25" s="1">
        <f>GloveOnSpeculum!E25</f>
        <v>3</v>
      </c>
      <c r="F25" s="1">
        <f>GloveOnSpeculum!F25</f>
        <v>0</v>
      </c>
      <c r="G25" s="1" t="str">
        <f>GloveOnSpeculum!G25</f>
        <v>M</v>
      </c>
      <c r="H25" s="1" t="str">
        <f>GloveOnSpeculum!H25</f>
        <v>Vinyl</v>
      </c>
      <c r="I25" s="1" t="s">
        <v>219</v>
      </c>
      <c r="J25" s="1" t="str">
        <f>GloveOnSpeculum!J25</f>
        <v>Middle</v>
      </c>
      <c r="K25" s="1">
        <f>GloveOnSpeculum!K25</f>
        <v>1</v>
      </c>
      <c r="L25" s="1">
        <f>GloveOnSpeculum!L25</f>
        <v>1.3</v>
      </c>
      <c r="M25" s="1">
        <f>GloveOnSpeculum!M25</f>
        <v>80</v>
      </c>
      <c r="N25" s="1" t="str">
        <f>GloveOnSpeculum!N25</f>
        <v>20220423_145124.jpg</v>
      </c>
    </row>
    <row r="26" spans="1:14" x14ac:dyDescent="0.2">
      <c r="A26" s="1">
        <f>GloveOnSpeculum!A26</f>
        <v>25</v>
      </c>
      <c r="B26" s="1">
        <f>GloveOnSpeculum!B26</f>
        <v>8</v>
      </c>
      <c r="C26" s="1">
        <f>GloveOnSpeculum!C26</f>
        <v>5</v>
      </c>
      <c r="D26" s="1" t="str">
        <f>GloveOnSpeculum!D26</f>
        <v>White</v>
      </c>
      <c r="E26" s="1">
        <f>GloveOnSpeculum!E26</f>
        <v>3</v>
      </c>
      <c r="F26" s="1">
        <f>GloveOnSpeculum!F26</f>
        <v>0</v>
      </c>
      <c r="G26" s="1" t="str">
        <f>GloveOnSpeculum!G26</f>
        <v>M</v>
      </c>
      <c r="H26" s="1" t="str">
        <f>GloveOnSpeculum!H26</f>
        <v>Vinyl</v>
      </c>
      <c r="I26" s="1" t="s">
        <v>219</v>
      </c>
      <c r="J26" s="1" t="str">
        <f>GloveOnSpeculum!J26</f>
        <v>Middle</v>
      </c>
      <c r="K26" s="1">
        <f>GloveOnSpeculum!K26</f>
        <v>1</v>
      </c>
      <c r="L26" s="1">
        <f>GloveOnSpeculum!L26</f>
        <v>1.3</v>
      </c>
      <c r="M26" s="1">
        <f>GloveOnSpeculum!M26</f>
        <v>120</v>
      </c>
      <c r="N26" s="1" t="str">
        <f>GloveOnSpeculum!N26</f>
        <v>20220423_145129.jpg</v>
      </c>
    </row>
    <row r="27" spans="1:14" x14ac:dyDescent="0.2">
      <c r="A27" s="1">
        <f>GloveOnSpeculum!A27</f>
        <v>26</v>
      </c>
      <c r="B27" s="1">
        <f>GloveOnSpeculum!B27</f>
        <v>8</v>
      </c>
      <c r="C27" s="1">
        <f>GloveOnSpeculum!C27</f>
        <v>5</v>
      </c>
      <c r="D27" s="1" t="str">
        <f>GloveOnSpeculum!D27</f>
        <v>White</v>
      </c>
      <c r="E27" s="1">
        <f>GloveOnSpeculum!E27</f>
        <v>3</v>
      </c>
      <c r="F27" s="1">
        <f>GloveOnSpeculum!F27</f>
        <v>0</v>
      </c>
      <c r="G27" s="1" t="str">
        <f>GloveOnSpeculum!G27</f>
        <v>M</v>
      </c>
      <c r="H27" s="1" t="str">
        <f>GloveOnSpeculum!H27</f>
        <v>Vinyl</v>
      </c>
      <c r="I27" s="1" t="s">
        <v>219</v>
      </c>
      <c r="J27" s="1" t="str">
        <f>GloveOnSpeculum!J27</f>
        <v>Middle</v>
      </c>
      <c r="K27" s="1">
        <f>GloveOnSpeculum!K27</f>
        <v>1</v>
      </c>
      <c r="L27" s="1">
        <f>GloveOnSpeculum!L27</f>
        <v>1.3</v>
      </c>
      <c r="M27" s="1">
        <f>GloveOnSpeculum!M27</f>
        <v>160</v>
      </c>
      <c r="N27" s="1" t="str">
        <f>GloveOnSpeculum!N27</f>
        <v>20220423_145134.jpg</v>
      </c>
    </row>
    <row r="28" spans="1:14" x14ac:dyDescent="0.2">
      <c r="A28" s="1">
        <f>GloveOnSpeculum!A28</f>
        <v>27</v>
      </c>
      <c r="B28" s="1">
        <f>GloveOnSpeculum!B28</f>
        <v>8</v>
      </c>
      <c r="C28" s="1">
        <f>GloveOnSpeculum!C28</f>
        <v>5</v>
      </c>
      <c r="D28" s="1" t="str">
        <f>GloveOnSpeculum!D28</f>
        <v>White</v>
      </c>
      <c r="E28" s="1">
        <f>GloveOnSpeculum!E28</f>
        <v>3</v>
      </c>
      <c r="F28" s="1">
        <f>GloveOnSpeculum!F28</f>
        <v>0</v>
      </c>
      <c r="G28" s="1" t="str">
        <f>GloveOnSpeculum!G28</f>
        <v>M</v>
      </c>
      <c r="H28" s="1" t="str">
        <f>GloveOnSpeculum!H28</f>
        <v>Vinyl</v>
      </c>
      <c r="I28" s="1" t="s">
        <v>219</v>
      </c>
      <c r="J28" s="1" t="str">
        <f>GloveOnSpeculum!J28</f>
        <v>Middle</v>
      </c>
      <c r="K28" s="1">
        <f>GloveOnSpeculum!K28</f>
        <v>1</v>
      </c>
      <c r="L28" s="1">
        <f>GloveOnSpeculum!L28</f>
        <v>1.3</v>
      </c>
      <c r="M28" s="1">
        <f>GloveOnSpeculum!M28</f>
        <v>200</v>
      </c>
      <c r="N28" s="1" t="str">
        <f>GloveOnSpeculum!N28</f>
        <v>20220423_145142.jpg</v>
      </c>
    </row>
    <row r="29" spans="1:14" x14ac:dyDescent="0.2">
      <c r="A29" s="1">
        <f>GloveOnSpeculum!A29</f>
        <v>28</v>
      </c>
      <c r="B29" s="1">
        <f>GloveOnSpeculum!B29</f>
        <v>9</v>
      </c>
      <c r="C29" s="1">
        <f>GloveOnSpeculum!C29</f>
        <v>5</v>
      </c>
      <c r="D29" s="1" t="str">
        <f>GloveOnSpeculum!D29</f>
        <v>White</v>
      </c>
      <c r="E29" s="1">
        <f>GloveOnSpeculum!E29</f>
        <v>3</v>
      </c>
      <c r="F29" s="1">
        <f>GloveOnSpeculum!F29</f>
        <v>0</v>
      </c>
      <c r="G29" s="1" t="str">
        <f>GloveOnSpeculum!G29</f>
        <v>M</v>
      </c>
      <c r="H29" s="1" t="str">
        <f>GloveOnSpeculum!H29</f>
        <v>Vinyl</v>
      </c>
      <c r="I29" s="1" t="s">
        <v>219</v>
      </c>
      <c r="J29" s="1" t="str">
        <f>GloveOnSpeculum!J29</f>
        <v>Middle</v>
      </c>
      <c r="K29" s="1">
        <f>GloveOnSpeculum!K29</f>
        <v>2</v>
      </c>
      <c r="L29" s="1">
        <f>GloveOnSpeculum!L29</f>
        <v>1.05</v>
      </c>
      <c r="M29" s="1">
        <f>GloveOnSpeculum!M29</f>
        <v>0</v>
      </c>
      <c r="N29" s="1" t="str">
        <f>GloveOnSpeculum!N29</f>
        <v>20220423_145904.jpg</v>
      </c>
    </row>
    <row r="30" spans="1:14" x14ac:dyDescent="0.2">
      <c r="A30" s="1">
        <f>GloveOnSpeculum!A30</f>
        <v>29</v>
      </c>
      <c r="B30" s="1">
        <f>GloveOnSpeculum!B30</f>
        <v>9</v>
      </c>
      <c r="C30" s="1">
        <f>GloveOnSpeculum!C30</f>
        <v>5</v>
      </c>
      <c r="D30" s="1" t="str">
        <f>GloveOnSpeculum!D30</f>
        <v>White</v>
      </c>
      <c r="E30" s="1">
        <f>GloveOnSpeculum!E30</f>
        <v>3</v>
      </c>
      <c r="F30" s="1">
        <f>GloveOnSpeculum!F30</f>
        <v>0</v>
      </c>
      <c r="G30" s="1" t="str">
        <f>GloveOnSpeculum!G30</f>
        <v>M</v>
      </c>
      <c r="H30" s="1" t="str">
        <f>GloveOnSpeculum!H30</f>
        <v>Vinyl</v>
      </c>
      <c r="I30" s="1" t="s">
        <v>219</v>
      </c>
      <c r="J30" s="1" t="str">
        <f>GloveOnSpeculum!J30</f>
        <v>Middle</v>
      </c>
      <c r="K30" s="1">
        <f>GloveOnSpeculum!K30</f>
        <v>2</v>
      </c>
      <c r="L30" s="1">
        <f>GloveOnSpeculum!L30</f>
        <v>1.05</v>
      </c>
      <c r="M30" s="1">
        <f>GloveOnSpeculum!M30</f>
        <v>40</v>
      </c>
      <c r="N30" s="1" t="str">
        <f>GloveOnSpeculum!N30</f>
        <v>20220423_145913.jpg</v>
      </c>
    </row>
    <row r="31" spans="1:14" x14ac:dyDescent="0.2">
      <c r="A31" s="1">
        <f>GloveOnSpeculum!A31</f>
        <v>30</v>
      </c>
      <c r="B31" s="1">
        <f>GloveOnSpeculum!B31</f>
        <v>9</v>
      </c>
      <c r="C31" s="1">
        <f>GloveOnSpeculum!C31</f>
        <v>5</v>
      </c>
      <c r="D31" s="1" t="str">
        <f>GloveOnSpeculum!D31</f>
        <v>White</v>
      </c>
      <c r="E31" s="1">
        <f>GloveOnSpeculum!E31</f>
        <v>3</v>
      </c>
      <c r="F31" s="1">
        <f>GloveOnSpeculum!F31</f>
        <v>0</v>
      </c>
      <c r="G31" s="1" t="str">
        <f>GloveOnSpeculum!G31</f>
        <v>M</v>
      </c>
      <c r="H31" s="1" t="str">
        <f>GloveOnSpeculum!H31</f>
        <v>Vinyl</v>
      </c>
      <c r="I31" s="1" t="s">
        <v>219</v>
      </c>
      <c r="J31" s="1" t="str">
        <f>GloveOnSpeculum!J31</f>
        <v>Middle</v>
      </c>
      <c r="K31" s="1">
        <f>GloveOnSpeculum!K31</f>
        <v>2</v>
      </c>
      <c r="L31" s="1">
        <f>GloveOnSpeculum!L31</f>
        <v>1.05</v>
      </c>
      <c r="M31" s="1">
        <f>GloveOnSpeculum!M31</f>
        <v>80</v>
      </c>
      <c r="N31" s="1" t="str">
        <f>GloveOnSpeculum!N31</f>
        <v>20220423_145917.jpg</v>
      </c>
    </row>
    <row r="32" spans="1:14" x14ac:dyDescent="0.2">
      <c r="A32" s="1">
        <f>GloveOnSpeculum!A32</f>
        <v>31</v>
      </c>
      <c r="B32" s="1">
        <f>GloveOnSpeculum!B32</f>
        <v>9</v>
      </c>
      <c r="C32" s="1">
        <f>GloveOnSpeculum!C32</f>
        <v>5</v>
      </c>
      <c r="D32" s="1" t="str">
        <f>GloveOnSpeculum!D32</f>
        <v>White</v>
      </c>
      <c r="E32" s="1">
        <f>GloveOnSpeculum!E32</f>
        <v>3</v>
      </c>
      <c r="F32" s="1">
        <f>GloveOnSpeculum!F32</f>
        <v>0</v>
      </c>
      <c r="G32" s="1" t="str">
        <f>GloveOnSpeculum!G32</f>
        <v>M</v>
      </c>
      <c r="H32" s="1" t="str">
        <f>GloveOnSpeculum!H32</f>
        <v>Vinyl</v>
      </c>
      <c r="I32" s="1" t="s">
        <v>219</v>
      </c>
      <c r="J32" s="1" t="str">
        <f>GloveOnSpeculum!J32</f>
        <v>Middle</v>
      </c>
      <c r="K32" s="1">
        <f>GloveOnSpeculum!K32</f>
        <v>2</v>
      </c>
      <c r="L32" s="1">
        <f>GloveOnSpeculum!L32</f>
        <v>1.05</v>
      </c>
      <c r="M32" s="1">
        <f>GloveOnSpeculum!M32</f>
        <v>120</v>
      </c>
      <c r="N32" s="1" t="str">
        <f>GloveOnSpeculum!N32</f>
        <v>20220423_145920.jpg</v>
      </c>
    </row>
    <row r="33" spans="1:14" x14ac:dyDescent="0.2">
      <c r="A33" s="1">
        <f>GloveOnSpeculum!A33</f>
        <v>32</v>
      </c>
      <c r="B33" s="1">
        <f>GloveOnSpeculum!B33</f>
        <v>9</v>
      </c>
      <c r="C33" s="1">
        <f>GloveOnSpeculum!C33</f>
        <v>5</v>
      </c>
      <c r="D33" s="1" t="str">
        <f>GloveOnSpeculum!D33</f>
        <v>White</v>
      </c>
      <c r="E33" s="1">
        <f>GloveOnSpeculum!E33</f>
        <v>3</v>
      </c>
      <c r="F33" s="1">
        <f>GloveOnSpeculum!F33</f>
        <v>0</v>
      </c>
      <c r="G33" s="1" t="str">
        <f>GloveOnSpeculum!G33</f>
        <v>M</v>
      </c>
      <c r="H33" s="1" t="str">
        <f>GloveOnSpeculum!H33</f>
        <v>Vinyl</v>
      </c>
      <c r="I33" s="1" t="s">
        <v>219</v>
      </c>
      <c r="J33" s="1" t="str">
        <f>GloveOnSpeculum!J33</f>
        <v>Middle</v>
      </c>
      <c r="K33" s="1">
        <f>GloveOnSpeculum!K33</f>
        <v>2</v>
      </c>
      <c r="L33" s="1">
        <f>GloveOnSpeculum!L33</f>
        <v>1.05</v>
      </c>
      <c r="M33" s="1">
        <f>GloveOnSpeculum!M33</f>
        <v>160</v>
      </c>
      <c r="N33" s="1" t="str">
        <f>GloveOnSpeculum!N33</f>
        <v>20220423_145924.jpg</v>
      </c>
    </row>
    <row r="34" spans="1:14" x14ac:dyDescent="0.2">
      <c r="A34" s="1">
        <f>GloveOnSpeculum!A34</f>
        <v>33</v>
      </c>
      <c r="B34" s="1">
        <f>GloveOnSpeculum!B34</f>
        <v>9</v>
      </c>
      <c r="C34" s="1">
        <f>GloveOnSpeculum!C34</f>
        <v>5</v>
      </c>
      <c r="D34" s="1" t="str">
        <f>GloveOnSpeculum!D34</f>
        <v>White</v>
      </c>
      <c r="E34" s="1">
        <f>GloveOnSpeculum!E34</f>
        <v>3</v>
      </c>
      <c r="F34" s="1">
        <f>GloveOnSpeculum!F34</f>
        <v>0</v>
      </c>
      <c r="G34" s="1" t="str">
        <f>GloveOnSpeculum!G34</f>
        <v>M</v>
      </c>
      <c r="H34" s="1" t="str">
        <f>GloveOnSpeculum!H34</f>
        <v>Vinyl</v>
      </c>
      <c r="I34" s="1" t="s">
        <v>219</v>
      </c>
      <c r="J34" s="1" t="str">
        <f>GloveOnSpeculum!J34</f>
        <v>Middle</v>
      </c>
      <c r="K34" s="1">
        <f>GloveOnSpeculum!K34</f>
        <v>2</v>
      </c>
      <c r="L34" s="1">
        <f>GloveOnSpeculum!L34</f>
        <v>1.05</v>
      </c>
      <c r="M34" s="1">
        <f>GloveOnSpeculum!M34</f>
        <v>200</v>
      </c>
      <c r="N34" s="1" t="str">
        <f>GloveOnSpeculum!N34</f>
        <v>20220423_145929.jpg</v>
      </c>
    </row>
    <row r="35" spans="1:14" x14ac:dyDescent="0.2">
      <c r="A35" s="1">
        <f>GloveOnSpeculum!A35</f>
        <v>34</v>
      </c>
      <c r="B35" s="1">
        <f>GloveOnSpeculum!B35</f>
        <v>10</v>
      </c>
      <c r="C35" s="1">
        <f>GloveOnSpeculum!C35</f>
        <v>5</v>
      </c>
      <c r="D35" s="1" t="str">
        <f>GloveOnSpeculum!D35</f>
        <v>White</v>
      </c>
      <c r="E35" s="1">
        <f>GloveOnSpeculum!E35</f>
        <v>3</v>
      </c>
      <c r="F35" s="1">
        <f>GloveOnSpeculum!F35</f>
        <v>0</v>
      </c>
      <c r="G35" s="1" t="str">
        <f>GloveOnSpeculum!G35</f>
        <v>M</v>
      </c>
      <c r="H35" s="1" t="str">
        <f>GloveOnSpeculum!H35</f>
        <v>Vinyl</v>
      </c>
      <c r="I35" s="1" t="s">
        <v>219</v>
      </c>
      <c r="J35" s="1" t="str">
        <f>GloveOnSpeculum!J35</f>
        <v>Middle</v>
      </c>
      <c r="K35" s="1">
        <f>GloveOnSpeculum!K35</f>
        <v>3</v>
      </c>
      <c r="L35" s="1">
        <f>GloveOnSpeculum!L35</f>
        <v>1</v>
      </c>
      <c r="M35" s="1">
        <f>GloveOnSpeculum!M35</f>
        <v>0</v>
      </c>
      <c r="N35" s="1" t="str">
        <f>GloveOnSpeculum!N35</f>
        <v>20220423_150315.jpg</v>
      </c>
    </row>
    <row r="36" spans="1:14" x14ac:dyDescent="0.2">
      <c r="A36" s="1">
        <f>GloveOnSpeculum!A36</f>
        <v>35</v>
      </c>
      <c r="B36" s="1">
        <f>GloveOnSpeculum!B36</f>
        <v>10</v>
      </c>
      <c r="C36" s="1">
        <f>GloveOnSpeculum!C36</f>
        <v>5</v>
      </c>
      <c r="D36" s="1" t="str">
        <f>GloveOnSpeculum!D36</f>
        <v>White</v>
      </c>
      <c r="E36" s="1">
        <f>GloveOnSpeculum!E36</f>
        <v>3</v>
      </c>
      <c r="F36" s="1">
        <f>GloveOnSpeculum!F36</f>
        <v>0</v>
      </c>
      <c r="G36" s="1" t="str">
        <f>GloveOnSpeculum!G36</f>
        <v>M</v>
      </c>
      <c r="H36" s="1" t="str">
        <f>GloveOnSpeculum!H36</f>
        <v>Vinyl</v>
      </c>
      <c r="I36" s="1" t="s">
        <v>219</v>
      </c>
      <c r="J36" s="1" t="str">
        <f>GloveOnSpeculum!J36</f>
        <v>Middle</v>
      </c>
      <c r="K36" s="1">
        <f>GloveOnSpeculum!K36</f>
        <v>3</v>
      </c>
      <c r="L36" s="1">
        <f>GloveOnSpeculum!L36</f>
        <v>1</v>
      </c>
      <c r="M36" s="1">
        <f>GloveOnSpeculum!M36</f>
        <v>40</v>
      </c>
      <c r="N36" s="1" t="str">
        <f>GloveOnSpeculum!N36</f>
        <v>20220423_150320.jpg</v>
      </c>
    </row>
    <row r="37" spans="1:14" x14ac:dyDescent="0.2">
      <c r="A37" s="1">
        <f>GloveOnSpeculum!A37</f>
        <v>36</v>
      </c>
      <c r="B37" s="1">
        <f>GloveOnSpeculum!B37</f>
        <v>10</v>
      </c>
      <c r="C37" s="1">
        <f>GloveOnSpeculum!C37</f>
        <v>5</v>
      </c>
      <c r="D37" s="1" t="str">
        <f>GloveOnSpeculum!D37</f>
        <v>White</v>
      </c>
      <c r="E37" s="1">
        <f>GloveOnSpeculum!E37</f>
        <v>3</v>
      </c>
      <c r="F37" s="1">
        <f>GloveOnSpeculum!F37</f>
        <v>0</v>
      </c>
      <c r="G37" s="1" t="str">
        <f>GloveOnSpeculum!G37</f>
        <v>M</v>
      </c>
      <c r="H37" s="1" t="str">
        <f>GloveOnSpeculum!H37</f>
        <v>Vinyl</v>
      </c>
      <c r="I37" s="1" t="s">
        <v>219</v>
      </c>
      <c r="J37" s="1" t="str">
        <f>GloveOnSpeculum!J37</f>
        <v>Middle</v>
      </c>
      <c r="K37" s="1">
        <f>GloveOnSpeculum!K37</f>
        <v>3</v>
      </c>
      <c r="L37" s="1">
        <f>GloveOnSpeculum!L37</f>
        <v>1</v>
      </c>
      <c r="M37" s="1">
        <f>GloveOnSpeculum!M37</f>
        <v>80</v>
      </c>
      <c r="N37" s="1" t="str">
        <f>GloveOnSpeculum!N37</f>
        <v>20220423_150324.jpg</v>
      </c>
    </row>
    <row r="38" spans="1:14" x14ac:dyDescent="0.2">
      <c r="A38" s="1">
        <f>GloveOnSpeculum!A38</f>
        <v>37</v>
      </c>
      <c r="B38" s="1">
        <f>GloveOnSpeculum!B38</f>
        <v>10</v>
      </c>
      <c r="C38" s="1">
        <f>GloveOnSpeculum!C38</f>
        <v>5</v>
      </c>
      <c r="D38" s="1" t="str">
        <f>GloveOnSpeculum!D38</f>
        <v>White</v>
      </c>
      <c r="E38" s="1">
        <f>GloveOnSpeculum!E38</f>
        <v>3</v>
      </c>
      <c r="F38" s="1">
        <f>GloveOnSpeculum!F38</f>
        <v>0</v>
      </c>
      <c r="G38" s="1" t="str">
        <f>GloveOnSpeculum!G38</f>
        <v>M</v>
      </c>
      <c r="H38" s="1" t="str">
        <f>GloveOnSpeculum!H38</f>
        <v>Vinyl</v>
      </c>
      <c r="I38" s="1" t="s">
        <v>219</v>
      </c>
      <c r="J38" s="1" t="str">
        <f>GloveOnSpeculum!J38</f>
        <v>Middle</v>
      </c>
      <c r="K38" s="1">
        <f>GloveOnSpeculum!K38</f>
        <v>3</v>
      </c>
      <c r="L38" s="1">
        <f>GloveOnSpeculum!L38</f>
        <v>1</v>
      </c>
      <c r="M38" s="1">
        <f>GloveOnSpeculum!M38</f>
        <v>120</v>
      </c>
      <c r="N38" s="1" t="str">
        <f>GloveOnSpeculum!N38</f>
        <v>20220423_150330.jpg</v>
      </c>
    </row>
    <row r="39" spans="1:14" x14ac:dyDescent="0.2">
      <c r="A39" s="1">
        <f>GloveOnSpeculum!A39</f>
        <v>38</v>
      </c>
      <c r="B39" s="1">
        <f>GloveOnSpeculum!B39</f>
        <v>10</v>
      </c>
      <c r="C39" s="1">
        <f>GloveOnSpeculum!C39</f>
        <v>5</v>
      </c>
      <c r="D39" s="1" t="str">
        <f>GloveOnSpeculum!D39</f>
        <v>White</v>
      </c>
      <c r="E39" s="1">
        <f>GloveOnSpeculum!E39</f>
        <v>3</v>
      </c>
      <c r="F39" s="1">
        <f>GloveOnSpeculum!F39</f>
        <v>0</v>
      </c>
      <c r="G39" s="1" t="str">
        <f>GloveOnSpeculum!G39</f>
        <v>M</v>
      </c>
      <c r="H39" s="1" t="str">
        <f>GloveOnSpeculum!H39</f>
        <v>Vinyl</v>
      </c>
      <c r="I39" s="1" t="s">
        <v>219</v>
      </c>
      <c r="J39" s="1" t="str">
        <f>GloveOnSpeculum!J39</f>
        <v>Middle</v>
      </c>
      <c r="K39" s="1">
        <f>GloveOnSpeculum!K39</f>
        <v>3</v>
      </c>
      <c r="L39" s="1">
        <f>GloveOnSpeculum!L39</f>
        <v>1</v>
      </c>
      <c r="M39" s="1">
        <f>GloveOnSpeculum!M39</f>
        <v>160</v>
      </c>
      <c r="N39" s="1" t="str">
        <f>GloveOnSpeculum!N39</f>
        <v>20220423_150334.jpg</v>
      </c>
    </row>
    <row r="40" spans="1:14" x14ac:dyDescent="0.2">
      <c r="A40" s="1">
        <f>GloveOnSpeculum!A40</f>
        <v>39</v>
      </c>
      <c r="B40" s="1">
        <f>GloveOnSpeculum!B40</f>
        <v>10</v>
      </c>
      <c r="C40" s="1">
        <f>GloveOnSpeculum!C40</f>
        <v>5</v>
      </c>
      <c r="D40" s="1" t="str">
        <f>GloveOnSpeculum!D40</f>
        <v>White</v>
      </c>
      <c r="E40" s="1">
        <f>GloveOnSpeculum!E40</f>
        <v>3</v>
      </c>
      <c r="F40" s="1">
        <f>GloveOnSpeculum!F40</f>
        <v>0</v>
      </c>
      <c r="G40" s="1" t="str">
        <f>GloveOnSpeculum!G40</f>
        <v>M</v>
      </c>
      <c r="H40" s="1" t="str">
        <f>GloveOnSpeculum!H40</f>
        <v>Vinyl</v>
      </c>
      <c r="I40" s="1" t="s">
        <v>219</v>
      </c>
      <c r="J40" s="1" t="str">
        <f>GloveOnSpeculum!J40</f>
        <v>Middle</v>
      </c>
      <c r="K40" s="1">
        <f>GloveOnSpeculum!K40</f>
        <v>3</v>
      </c>
      <c r="L40" s="1">
        <f>GloveOnSpeculum!L40</f>
        <v>1</v>
      </c>
      <c r="M40" s="1">
        <f>GloveOnSpeculum!M40</f>
        <v>200</v>
      </c>
      <c r="N40" s="1" t="str">
        <f>GloveOnSpeculum!N40</f>
        <v>20220423_150341.jpg</v>
      </c>
    </row>
    <row r="41" spans="1:14" x14ac:dyDescent="0.2">
      <c r="A41" s="1">
        <f>GloveOnSpeculum!A41</f>
        <v>40</v>
      </c>
      <c r="B41" s="1">
        <f>GloveOnSpeculum!B41</f>
        <v>11</v>
      </c>
      <c r="C41" s="1">
        <f>GloveOnSpeculum!C41</f>
        <v>6</v>
      </c>
      <c r="D41" s="1" t="str">
        <f>GloveOnSpeculum!D41</f>
        <v>White</v>
      </c>
      <c r="E41" s="1">
        <f>GloveOnSpeculum!E41</f>
        <v>5</v>
      </c>
      <c r="F41" s="1">
        <f>GloveOnSpeculum!F41</f>
        <v>0</v>
      </c>
      <c r="G41" s="1" t="str">
        <f>GloveOnSpeculum!G41</f>
        <v>S</v>
      </c>
      <c r="H41" s="1" t="str">
        <f>GloveOnSpeculum!H41</f>
        <v>Nitrile</v>
      </c>
      <c r="I41" s="1" t="s">
        <v>219</v>
      </c>
      <c r="J41" s="1" t="str">
        <f>GloveOnSpeculum!J41</f>
        <v>Middle</v>
      </c>
      <c r="K41" s="1">
        <f>GloveOnSpeculum!K41</f>
        <v>1</v>
      </c>
      <c r="L41" s="1">
        <f>GloveOnSpeculum!L41</f>
        <v>2.75</v>
      </c>
      <c r="M41" s="1">
        <f>GloveOnSpeculum!M41</f>
        <v>0</v>
      </c>
      <c r="N41" s="1" t="str">
        <f>GloveOnSpeculum!N41</f>
        <v>20220423_150744.jpg</v>
      </c>
    </row>
    <row r="42" spans="1:14" x14ac:dyDescent="0.2">
      <c r="A42" s="1">
        <f>GloveOnSpeculum!A42</f>
        <v>41</v>
      </c>
      <c r="B42" s="1">
        <f>GloveOnSpeculum!B42</f>
        <v>11</v>
      </c>
      <c r="C42" s="1">
        <f>GloveOnSpeculum!C42</f>
        <v>6</v>
      </c>
      <c r="D42" s="1" t="str">
        <f>GloveOnSpeculum!D42</f>
        <v>White</v>
      </c>
      <c r="E42" s="1">
        <f>GloveOnSpeculum!E42</f>
        <v>5</v>
      </c>
      <c r="F42" s="1">
        <f>GloveOnSpeculum!F42</f>
        <v>0</v>
      </c>
      <c r="G42" s="1" t="str">
        <f>GloveOnSpeculum!G42</f>
        <v>S</v>
      </c>
      <c r="H42" s="1" t="str">
        <f>GloveOnSpeculum!H42</f>
        <v>Nitrile</v>
      </c>
      <c r="I42" s="1" t="s">
        <v>219</v>
      </c>
      <c r="J42" s="1" t="str">
        <f>GloveOnSpeculum!J42</f>
        <v>Middle</v>
      </c>
      <c r="K42" s="1">
        <f>GloveOnSpeculum!K42</f>
        <v>1</v>
      </c>
      <c r="L42" s="1">
        <f>GloveOnSpeculum!L42</f>
        <v>2.75</v>
      </c>
      <c r="M42" s="1">
        <f>GloveOnSpeculum!M42</f>
        <v>40</v>
      </c>
      <c r="N42" s="1" t="str">
        <f>GloveOnSpeculum!N42</f>
        <v>20220423_150755.jpg</v>
      </c>
    </row>
    <row r="43" spans="1:14" x14ac:dyDescent="0.2">
      <c r="A43" s="1">
        <f>GloveOnSpeculum!A43</f>
        <v>42</v>
      </c>
      <c r="B43" s="1">
        <f>GloveOnSpeculum!B43</f>
        <v>11</v>
      </c>
      <c r="C43" s="1">
        <f>GloveOnSpeculum!C43</f>
        <v>6</v>
      </c>
      <c r="D43" s="1" t="str">
        <f>GloveOnSpeculum!D43</f>
        <v>White</v>
      </c>
      <c r="E43" s="1">
        <f>GloveOnSpeculum!E43</f>
        <v>5</v>
      </c>
      <c r="F43" s="1">
        <f>GloveOnSpeculum!F43</f>
        <v>0</v>
      </c>
      <c r="G43" s="1" t="str">
        <f>GloveOnSpeculum!G43</f>
        <v>S</v>
      </c>
      <c r="H43" s="1" t="str">
        <f>GloveOnSpeculum!H43</f>
        <v>Nitrile</v>
      </c>
      <c r="I43" s="1" t="s">
        <v>219</v>
      </c>
      <c r="J43" s="1" t="str">
        <f>GloveOnSpeculum!J43</f>
        <v>Middle</v>
      </c>
      <c r="K43" s="1">
        <f>GloveOnSpeculum!K43</f>
        <v>1</v>
      </c>
      <c r="L43" s="1">
        <f>GloveOnSpeculum!L43</f>
        <v>2.75</v>
      </c>
      <c r="M43" s="1">
        <f>GloveOnSpeculum!M43</f>
        <v>80</v>
      </c>
      <c r="N43" s="1" t="str">
        <f>GloveOnSpeculum!N43</f>
        <v>20220423_150759.jpg</v>
      </c>
    </row>
    <row r="44" spans="1:14" x14ac:dyDescent="0.2">
      <c r="A44" s="1">
        <f>GloveOnSpeculum!A44</f>
        <v>43</v>
      </c>
      <c r="B44" s="1">
        <f>GloveOnSpeculum!B44</f>
        <v>11</v>
      </c>
      <c r="C44" s="1">
        <f>GloveOnSpeculum!C44</f>
        <v>6</v>
      </c>
      <c r="D44" s="1" t="str">
        <f>GloveOnSpeculum!D44</f>
        <v>White</v>
      </c>
      <c r="E44" s="1">
        <f>GloveOnSpeculum!E44</f>
        <v>5</v>
      </c>
      <c r="F44" s="1">
        <f>GloveOnSpeculum!F44</f>
        <v>0</v>
      </c>
      <c r="G44" s="1" t="str">
        <f>GloveOnSpeculum!G44</f>
        <v>S</v>
      </c>
      <c r="H44" s="1" t="str">
        <f>GloveOnSpeculum!H44</f>
        <v>Nitrile</v>
      </c>
      <c r="I44" s="1" t="s">
        <v>219</v>
      </c>
      <c r="J44" s="1" t="str">
        <f>GloveOnSpeculum!J44</f>
        <v>Middle</v>
      </c>
      <c r="K44" s="1">
        <f>GloveOnSpeculum!K44</f>
        <v>1</v>
      </c>
      <c r="L44" s="1">
        <f>GloveOnSpeculum!L44</f>
        <v>2.75</v>
      </c>
      <c r="M44" s="1">
        <f>GloveOnSpeculum!M44</f>
        <v>120</v>
      </c>
      <c r="N44" s="1" t="str">
        <f>GloveOnSpeculum!N44</f>
        <v>20220423_150803.jpg</v>
      </c>
    </row>
    <row r="45" spans="1:14" x14ac:dyDescent="0.2">
      <c r="A45" s="1">
        <f>GloveOnSpeculum!A45</f>
        <v>44</v>
      </c>
      <c r="B45" s="1">
        <f>GloveOnSpeculum!B45</f>
        <v>11</v>
      </c>
      <c r="C45" s="1">
        <f>GloveOnSpeculum!C45</f>
        <v>6</v>
      </c>
      <c r="D45" s="1" t="str">
        <f>GloveOnSpeculum!D45</f>
        <v>White</v>
      </c>
      <c r="E45" s="1">
        <f>GloveOnSpeculum!E45</f>
        <v>5</v>
      </c>
      <c r="F45" s="1">
        <f>GloveOnSpeculum!F45</f>
        <v>0</v>
      </c>
      <c r="G45" s="1" t="str">
        <f>GloveOnSpeculum!G45</f>
        <v>S</v>
      </c>
      <c r="H45" s="1" t="str">
        <f>GloveOnSpeculum!H45</f>
        <v>Nitrile</v>
      </c>
      <c r="I45" s="1" t="s">
        <v>219</v>
      </c>
      <c r="J45" s="1" t="str">
        <f>GloveOnSpeculum!J45</f>
        <v>Middle</v>
      </c>
      <c r="K45" s="1">
        <f>GloveOnSpeculum!K45</f>
        <v>1</v>
      </c>
      <c r="L45" s="1">
        <f>GloveOnSpeculum!L45</f>
        <v>2.75</v>
      </c>
      <c r="M45" s="1">
        <f>GloveOnSpeculum!M45</f>
        <v>160</v>
      </c>
      <c r="N45" s="1" t="str">
        <f>GloveOnSpeculum!N45</f>
        <v>20220423_150808.jpg</v>
      </c>
    </row>
    <row r="46" spans="1:14" x14ac:dyDescent="0.2">
      <c r="A46" s="1">
        <f>GloveOnSpeculum!A46</f>
        <v>45</v>
      </c>
      <c r="B46" s="1">
        <f>GloveOnSpeculum!B46</f>
        <v>11</v>
      </c>
      <c r="C46" s="1">
        <f>GloveOnSpeculum!C46</f>
        <v>6</v>
      </c>
      <c r="D46" s="1" t="str">
        <f>GloveOnSpeculum!D46</f>
        <v>White</v>
      </c>
      <c r="E46" s="1">
        <f>GloveOnSpeculum!E46</f>
        <v>5</v>
      </c>
      <c r="F46" s="1">
        <f>GloveOnSpeculum!F46</f>
        <v>0</v>
      </c>
      <c r="G46" s="1" t="str">
        <f>GloveOnSpeculum!G46</f>
        <v>S</v>
      </c>
      <c r="H46" s="1" t="str">
        <f>GloveOnSpeculum!H46</f>
        <v>Nitrile</v>
      </c>
      <c r="I46" s="1" t="s">
        <v>219</v>
      </c>
      <c r="J46" s="1" t="str">
        <f>GloveOnSpeculum!J46</f>
        <v>Middle</v>
      </c>
      <c r="K46" s="1">
        <f>GloveOnSpeculum!K46</f>
        <v>1</v>
      </c>
      <c r="L46" s="1">
        <f>GloveOnSpeculum!L46</f>
        <v>2.75</v>
      </c>
      <c r="M46" s="1">
        <f>GloveOnSpeculum!M46</f>
        <v>200</v>
      </c>
      <c r="N46" s="1" t="str">
        <f>GloveOnSpeculum!N46</f>
        <v>20220423_150814.jpg</v>
      </c>
    </row>
    <row r="47" spans="1:14" x14ac:dyDescent="0.2">
      <c r="A47" s="1">
        <f>GloveOnSpeculum!A47</f>
        <v>46</v>
      </c>
      <c r="B47" s="1">
        <f>GloveOnSpeculum!B47</f>
        <v>12</v>
      </c>
      <c r="C47" s="1">
        <f>GloveOnSpeculum!C47</f>
        <v>7</v>
      </c>
      <c r="D47" s="1" t="str">
        <f>GloveOnSpeculum!D47</f>
        <v>White</v>
      </c>
      <c r="E47" s="1">
        <f>GloveOnSpeculum!E47</f>
        <v>5</v>
      </c>
      <c r="F47" s="1">
        <f>GloveOnSpeculum!F47</f>
        <v>0</v>
      </c>
      <c r="G47" s="1" t="str">
        <f>GloveOnSpeculum!G47</f>
        <v>L</v>
      </c>
      <c r="H47" s="1" t="str">
        <f>GloveOnSpeculum!H47</f>
        <v>Nitrile</v>
      </c>
      <c r="I47" s="1" t="s">
        <v>219</v>
      </c>
      <c r="J47" s="1" t="str">
        <f>GloveOnSpeculum!J47</f>
        <v>Middle</v>
      </c>
      <c r="K47" s="1">
        <f>GloveOnSpeculum!K47</f>
        <v>1</v>
      </c>
      <c r="L47" s="1">
        <f>GloveOnSpeculum!L47</f>
        <v>3.2</v>
      </c>
      <c r="M47" s="1">
        <f>GloveOnSpeculum!M47</f>
        <v>0</v>
      </c>
      <c r="N47" s="1" t="str">
        <f>GloveOnSpeculum!N47</f>
        <v>20220423_151207.jpg</v>
      </c>
    </row>
    <row r="48" spans="1:14" x14ac:dyDescent="0.2">
      <c r="A48" s="1">
        <f>GloveOnSpeculum!A48</f>
        <v>47</v>
      </c>
      <c r="B48" s="1">
        <f>GloveOnSpeculum!B48</f>
        <v>12</v>
      </c>
      <c r="C48" s="1">
        <f>GloveOnSpeculum!C48</f>
        <v>7</v>
      </c>
      <c r="D48" s="1" t="str">
        <f>GloveOnSpeculum!D48</f>
        <v>White</v>
      </c>
      <c r="E48" s="1">
        <f>GloveOnSpeculum!E48</f>
        <v>5</v>
      </c>
      <c r="F48" s="1">
        <f>GloveOnSpeculum!F48</f>
        <v>0</v>
      </c>
      <c r="G48" s="1" t="str">
        <f>GloveOnSpeculum!G48</f>
        <v>L</v>
      </c>
      <c r="H48" s="1" t="str">
        <f>GloveOnSpeculum!H48</f>
        <v>Nitrile</v>
      </c>
      <c r="I48" s="1" t="s">
        <v>219</v>
      </c>
      <c r="J48" s="1" t="str">
        <f>GloveOnSpeculum!J48</f>
        <v>Middle</v>
      </c>
      <c r="K48" s="1">
        <f>GloveOnSpeculum!K48</f>
        <v>1</v>
      </c>
      <c r="L48" s="1">
        <f>GloveOnSpeculum!L48</f>
        <v>3.2</v>
      </c>
      <c r="M48" s="1">
        <f>GloveOnSpeculum!M48</f>
        <v>40</v>
      </c>
      <c r="N48" s="1" t="str">
        <f>GloveOnSpeculum!N48</f>
        <v>20220423_151214.jpg</v>
      </c>
    </row>
    <row r="49" spans="1:14" x14ac:dyDescent="0.2">
      <c r="A49" s="1">
        <f>GloveOnSpeculum!A49</f>
        <v>48</v>
      </c>
      <c r="B49" s="1">
        <f>GloveOnSpeculum!B49</f>
        <v>12</v>
      </c>
      <c r="C49" s="1">
        <f>GloveOnSpeculum!C49</f>
        <v>7</v>
      </c>
      <c r="D49" s="1" t="str">
        <f>GloveOnSpeculum!D49</f>
        <v>White</v>
      </c>
      <c r="E49" s="1">
        <f>GloveOnSpeculum!E49</f>
        <v>5</v>
      </c>
      <c r="F49" s="1">
        <f>GloveOnSpeculum!F49</f>
        <v>0</v>
      </c>
      <c r="G49" s="1" t="str">
        <f>GloveOnSpeculum!G49</f>
        <v>L</v>
      </c>
      <c r="H49" s="1" t="str">
        <f>GloveOnSpeculum!H49</f>
        <v>Nitrile</v>
      </c>
      <c r="I49" s="1" t="s">
        <v>219</v>
      </c>
      <c r="J49" s="1" t="str">
        <f>GloveOnSpeculum!J49</f>
        <v>Middle</v>
      </c>
      <c r="K49" s="1">
        <f>GloveOnSpeculum!K49</f>
        <v>1</v>
      </c>
      <c r="L49" s="1">
        <f>GloveOnSpeculum!L49</f>
        <v>3.2</v>
      </c>
      <c r="M49" s="1">
        <f>GloveOnSpeculum!M49</f>
        <v>80</v>
      </c>
      <c r="N49" s="1" t="str">
        <f>GloveOnSpeculum!N49</f>
        <v>20220423_151219.jpg</v>
      </c>
    </row>
    <row r="50" spans="1:14" x14ac:dyDescent="0.2">
      <c r="A50" s="1">
        <f>GloveOnSpeculum!A50</f>
        <v>49</v>
      </c>
      <c r="B50" s="1">
        <f>GloveOnSpeculum!B50</f>
        <v>12</v>
      </c>
      <c r="C50" s="1">
        <f>GloveOnSpeculum!C50</f>
        <v>7</v>
      </c>
      <c r="D50" s="1" t="str">
        <f>GloveOnSpeculum!D50</f>
        <v>White</v>
      </c>
      <c r="E50" s="1">
        <f>GloveOnSpeculum!E50</f>
        <v>5</v>
      </c>
      <c r="F50" s="1">
        <f>GloveOnSpeculum!F50</f>
        <v>0</v>
      </c>
      <c r="G50" s="1" t="str">
        <f>GloveOnSpeculum!G50</f>
        <v>L</v>
      </c>
      <c r="H50" s="1" t="str">
        <f>GloveOnSpeculum!H50</f>
        <v>Nitrile</v>
      </c>
      <c r="I50" s="1" t="s">
        <v>219</v>
      </c>
      <c r="J50" s="1" t="str">
        <f>GloveOnSpeculum!J50</f>
        <v>Middle</v>
      </c>
      <c r="K50" s="1">
        <f>GloveOnSpeculum!K50</f>
        <v>1</v>
      </c>
      <c r="L50" s="1">
        <f>GloveOnSpeculum!L50</f>
        <v>3.2</v>
      </c>
      <c r="M50" s="1">
        <f>GloveOnSpeculum!M50</f>
        <v>120</v>
      </c>
      <c r="N50" s="1" t="str">
        <f>GloveOnSpeculum!N50</f>
        <v>20220423_151223.jpg</v>
      </c>
    </row>
    <row r="51" spans="1:14" x14ac:dyDescent="0.2">
      <c r="A51" s="1">
        <f>GloveOnSpeculum!A51</f>
        <v>50</v>
      </c>
      <c r="B51" s="1">
        <f>GloveOnSpeculum!B51</f>
        <v>12</v>
      </c>
      <c r="C51" s="1">
        <f>GloveOnSpeculum!C51</f>
        <v>7</v>
      </c>
      <c r="D51" s="1" t="str">
        <f>GloveOnSpeculum!D51</f>
        <v>White</v>
      </c>
      <c r="E51" s="1">
        <f>GloveOnSpeculum!E51</f>
        <v>5</v>
      </c>
      <c r="F51" s="1">
        <f>GloveOnSpeculum!F51</f>
        <v>0</v>
      </c>
      <c r="G51" s="1" t="str">
        <f>GloveOnSpeculum!G51</f>
        <v>L</v>
      </c>
      <c r="H51" s="1" t="str">
        <f>GloveOnSpeculum!H51</f>
        <v>Nitrile</v>
      </c>
      <c r="I51" s="1" t="s">
        <v>219</v>
      </c>
      <c r="J51" s="1" t="str">
        <f>GloveOnSpeculum!J51</f>
        <v>Middle</v>
      </c>
      <c r="K51" s="1">
        <f>GloveOnSpeculum!K51</f>
        <v>1</v>
      </c>
      <c r="L51" s="1">
        <f>GloveOnSpeculum!L51</f>
        <v>3.2</v>
      </c>
      <c r="M51" s="1">
        <f>GloveOnSpeculum!M51</f>
        <v>160</v>
      </c>
      <c r="N51" s="1" t="str">
        <f>GloveOnSpeculum!N51</f>
        <v>20220423_151228.jpg</v>
      </c>
    </row>
    <row r="52" spans="1:14" x14ac:dyDescent="0.2">
      <c r="A52" s="1">
        <f>GloveOnSpeculum!A52</f>
        <v>51</v>
      </c>
      <c r="B52" s="1">
        <f>GloveOnSpeculum!B52</f>
        <v>12</v>
      </c>
      <c r="C52" s="1">
        <f>GloveOnSpeculum!C52</f>
        <v>7</v>
      </c>
      <c r="D52" s="1" t="str">
        <f>GloveOnSpeculum!D52</f>
        <v>White</v>
      </c>
      <c r="E52" s="1">
        <f>GloveOnSpeculum!E52</f>
        <v>5</v>
      </c>
      <c r="F52" s="1">
        <f>GloveOnSpeculum!F52</f>
        <v>0</v>
      </c>
      <c r="G52" s="1" t="str">
        <f>GloveOnSpeculum!G52</f>
        <v>L</v>
      </c>
      <c r="H52" s="1" t="str">
        <f>GloveOnSpeculum!H52</f>
        <v>Nitrile</v>
      </c>
      <c r="I52" s="1" t="s">
        <v>219</v>
      </c>
      <c r="J52" s="1" t="str">
        <f>GloveOnSpeculum!J52</f>
        <v>Middle</v>
      </c>
      <c r="K52" s="1">
        <f>GloveOnSpeculum!K52</f>
        <v>1</v>
      </c>
      <c r="L52" s="1">
        <f>GloveOnSpeculum!L52</f>
        <v>3.2</v>
      </c>
      <c r="M52" s="1">
        <f>GloveOnSpeculum!M52</f>
        <v>200</v>
      </c>
      <c r="N52" s="1" t="str">
        <f>GloveOnSpeculum!N52</f>
        <v>20220423_151236.jpg</v>
      </c>
    </row>
    <row r="53" spans="1:14" x14ac:dyDescent="0.2">
      <c r="A53" s="1">
        <f>GloveOnSpeculum!A53</f>
        <v>52</v>
      </c>
      <c r="B53" s="1">
        <f>GloveOnSpeculum!B53</f>
        <v>13</v>
      </c>
      <c r="C53" s="1">
        <f>GloveOnSpeculum!C53</f>
        <v>8</v>
      </c>
      <c r="D53" s="1" t="str">
        <f>GloveOnSpeculum!D53</f>
        <v>White</v>
      </c>
      <c r="E53" s="1">
        <f>GloveOnSpeculum!E53</f>
        <v>5</v>
      </c>
      <c r="F53" s="1">
        <f>GloveOnSpeculum!F53</f>
        <v>0</v>
      </c>
      <c r="G53" s="1" t="str">
        <f>GloveOnSpeculum!G53</f>
        <v>M</v>
      </c>
      <c r="H53" s="1" t="str">
        <f>GloveOnSpeculum!H53</f>
        <v>Nitrile</v>
      </c>
      <c r="I53" s="1" t="s">
        <v>219</v>
      </c>
      <c r="J53" s="1" t="str">
        <f>GloveOnSpeculum!J53</f>
        <v>Two</v>
      </c>
      <c r="K53" s="1">
        <f>GloveOnSpeculum!K53</f>
        <v>1</v>
      </c>
      <c r="L53" s="1">
        <f>GloveOnSpeculum!L53</f>
        <v>5.2</v>
      </c>
      <c r="M53" s="1">
        <f>GloveOnSpeculum!M53</f>
        <v>0</v>
      </c>
      <c r="N53" s="1" t="str">
        <f>GloveOnSpeculum!N53</f>
        <v>20220423_152357.jpg</v>
      </c>
    </row>
    <row r="54" spans="1:14" x14ac:dyDescent="0.2">
      <c r="A54" s="1">
        <f>GloveOnSpeculum!A54</f>
        <v>53</v>
      </c>
      <c r="B54" s="1">
        <f>GloveOnSpeculum!B54</f>
        <v>13</v>
      </c>
      <c r="C54" s="1">
        <f>GloveOnSpeculum!C54</f>
        <v>8</v>
      </c>
      <c r="D54" s="1" t="str">
        <f>GloveOnSpeculum!D54</f>
        <v>White</v>
      </c>
      <c r="E54" s="1">
        <f>GloveOnSpeculum!E54</f>
        <v>5</v>
      </c>
      <c r="F54" s="1">
        <f>GloveOnSpeculum!F54</f>
        <v>0</v>
      </c>
      <c r="G54" s="1" t="str">
        <f>GloveOnSpeculum!G54</f>
        <v>M</v>
      </c>
      <c r="H54" s="1" t="str">
        <f>GloveOnSpeculum!H54</f>
        <v>Nitrile</v>
      </c>
      <c r="I54" s="1" t="s">
        <v>219</v>
      </c>
      <c r="J54" s="1" t="str">
        <f>GloveOnSpeculum!J54</f>
        <v>Two</v>
      </c>
      <c r="K54" s="1">
        <f>GloveOnSpeculum!K54</f>
        <v>1</v>
      </c>
      <c r="L54" s="1">
        <f>GloveOnSpeculum!L54</f>
        <v>5.2</v>
      </c>
      <c r="M54" s="1">
        <f>GloveOnSpeculum!M54</f>
        <v>40</v>
      </c>
      <c r="N54" s="1" t="str">
        <f>GloveOnSpeculum!N54</f>
        <v>20220423_152405.jpg</v>
      </c>
    </row>
    <row r="55" spans="1:14" x14ac:dyDescent="0.2">
      <c r="A55" s="1">
        <f>GloveOnSpeculum!A55</f>
        <v>54</v>
      </c>
      <c r="B55" s="1">
        <f>GloveOnSpeculum!B55</f>
        <v>13</v>
      </c>
      <c r="C55" s="1">
        <f>GloveOnSpeculum!C55</f>
        <v>8</v>
      </c>
      <c r="D55" s="1" t="str">
        <f>GloveOnSpeculum!D55</f>
        <v>White</v>
      </c>
      <c r="E55" s="1">
        <f>GloveOnSpeculum!E55</f>
        <v>5</v>
      </c>
      <c r="F55" s="1">
        <f>GloveOnSpeculum!F55</f>
        <v>0</v>
      </c>
      <c r="G55" s="1" t="str">
        <f>GloveOnSpeculum!G55</f>
        <v>M</v>
      </c>
      <c r="H55" s="1" t="str">
        <f>GloveOnSpeculum!H55</f>
        <v>Nitrile</v>
      </c>
      <c r="I55" s="1" t="s">
        <v>219</v>
      </c>
      <c r="J55" s="1" t="str">
        <f>GloveOnSpeculum!J55</f>
        <v>Two</v>
      </c>
      <c r="K55" s="1">
        <f>GloveOnSpeculum!K55</f>
        <v>1</v>
      </c>
      <c r="L55" s="1">
        <f>GloveOnSpeculum!L55</f>
        <v>5.2</v>
      </c>
      <c r="M55" s="1">
        <f>GloveOnSpeculum!M55</f>
        <v>80</v>
      </c>
      <c r="N55" s="1" t="str">
        <f>GloveOnSpeculum!N55</f>
        <v>20220423_152410.jpg</v>
      </c>
    </row>
    <row r="56" spans="1:14" x14ac:dyDescent="0.2">
      <c r="A56" s="1">
        <f>GloveOnSpeculum!A56</f>
        <v>55</v>
      </c>
      <c r="B56" s="1">
        <f>GloveOnSpeculum!B56</f>
        <v>13</v>
      </c>
      <c r="C56" s="1">
        <f>GloveOnSpeculum!C56</f>
        <v>8</v>
      </c>
      <c r="D56" s="1" t="str">
        <f>GloveOnSpeculum!D56</f>
        <v>White</v>
      </c>
      <c r="E56" s="1">
        <f>GloveOnSpeculum!E56</f>
        <v>5</v>
      </c>
      <c r="F56" s="1">
        <f>GloveOnSpeculum!F56</f>
        <v>0</v>
      </c>
      <c r="G56" s="1" t="str">
        <f>GloveOnSpeculum!G56</f>
        <v>M</v>
      </c>
      <c r="H56" s="1" t="str">
        <f>GloveOnSpeculum!H56</f>
        <v>Nitrile</v>
      </c>
      <c r="I56" s="1" t="s">
        <v>219</v>
      </c>
      <c r="J56" s="1" t="str">
        <f>GloveOnSpeculum!J56</f>
        <v>Two</v>
      </c>
      <c r="K56" s="1">
        <f>GloveOnSpeculum!K56</f>
        <v>1</v>
      </c>
      <c r="L56" s="1">
        <f>GloveOnSpeculum!L56</f>
        <v>5.2</v>
      </c>
      <c r="M56" s="1">
        <f>GloveOnSpeculum!M56</f>
        <v>120</v>
      </c>
      <c r="N56" s="1" t="str">
        <f>GloveOnSpeculum!N56</f>
        <v>20220423_152427.jpg</v>
      </c>
    </row>
    <row r="57" spans="1:14" x14ac:dyDescent="0.2">
      <c r="A57" s="1">
        <f>GloveOnSpeculum!A57</f>
        <v>56</v>
      </c>
      <c r="B57" s="1">
        <f>GloveOnSpeculum!B57</f>
        <v>13</v>
      </c>
      <c r="C57" s="1">
        <f>GloveOnSpeculum!C57</f>
        <v>8</v>
      </c>
      <c r="D57" s="1" t="str">
        <f>GloveOnSpeculum!D57</f>
        <v>White</v>
      </c>
      <c r="E57" s="1">
        <f>GloveOnSpeculum!E57</f>
        <v>5</v>
      </c>
      <c r="F57" s="1">
        <f>GloveOnSpeculum!F57</f>
        <v>0</v>
      </c>
      <c r="G57" s="1" t="str">
        <f>GloveOnSpeculum!G57</f>
        <v>M</v>
      </c>
      <c r="H57" s="1" t="str">
        <f>GloveOnSpeculum!H57</f>
        <v>Nitrile</v>
      </c>
      <c r="I57" s="1" t="s">
        <v>219</v>
      </c>
      <c r="J57" s="1" t="str">
        <f>GloveOnSpeculum!J57</f>
        <v>Two</v>
      </c>
      <c r="K57" s="1">
        <f>GloveOnSpeculum!K57</f>
        <v>1</v>
      </c>
      <c r="L57" s="1">
        <f>GloveOnSpeculum!L57</f>
        <v>5.2</v>
      </c>
      <c r="M57" s="1">
        <f>GloveOnSpeculum!M57</f>
        <v>160</v>
      </c>
      <c r="N57" s="1" t="str">
        <f>GloveOnSpeculum!N57</f>
        <v>20220423_152432.jpg</v>
      </c>
    </row>
    <row r="58" spans="1:14" x14ac:dyDescent="0.2">
      <c r="A58" s="1">
        <f>GloveOnSpeculum!A58</f>
        <v>57</v>
      </c>
      <c r="B58" s="1">
        <f>GloveOnSpeculum!B58</f>
        <v>13</v>
      </c>
      <c r="C58" s="1">
        <f>GloveOnSpeculum!C58</f>
        <v>8</v>
      </c>
      <c r="D58" s="1" t="str">
        <f>GloveOnSpeculum!D58</f>
        <v>White</v>
      </c>
      <c r="E58" s="1">
        <f>GloveOnSpeculum!E58</f>
        <v>5</v>
      </c>
      <c r="F58" s="1">
        <f>GloveOnSpeculum!F58</f>
        <v>0</v>
      </c>
      <c r="G58" s="1" t="str">
        <f>GloveOnSpeculum!G58</f>
        <v>M</v>
      </c>
      <c r="H58" s="1" t="str">
        <f>GloveOnSpeculum!H58</f>
        <v>Nitrile</v>
      </c>
      <c r="I58" s="1" t="s">
        <v>219</v>
      </c>
      <c r="J58" s="1" t="str">
        <f>GloveOnSpeculum!J58</f>
        <v>Two</v>
      </c>
      <c r="K58" s="1">
        <f>GloveOnSpeculum!K58</f>
        <v>1</v>
      </c>
      <c r="L58" s="1">
        <f>GloveOnSpeculum!L58</f>
        <v>5.2</v>
      </c>
      <c r="M58" s="1">
        <f>GloveOnSpeculum!M58</f>
        <v>200</v>
      </c>
      <c r="N58" s="1" t="str">
        <f>GloveOnSpeculum!N58</f>
        <v>20220423_152437.jpg</v>
      </c>
    </row>
    <row r="59" spans="1:14" x14ac:dyDescent="0.2">
      <c r="A59" s="1">
        <f>GloveOnSpeculum!A59</f>
        <v>58</v>
      </c>
      <c r="B59" s="1">
        <f>GloveOnSpeculum!B59</f>
        <v>14</v>
      </c>
      <c r="C59" s="1">
        <f>GloveOnSpeculum!C59</f>
        <v>9</v>
      </c>
      <c r="D59" s="1" t="str">
        <f>GloveOnSpeculum!D59</f>
        <v>White</v>
      </c>
      <c r="E59" s="1">
        <f>GloveOnSpeculum!E59</f>
        <v>5</v>
      </c>
      <c r="F59" s="1">
        <f>GloveOnSpeculum!F59</f>
        <v>0</v>
      </c>
      <c r="G59" s="1" t="str">
        <f>GloveOnSpeculum!G59</f>
        <v>M</v>
      </c>
      <c r="H59" s="1" t="str">
        <f>GloveOnSpeculum!H59</f>
        <v>Nitrile</v>
      </c>
      <c r="I59" s="1" t="s">
        <v>219</v>
      </c>
      <c r="J59" s="1" t="str">
        <f>GloveOnSpeculum!J59</f>
        <v>Palm</v>
      </c>
      <c r="K59" s="1">
        <f>GloveOnSpeculum!K59</f>
        <v>1</v>
      </c>
      <c r="L59" s="1" t="str">
        <f>GloveOnSpeculum!L59</f>
        <v>NaN</v>
      </c>
      <c r="M59" s="1" t="str">
        <f>GloveOnSpeculum!M59</f>
        <v>FAIL</v>
      </c>
      <c r="N59" s="1" t="str">
        <f>GloveOnSpeculum!N59</f>
        <v>None</v>
      </c>
    </row>
    <row r="60" spans="1:14" x14ac:dyDescent="0.2">
      <c r="A60" s="1">
        <f>GloveOnSpeculum!A60</f>
        <v>59</v>
      </c>
      <c r="B60" s="1">
        <f>GloveOnSpeculum!B60</f>
        <v>15</v>
      </c>
      <c r="C60" s="1">
        <f>GloveOnSpeculum!C60</f>
        <v>10</v>
      </c>
      <c r="D60" s="1" t="str">
        <f>GloveOnSpeculum!D60</f>
        <v>White</v>
      </c>
      <c r="E60" s="1">
        <f>GloveOnSpeculum!E60</f>
        <v>5</v>
      </c>
      <c r="F60" s="1">
        <f>GloveOnSpeculum!F60</f>
        <v>0</v>
      </c>
      <c r="G60" s="1" t="str">
        <f>GloveOnSpeculum!G60</f>
        <v>S</v>
      </c>
      <c r="H60" s="1" t="str">
        <f>GloveOnSpeculum!H60</f>
        <v>Nitrile</v>
      </c>
      <c r="I60" s="1" t="s">
        <v>219</v>
      </c>
      <c r="J60" s="1" t="str">
        <f>GloveOnSpeculum!J60</f>
        <v>Palm</v>
      </c>
      <c r="K60" s="1">
        <f>GloveOnSpeculum!K60</f>
        <v>1</v>
      </c>
      <c r="L60" s="1" t="str">
        <f>GloveOnSpeculum!L60</f>
        <v>NaN</v>
      </c>
      <c r="M60" s="1" t="str">
        <f>GloveOnSpeculum!M60</f>
        <v>FAIL</v>
      </c>
      <c r="N60" s="1" t="str">
        <f>GloveOnSpeculum!N60</f>
        <v>None</v>
      </c>
    </row>
    <row r="61" spans="1:14" x14ac:dyDescent="0.2">
      <c r="A61" s="1">
        <f>GloveOnSpeculum!A61</f>
        <v>60</v>
      </c>
      <c r="B61" s="1">
        <f>GloveOnSpeculum!B61</f>
        <v>16</v>
      </c>
      <c r="C61" s="1">
        <f>GloveOnSpeculum!C61</f>
        <v>6</v>
      </c>
      <c r="D61" s="1" t="str">
        <f>GloveOnSpeculum!D61</f>
        <v>White</v>
      </c>
      <c r="E61" s="1">
        <f>GloveOnSpeculum!E61</f>
        <v>5</v>
      </c>
      <c r="F61" s="1">
        <f>GloveOnSpeculum!F61</f>
        <v>0</v>
      </c>
      <c r="G61" s="1" t="str">
        <f>GloveOnSpeculum!G61</f>
        <v>S</v>
      </c>
      <c r="H61" s="1" t="str">
        <f>GloveOnSpeculum!H61</f>
        <v>Nitrile</v>
      </c>
      <c r="I61" s="1" t="s">
        <v>219</v>
      </c>
      <c r="J61" s="1" t="str">
        <f>GloveOnSpeculum!J61</f>
        <v>Middle</v>
      </c>
      <c r="K61" s="1">
        <f>GloveOnSpeculum!K61</f>
        <v>2</v>
      </c>
      <c r="L61" s="1">
        <f>GloveOnSpeculum!L61</f>
        <v>2.7</v>
      </c>
      <c r="M61" s="1">
        <f>GloveOnSpeculum!M61</f>
        <v>0</v>
      </c>
      <c r="N61" s="1" t="str">
        <f>GloveOnSpeculum!N61</f>
        <v>20220423_153138.jpg</v>
      </c>
    </row>
    <row r="62" spans="1:14" x14ac:dyDescent="0.2">
      <c r="A62" s="1">
        <f>GloveOnSpeculum!A62</f>
        <v>61</v>
      </c>
      <c r="B62" s="1">
        <f>GloveOnSpeculum!B62</f>
        <v>16</v>
      </c>
      <c r="C62" s="1">
        <f>GloveOnSpeculum!C62</f>
        <v>6</v>
      </c>
      <c r="D62" s="1" t="str">
        <f>GloveOnSpeculum!D62</f>
        <v>White</v>
      </c>
      <c r="E62" s="1">
        <f>GloveOnSpeculum!E62</f>
        <v>5</v>
      </c>
      <c r="F62" s="1">
        <f>GloveOnSpeculum!F62</f>
        <v>0</v>
      </c>
      <c r="G62" s="1" t="str">
        <f>GloveOnSpeculum!G62</f>
        <v>S</v>
      </c>
      <c r="H62" s="1" t="str">
        <f>GloveOnSpeculum!H62</f>
        <v>Nitrile</v>
      </c>
      <c r="I62" s="1" t="s">
        <v>219</v>
      </c>
      <c r="J62" s="1" t="str">
        <f>GloveOnSpeculum!J62</f>
        <v>Middle</v>
      </c>
      <c r="K62" s="1">
        <f>GloveOnSpeculum!K62</f>
        <v>2</v>
      </c>
      <c r="L62" s="1">
        <f>GloveOnSpeculum!L62</f>
        <v>2.7</v>
      </c>
      <c r="M62" s="1">
        <f>GloveOnSpeculum!M62</f>
        <v>40</v>
      </c>
      <c r="N62" s="1" t="str">
        <f>GloveOnSpeculum!N62</f>
        <v>20220423_153149.jpg</v>
      </c>
    </row>
    <row r="63" spans="1:14" x14ac:dyDescent="0.2">
      <c r="A63" s="1">
        <f>GloveOnSpeculum!A63</f>
        <v>62</v>
      </c>
      <c r="B63" s="1">
        <f>GloveOnSpeculum!B63</f>
        <v>16</v>
      </c>
      <c r="C63" s="1">
        <f>GloveOnSpeculum!C63</f>
        <v>6</v>
      </c>
      <c r="D63" s="1" t="str">
        <f>GloveOnSpeculum!D63</f>
        <v>White</v>
      </c>
      <c r="E63" s="1">
        <f>GloveOnSpeculum!E63</f>
        <v>5</v>
      </c>
      <c r="F63" s="1">
        <f>GloveOnSpeculum!F63</f>
        <v>0</v>
      </c>
      <c r="G63" s="1" t="str">
        <f>GloveOnSpeculum!G63</f>
        <v>S</v>
      </c>
      <c r="H63" s="1" t="str">
        <f>GloveOnSpeculum!H63</f>
        <v>Nitrile</v>
      </c>
      <c r="I63" s="1" t="s">
        <v>219</v>
      </c>
      <c r="J63" s="1" t="str">
        <f>GloveOnSpeculum!J63</f>
        <v>Middle</v>
      </c>
      <c r="K63" s="1">
        <f>GloveOnSpeculum!K63</f>
        <v>2</v>
      </c>
      <c r="L63" s="1">
        <f>GloveOnSpeculum!L63</f>
        <v>2.7</v>
      </c>
      <c r="M63" s="1">
        <f>GloveOnSpeculum!M63</f>
        <v>80</v>
      </c>
      <c r="N63" s="1" t="str">
        <f>GloveOnSpeculum!N63</f>
        <v>20220423_153153.jpg</v>
      </c>
    </row>
    <row r="64" spans="1:14" x14ac:dyDescent="0.2">
      <c r="A64" s="1">
        <f>GloveOnSpeculum!A64</f>
        <v>63</v>
      </c>
      <c r="B64" s="1">
        <f>GloveOnSpeculum!B64</f>
        <v>16</v>
      </c>
      <c r="C64" s="1">
        <f>GloveOnSpeculum!C64</f>
        <v>6</v>
      </c>
      <c r="D64" s="1" t="str">
        <f>GloveOnSpeculum!D64</f>
        <v>White</v>
      </c>
      <c r="E64" s="1">
        <f>GloveOnSpeculum!E64</f>
        <v>5</v>
      </c>
      <c r="F64" s="1">
        <f>GloveOnSpeculum!F64</f>
        <v>0</v>
      </c>
      <c r="G64" s="1" t="str">
        <f>GloveOnSpeculum!G64</f>
        <v>S</v>
      </c>
      <c r="H64" s="1" t="str">
        <f>GloveOnSpeculum!H64</f>
        <v>Nitrile</v>
      </c>
      <c r="I64" s="1" t="s">
        <v>219</v>
      </c>
      <c r="J64" s="1" t="str">
        <f>GloveOnSpeculum!J64</f>
        <v>Middle</v>
      </c>
      <c r="K64" s="1">
        <f>GloveOnSpeculum!K64</f>
        <v>2</v>
      </c>
      <c r="L64" s="1">
        <f>GloveOnSpeculum!L64</f>
        <v>2.7</v>
      </c>
      <c r="M64" s="1">
        <f>GloveOnSpeculum!M64</f>
        <v>120</v>
      </c>
      <c r="N64" s="1" t="str">
        <f>GloveOnSpeculum!N64</f>
        <v>20220423_153207.jpg</v>
      </c>
    </row>
    <row r="65" spans="1:14" x14ac:dyDescent="0.2">
      <c r="A65" s="1">
        <f>GloveOnSpeculum!A65</f>
        <v>64</v>
      </c>
      <c r="B65" s="1">
        <f>GloveOnSpeculum!B65</f>
        <v>16</v>
      </c>
      <c r="C65" s="1">
        <f>GloveOnSpeculum!C65</f>
        <v>6</v>
      </c>
      <c r="D65" s="1" t="str">
        <f>GloveOnSpeculum!D65</f>
        <v>White</v>
      </c>
      <c r="E65" s="1">
        <f>GloveOnSpeculum!E65</f>
        <v>5</v>
      </c>
      <c r="F65" s="1">
        <f>GloveOnSpeculum!F65</f>
        <v>0</v>
      </c>
      <c r="G65" s="1" t="str">
        <f>GloveOnSpeculum!G65</f>
        <v>S</v>
      </c>
      <c r="H65" s="1" t="str">
        <f>GloveOnSpeculum!H65</f>
        <v>Nitrile</v>
      </c>
      <c r="I65" s="1" t="s">
        <v>219</v>
      </c>
      <c r="J65" s="1" t="str">
        <f>GloveOnSpeculum!J65</f>
        <v>Middle</v>
      </c>
      <c r="K65" s="1">
        <f>GloveOnSpeculum!K65</f>
        <v>2</v>
      </c>
      <c r="L65" s="1">
        <f>GloveOnSpeculum!L65</f>
        <v>2.7</v>
      </c>
      <c r="M65" s="1">
        <f>GloveOnSpeculum!M65</f>
        <v>160</v>
      </c>
      <c r="N65" s="1" t="str">
        <f>GloveOnSpeculum!N65</f>
        <v>20220423_153212.jpg</v>
      </c>
    </row>
    <row r="66" spans="1:14" x14ac:dyDescent="0.2">
      <c r="A66" s="1">
        <f>GloveOnSpeculum!A66</f>
        <v>65</v>
      </c>
      <c r="B66" s="1">
        <f>GloveOnSpeculum!B66</f>
        <v>16</v>
      </c>
      <c r="C66" s="1">
        <f>GloveOnSpeculum!C66</f>
        <v>6</v>
      </c>
      <c r="D66" s="1" t="str">
        <f>GloveOnSpeculum!D66</f>
        <v>White</v>
      </c>
      <c r="E66" s="1">
        <f>GloveOnSpeculum!E66</f>
        <v>5</v>
      </c>
      <c r="F66" s="1">
        <f>GloveOnSpeculum!F66</f>
        <v>0</v>
      </c>
      <c r="G66" s="1" t="str">
        <f>GloveOnSpeculum!G66</f>
        <v>S</v>
      </c>
      <c r="H66" s="1" t="str">
        <f>GloveOnSpeculum!H66</f>
        <v>Nitrile</v>
      </c>
      <c r="I66" s="1" t="s">
        <v>219</v>
      </c>
      <c r="J66" s="1" t="str">
        <f>GloveOnSpeculum!J66</f>
        <v>Middle</v>
      </c>
      <c r="K66" s="1">
        <f>GloveOnSpeculum!K66</f>
        <v>2</v>
      </c>
      <c r="L66" s="1">
        <f>GloveOnSpeculum!L66</f>
        <v>2.7</v>
      </c>
      <c r="M66" s="1">
        <f>GloveOnSpeculum!M66</f>
        <v>200</v>
      </c>
      <c r="N66" s="1" t="str">
        <f>GloveOnSpeculum!N66</f>
        <v>20220423_153218.jpg</v>
      </c>
    </row>
    <row r="67" spans="1:14" x14ac:dyDescent="0.2">
      <c r="A67" s="1">
        <f>GloveOnSpeculum!A67</f>
        <v>66</v>
      </c>
      <c r="B67" s="1">
        <f>GloveOnSpeculum!B67</f>
        <v>17</v>
      </c>
      <c r="C67" s="1">
        <f>GloveOnSpeculum!C67</f>
        <v>7</v>
      </c>
      <c r="D67" s="1" t="str">
        <f>GloveOnSpeculum!D67</f>
        <v>White</v>
      </c>
      <c r="E67" s="1">
        <f>GloveOnSpeculum!E67</f>
        <v>5</v>
      </c>
      <c r="F67" s="1">
        <f>GloveOnSpeculum!F67</f>
        <v>0</v>
      </c>
      <c r="G67" s="1" t="str">
        <f>GloveOnSpeculum!G67</f>
        <v>L</v>
      </c>
      <c r="H67" s="1" t="str">
        <f>GloveOnSpeculum!H67</f>
        <v>Nitrile</v>
      </c>
      <c r="I67" s="1" t="s">
        <v>219</v>
      </c>
      <c r="J67" s="1" t="str">
        <f>GloveOnSpeculum!J67</f>
        <v>Middle</v>
      </c>
      <c r="K67" s="1">
        <f>GloveOnSpeculum!K67</f>
        <v>2</v>
      </c>
      <c r="L67" s="1">
        <f>GloveOnSpeculum!L67</f>
        <v>3</v>
      </c>
      <c r="M67" s="1">
        <f>GloveOnSpeculum!M67</f>
        <v>0</v>
      </c>
      <c r="N67" s="1" t="str">
        <f>GloveOnSpeculum!N67</f>
        <v>20220423_153412.jpg</v>
      </c>
    </row>
    <row r="68" spans="1:14" x14ac:dyDescent="0.2">
      <c r="A68" s="1">
        <f>GloveOnSpeculum!A68</f>
        <v>67</v>
      </c>
      <c r="B68" s="1">
        <f>GloveOnSpeculum!B68</f>
        <v>17</v>
      </c>
      <c r="C68" s="1">
        <f>GloveOnSpeculum!C68</f>
        <v>7</v>
      </c>
      <c r="D68" s="1" t="str">
        <f>GloveOnSpeculum!D68</f>
        <v>White</v>
      </c>
      <c r="E68" s="1">
        <f>GloveOnSpeculum!E68</f>
        <v>5</v>
      </c>
      <c r="F68" s="1">
        <f>GloveOnSpeculum!F68</f>
        <v>0</v>
      </c>
      <c r="G68" s="1" t="str">
        <f>GloveOnSpeculum!G68</f>
        <v>L</v>
      </c>
      <c r="H68" s="1" t="str">
        <f>GloveOnSpeculum!H68</f>
        <v>Nitrile</v>
      </c>
      <c r="I68" s="1" t="s">
        <v>219</v>
      </c>
      <c r="J68" s="1" t="str">
        <f>GloveOnSpeculum!J68</f>
        <v>Middle</v>
      </c>
      <c r="K68" s="1">
        <f>GloveOnSpeculum!K68</f>
        <v>2</v>
      </c>
      <c r="L68" s="1">
        <f>GloveOnSpeculum!L68</f>
        <v>3</v>
      </c>
      <c r="M68" s="1">
        <f>GloveOnSpeculum!M68</f>
        <v>40</v>
      </c>
      <c r="N68" s="1" t="str">
        <f>GloveOnSpeculum!N68</f>
        <v>20220423_153417.jpg</v>
      </c>
    </row>
    <row r="69" spans="1:14" x14ac:dyDescent="0.2">
      <c r="A69" s="1">
        <f>GloveOnSpeculum!A69</f>
        <v>68</v>
      </c>
      <c r="B69" s="1">
        <f>GloveOnSpeculum!B69</f>
        <v>17</v>
      </c>
      <c r="C69" s="1">
        <f>GloveOnSpeculum!C69</f>
        <v>7</v>
      </c>
      <c r="D69" s="1" t="str">
        <f>GloveOnSpeculum!D69</f>
        <v>White</v>
      </c>
      <c r="E69" s="1">
        <f>GloveOnSpeculum!E69</f>
        <v>5</v>
      </c>
      <c r="F69" s="1">
        <f>GloveOnSpeculum!F69</f>
        <v>0</v>
      </c>
      <c r="G69" s="1" t="str">
        <f>GloveOnSpeculum!G69</f>
        <v>L</v>
      </c>
      <c r="H69" s="1" t="str">
        <f>GloveOnSpeculum!H69</f>
        <v>Nitrile</v>
      </c>
      <c r="I69" s="1" t="s">
        <v>219</v>
      </c>
      <c r="J69" s="1" t="str">
        <f>GloveOnSpeculum!J69</f>
        <v>Middle</v>
      </c>
      <c r="K69" s="1">
        <f>GloveOnSpeculum!K69</f>
        <v>2</v>
      </c>
      <c r="L69" s="1">
        <f>GloveOnSpeculum!L69</f>
        <v>3</v>
      </c>
      <c r="M69" s="1">
        <f>GloveOnSpeculum!M69</f>
        <v>80</v>
      </c>
      <c r="N69" s="1" t="str">
        <f>GloveOnSpeculum!N69</f>
        <v>20220423_153422.jpg</v>
      </c>
    </row>
    <row r="70" spans="1:14" x14ac:dyDescent="0.2">
      <c r="A70" s="1">
        <f>GloveOnSpeculum!A70</f>
        <v>69</v>
      </c>
      <c r="B70" s="1">
        <f>GloveOnSpeculum!B70</f>
        <v>17</v>
      </c>
      <c r="C70" s="1">
        <f>GloveOnSpeculum!C70</f>
        <v>7</v>
      </c>
      <c r="D70" s="1" t="str">
        <f>GloveOnSpeculum!D70</f>
        <v>White</v>
      </c>
      <c r="E70" s="1">
        <f>GloveOnSpeculum!E70</f>
        <v>5</v>
      </c>
      <c r="F70" s="1">
        <f>GloveOnSpeculum!F70</f>
        <v>0</v>
      </c>
      <c r="G70" s="1" t="str">
        <f>GloveOnSpeculum!G70</f>
        <v>L</v>
      </c>
      <c r="H70" s="1" t="str">
        <f>GloveOnSpeculum!H70</f>
        <v>Nitrile</v>
      </c>
      <c r="I70" s="1" t="s">
        <v>219</v>
      </c>
      <c r="J70" s="1" t="str">
        <f>GloveOnSpeculum!J70</f>
        <v>Middle</v>
      </c>
      <c r="K70" s="1">
        <f>GloveOnSpeculum!K70</f>
        <v>2</v>
      </c>
      <c r="L70" s="1">
        <f>GloveOnSpeculum!L70</f>
        <v>3</v>
      </c>
      <c r="M70" s="1">
        <f>GloveOnSpeculum!M70</f>
        <v>120</v>
      </c>
      <c r="N70" s="1" t="str">
        <f>GloveOnSpeculum!N70</f>
        <v>20220423_153426.jpg</v>
      </c>
    </row>
    <row r="71" spans="1:14" x14ac:dyDescent="0.2">
      <c r="A71" s="1">
        <f>GloveOnSpeculum!A71</f>
        <v>70</v>
      </c>
      <c r="B71" s="1">
        <f>GloveOnSpeculum!B71</f>
        <v>17</v>
      </c>
      <c r="C71" s="1">
        <f>GloveOnSpeculum!C71</f>
        <v>7</v>
      </c>
      <c r="D71" s="1" t="str">
        <f>GloveOnSpeculum!D71</f>
        <v>White</v>
      </c>
      <c r="E71" s="1">
        <f>GloveOnSpeculum!E71</f>
        <v>5</v>
      </c>
      <c r="F71" s="1">
        <f>GloveOnSpeculum!F71</f>
        <v>0</v>
      </c>
      <c r="G71" s="1" t="str">
        <f>GloveOnSpeculum!G71</f>
        <v>L</v>
      </c>
      <c r="H71" s="1" t="str">
        <f>GloveOnSpeculum!H71</f>
        <v>Nitrile</v>
      </c>
      <c r="I71" s="1" t="s">
        <v>219</v>
      </c>
      <c r="J71" s="1" t="str">
        <f>GloveOnSpeculum!J71</f>
        <v>Middle</v>
      </c>
      <c r="K71" s="1">
        <f>GloveOnSpeculum!K71</f>
        <v>2</v>
      </c>
      <c r="L71" s="1">
        <f>GloveOnSpeculum!L71</f>
        <v>3</v>
      </c>
      <c r="M71" s="1">
        <f>GloveOnSpeculum!M71</f>
        <v>160</v>
      </c>
      <c r="N71" s="1" t="str">
        <f>GloveOnSpeculum!N71</f>
        <v>20220423_153430.jpg</v>
      </c>
    </row>
    <row r="72" spans="1:14" x14ac:dyDescent="0.2">
      <c r="A72" s="1">
        <f>GloveOnSpeculum!A72</f>
        <v>71</v>
      </c>
      <c r="B72" s="1">
        <f>GloveOnSpeculum!B72</f>
        <v>17</v>
      </c>
      <c r="C72" s="1">
        <f>GloveOnSpeculum!C72</f>
        <v>7</v>
      </c>
      <c r="D72" s="1" t="str">
        <f>GloveOnSpeculum!D72</f>
        <v>White</v>
      </c>
      <c r="E72" s="1">
        <f>GloveOnSpeculum!E72</f>
        <v>5</v>
      </c>
      <c r="F72" s="1">
        <f>GloveOnSpeculum!F72</f>
        <v>0</v>
      </c>
      <c r="G72" s="1" t="str">
        <f>GloveOnSpeculum!G72</f>
        <v>L</v>
      </c>
      <c r="H72" s="1" t="str">
        <f>GloveOnSpeculum!H72</f>
        <v>Nitrile</v>
      </c>
      <c r="I72" s="1" t="s">
        <v>219</v>
      </c>
      <c r="J72" s="1" t="str">
        <f>GloveOnSpeculum!J72</f>
        <v>Middle</v>
      </c>
      <c r="K72" s="1">
        <f>GloveOnSpeculum!K72</f>
        <v>2</v>
      </c>
      <c r="L72" s="1">
        <f>GloveOnSpeculum!L72</f>
        <v>3</v>
      </c>
      <c r="M72" s="1">
        <f>GloveOnSpeculum!M72</f>
        <v>200</v>
      </c>
      <c r="N72" s="1" t="str">
        <f>GloveOnSpeculum!N72</f>
        <v>20220423_153434.jpg</v>
      </c>
    </row>
    <row r="73" spans="1:14" x14ac:dyDescent="0.2">
      <c r="A73" s="1">
        <f>GloveOnSpeculum!A73</f>
        <v>72</v>
      </c>
      <c r="B73" s="1">
        <f>GloveOnSpeculum!B73</f>
        <v>18</v>
      </c>
      <c r="C73" s="1">
        <f>GloveOnSpeculum!C73</f>
        <v>8</v>
      </c>
      <c r="D73" s="1" t="str">
        <f>GloveOnSpeculum!D73</f>
        <v>White</v>
      </c>
      <c r="E73" s="1">
        <f>GloveOnSpeculum!E73</f>
        <v>5</v>
      </c>
      <c r="F73" s="1">
        <f>GloveOnSpeculum!F73</f>
        <v>0</v>
      </c>
      <c r="G73" s="1" t="str">
        <f>GloveOnSpeculum!G73</f>
        <v>M</v>
      </c>
      <c r="H73" s="1" t="str">
        <f>GloveOnSpeculum!H73</f>
        <v>Nitrile</v>
      </c>
      <c r="I73" s="1" t="s">
        <v>219</v>
      </c>
      <c r="J73" s="1" t="str">
        <f>GloveOnSpeculum!J73</f>
        <v>Two</v>
      </c>
      <c r="K73" s="1">
        <f>GloveOnSpeculum!K73</f>
        <v>2</v>
      </c>
      <c r="L73" s="1">
        <f>GloveOnSpeculum!L73</f>
        <v>5.0999999999999996</v>
      </c>
      <c r="M73" s="1">
        <f>GloveOnSpeculum!M73</f>
        <v>0</v>
      </c>
      <c r="N73" s="1" t="str">
        <f>GloveOnSpeculum!N73</f>
        <v>20220423_153847.jpg</v>
      </c>
    </row>
    <row r="74" spans="1:14" x14ac:dyDescent="0.2">
      <c r="A74" s="1">
        <f>GloveOnSpeculum!A74</f>
        <v>73</v>
      </c>
      <c r="B74" s="1">
        <f>GloveOnSpeculum!B74</f>
        <v>18</v>
      </c>
      <c r="C74" s="1">
        <f>GloveOnSpeculum!C74</f>
        <v>8</v>
      </c>
      <c r="D74" s="1" t="str">
        <f>GloveOnSpeculum!D74</f>
        <v>White</v>
      </c>
      <c r="E74" s="1">
        <f>GloveOnSpeculum!E74</f>
        <v>5</v>
      </c>
      <c r="F74" s="1">
        <f>GloveOnSpeculum!F74</f>
        <v>0</v>
      </c>
      <c r="G74" s="1" t="str">
        <f>GloveOnSpeculum!G74</f>
        <v>M</v>
      </c>
      <c r="H74" s="1" t="str">
        <f>GloveOnSpeculum!H74</f>
        <v>Nitrile</v>
      </c>
      <c r="I74" s="1" t="s">
        <v>219</v>
      </c>
      <c r="J74" s="1" t="str">
        <f>GloveOnSpeculum!J74</f>
        <v>Two</v>
      </c>
      <c r="K74" s="1">
        <f>GloveOnSpeculum!K74</f>
        <v>2</v>
      </c>
      <c r="L74" s="1">
        <f>GloveOnSpeculum!L74</f>
        <v>5.0999999999999996</v>
      </c>
      <c r="M74" s="1">
        <f>GloveOnSpeculum!M74</f>
        <v>40</v>
      </c>
      <c r="N74" s="1" t="str">
        <f>GloveOnSpeculum!N74</f>
        <v>20220423_153857.jpg</v>
      </c>
    </row>
    <row r="75" spans="1:14" x14ac:dyDescent="0.2">
      <c r="A75" s="1">
        <f>GloveOnSpeculum!A75</f>
        <v>74</v>
      </c>
      <c r="B75" s="1">
        <f>GloveOnSpeculum!B75</f>
        <v>18</v>
      </c>
      <c r="C75" s="1">
        <f>GloveOnSpeculum!C75</f>
        <v>8</v>
      </c>
      <c r="D75" s="1" t="str">
        <f>GloveOnSpeculum!D75</f>
        <v>White</v>
      </c>
      <c r="E75" s="1">
        <f>GloveOnSpeculum!E75</f>
        <v>5</v>
      </c>
      <c r="F75" s="1">
        <f>GloveOnSpeculum!F75</f>
        <v>0</v>
      </c>
      <c r="G75" s="1" t="str">
        <f>GloveOnSpeculum!G75</f>
        <v>M</v>
      </c>
      <c r="H75" s="1" t="str">
        <f>GloveOnSpeculum!H75</f>
        <v>Nitrile</v>
      </c>
      <c r="I75" s="1" t="s">
        <v>219</v>
      </c>
      <c r="J75" s="1" t="str">
        <f>GloveOnSpeculum!J75</f>
        <v>Two</v>
      </c>
      <c r="K75" s="1">
        <f>GloveOnSpeculum!K75</f>
        <v>2</v>
      </c>
      <c r="L75" s="1">
        <f>GloveOnSpeculum!L75</f>
        <v>5.0999999999999996</v>
      </c>
      <c r="M75" s="1">
        <f>GloveOnSpeculum!M75</f>
        <v>80</v>
      </c>
      <c r="N75" s="1" t="str">
        <f>GloveOnSpeculum!N75</f>
        <v>20220423_153901.jpg</v>
      </c>
    </row>
    <row r="76" spans="1:14" x14ac:dyDescent="0.2">
      <c r="A76" s="1">
        <f>GloveOnSpeculum!A76</f>
        <v>75</v>
      </c>
      <c r="B76" s="1">
        <f>GloveOnSpeculum!B76</f>
        <v>18</v>
      </c>
      <c r="C76" s="1">
        <f>GloveOnSpeculum!C76</f>
        <v>8</v>
      </c>
      <c r="D76" s="1" t="str">
        <f>GloveOnSpeculum!D76</f>
        <v>White</v>
      </c>
      <c r="E76" s="1">
        <f>GloveOnSpeculum!E76</f>
        <v>5</v>
      </c>
      <c r="F76" s="1">
        <f>GloveOnSpeculum!F76</f>
        <v>0</v>
      </c>
      <c r="G76" s="1" t="str">
        <f>GloveOnSpeculum!G76</f>
        <v>M</v>
      </c>
      <c r="H76" s="1" t="str">
        <f>GloveOnSpeculum!H76</f>
        <v>Nitrile</v>
      </c>
      <c r="I76" s="1" t="s">
        <v>219</v>
      </c>
      <c r="J76" s="1" t="str">
        <f>GloveOnSpeculum!J76</f>
        <v>Two</v>
      </c>
      <c r="K76" s="1">
        <f>GloveOnSpeculum!K76</f>
        <v>2</v>
      </c>
      <c r="L76" s="1">
        <f>GloveOnSpeculum!L76</f>
        <v>5.0999999999999996</v>
      </c>
      <c r="M76" s="1">
        <f>GloveOnSpeculum!M76</f>
        <v>120</v>
      </c>
      <c r="N76" s="1" t="str">
        <f>GloveOnSpeculum!N76</f>
        <v>20220423_153904.jpg</v>
      </c>
    </row>
    <row r="77" spans="1:14" x14ac:dyDescent="0.2">
      <c r="A77" s="1">
        <f>GloveOnSpeculum!A77</f>
        <v>76</v>
      </c>
      <c r="B77" s="1">
        <f>GloveOnSpeculum!B77</f>
        <v>18</v>
      </c>
      <c r="C77" s="1">
        <f>GloveOnSpeculum!C77</f>
        <v>8</v>
      </c>
      <c r="D77" s="1" t="str">
        <f>GloveOnSpeculum!D77</f>
        <v>White</v>
      </c>
      <c r="E77" s="1">
        <f>GloveOnSpeculum!E77</f>
        <v>5</v>
      </c>
      <c r="F77" s="1">
        <f>GloveOnSpeculum!F77</f>
        <v>0</v>
      </c>
      <c r="G77" s="1" t="str">
        <f>GloveOnSpeculum!G77</f>
        <v>M</v>
      </c>
      <c r="H77" s="1" t="str">
        <f>GloveOnSpeculum!H77</f>
        <v>Nitrile</v>
      </c>
      <c r="I77" s="1" t="s">
        <v>219</v>
      </c>
      <c r="J77" s="1" t="str">
        <f>GloveOnSpeculum!J77</f>
        <v>Two</v>
      </c>
      <c r="K77" s="1">
        <f>GloveOnSpeculum!K77</f>
        <v>2</v>
      </c>
      <c r="L77" s="1">
        <f>GloveOnSpeculum!L77</f>
        <v>5.0999999999999996</v>
      </c>
      <c r="M77" s="1">
        <f>GloveOnSpeculum!M77</f>
        <v>160</v>
      </c>
      <c r="N77" s="1" t="str">
        <f>GloveOnSpeculum!N77</f>
        <v>20220423_153908.jpg</v>
      </c>
    </row>
    <row r="78" spans="1:14" x14ac:dyDescent="0.2">
      <c r="A78" s="1">
        <f>GloveOnSpeculum!A78</f>
        <v>77</v>
      </c>
      <c r="B78" s="1">
        <f>GloveOnSpeculum!B78</f>
        <v>18</v>
      </c>
      <c r="C78" s="1">
        <f>GloveOnSpeculum!C78</f>
        <v>8</v>
      </c>
      <c r="D78" s="1" t="str">
        <f>GloveOnSpeculum!D78</f>
        <v>White</v>
      </c>
      <c r="E78" s="1">
        <f>GloveOnSpeculum!E78</f>
        <v>5</v>
      </c>
      <c r="F78" s="1">
        <f>GloveOnSpeculum!F78</f>
        <v>0</v>
      </c>
      <c r="G78" s="1" t="str">
        <f>GloveOnSpeculum!G78</f>
        <v>M</v>
      </c>
      <c r="H78" s="1" t="str">
        <f>GloveOnSpeculum!H78</f>
        <v>Nitrile</v>
      </c>
      <c r="I78" s="1" t="s">
        <v>219</v>
      </c>
      <c r="J78" s="1" t="str">
        <f>GloveOnSpeculum!J78</f>
        <v>Two</v>
      </c>
      <c r="K78" s="1">
        <f>GloveOnSpeculum!K78</f>
        <v>2</v>
      </c>
      <c r="L78" s="1">
        <f>GloveOnSpeculum!L78</f>
        <v>5.0999999999999996</v>
      </c>
      <c r="M78" s="1">
        <f>GloveOnSpeculum!M78</f>
        <v>200</v>
      </c>
      <c r="N78" s="1" t="str">
        <f>GloveOnSpeculum!N78</f>
        <v>20220423_153912.jpg</v>
      </c>
    </row>
    <row r="79" spans="1:14" x14ac:dyDescent="0.2">
      <c r="A79" s="1">
        <f>GloveOnSpeculum!A79</f>
        <v>78</v>
      </c>
      <c r="B79" s="1">
        <f>GloveOnSpeculum!B79</f>
        <v>19</v>
      </c>
      <c r="C79" s="1">
        <f>GloveOnSpeculum!C79</f>
        <v>6</v>
      </c>
      <c r="D79" s="1" t="str">
        <f>GloveOnSpeculum!D79</f>
        <v>White</v>
      </c>
      <c r="E79" s="1">
        <f>GloveOnSpeculum!E79</f>
        <v>5</v>
      </c>
      <c r="F79" s="1">
        <f>GloveOnSpeculum!F79</f>
        <v>0</v>
      </c>
      <c r="G79" s="1" t="str">
        <f>GloveOnSpeculum!G79</f>
        <v>S</v>
      </c>
      <c r="H79" s="1" t="str">
        <f>GloveOnSpeculum!H79</f>
        <v>Nitrile</v>
      </c>
      <c r="I79" s="1" t="s">
        <v>219</v>
      </c>
      <c r="J79" s="1" t="str">
        <f>GloveOnSpeculum!J79</f>
        <v>Middle</v>
      </c>
      <c r="K79" s="1">
        <f>GloveOnSpeculum!K79</f>
        <v>3</v>
      </c>
      <c r="L79" s="1">
        <f>GloveOnSpeculum!L79</f>
        <v>2.75</v>
      </c>
      <c r="M79" s="1">
        <f>GloveOnSpeculum!M79</f>
        <v>0</v>
      </c>
      <c r="N79" s="1" t="str">
        <f>GloveOnSpeculum!N79</f>
        <v>20220423_154155.jpg</v>
      </c>
    </row>
    <row r="80" spans="1:14" x14ac:dyDescent="0.2">
      <c r="A80" s="1">
        <f>GloveOnSpeculum!A80</f>
        <v>79</v>
      </c>
      <c r="B80" s="1">
        <f>GloveOnSpeculum!B80</f>
        <v>19</v>
      </c>
      <c r="C80" s="1">
        <f>GloveOnSpeculum!C80</f>
        <v>6</v>
      </c>
      <c r="D80" s="1" t="str">
        <f>GloveOnSpeculum!D80</f>
        <v>White</v>
      </c>
      <c r="E80" s="1">
        <f>GloveOnSpeculum!E80</f>
        <v>5</v>
      </c>
      <c r="F80" s="1">
        <f>GloveOnSpeculum!F80</f>
        <v>0</v>
      </c>
      <c r="G80" s="1" t="str">
        <f>GloveOnSpeculum!G80</f>
        <v>S</v>
      </c>
      <c r="H80" s="1" t="str">
        <f>GloveOnSpeculum!H80</f>
        <v>Nitrile</v>
      </c>
      <c r="I80" s="1" t="s">
        <v>219</v>
      </c>
      <c r="J80" s="1" t="str">
        <f>GloveOnSpeculum!J80</f>
        <v>Middle</v>
      </c>
      <c r="K80" s="1">
        <f>GloveOnSpeculum!K80</f>
        <v>3</v>
      </c>
      <c r="L80" s="1">
        <f>GloveOnSpeculum!L80</f>
        <v>2.75</v>
      </c>
      <c r="M80" s="1">
        <f>GloveOnSpeculum!M80</f>
        <v>40</v>
      </c>
      <c r="N80" s="1" t="str">
        <f>GloveOnSpeculum!N80</f>
        <v>20220423_154200.jpg</v>
      </c>
    </row>
    <row r="81" spans="1:14" x14ac:dyDescent="0.2">
      <c r="A81" s="1">
        <f>GloveOnSpeculum!A81</f>
        <v>80</v>
      </c>
      <c r="B81" s="1">
        <f>GloveOnSpeculum!B81</f>
        <v>19</v>
      </c>
      <c r="C81" s="1">
        <f>GloveOnSpeculum!C81</f>
        <v>6</v>
      </c>
      <c r="D81" s="1" t="str">
        <f>GloveOnSpeculum!D81</f>
        <v>White</v>
      </c>
      <c r="E81" s="1">
        <f>GloveOnSpeculum!E81</f>
        <v>5</v>
      </c>
      <c r="F81" s="1">
        <f>GloveOnSpeculum!F81</f>
        <v>0</v>
      </c>
      <c r="G81" s="1" t="str">
        <f>GloveOnSpeculum!G81</f>
        <v>S</v>
      </c>
      <c r="H81" s="1" t="str">
        <f>GloveOnSpeculum!H81</f>
        <v>Nitrile</v>
      </c>
      <c r="I81" s="1" t="s">
        <v>219</v>
      </c>
      <c r="J81" s="1" t="str">
        <f>GloveOnSpeculum!J81</f>
        <v>Middle</v>
      </c>
      <c r="K81" s="1">
        <f>GloveOnSpeculum!K81</f>
        <v>3</v>
      </c>
      <c r="L81" s="1">
        <f>GloveOnSpeculum!L81</f>
        <v>2.75</v>
      </c>
      <c r="M81" s="1">
        <f>GloveOnSpeculum!M81</f>
        <v>80</v>
      </c>
      <c r="N81" s="1" t="str">
        <f>GloveOnSpeculum!N81</f>
        <v>20220423_154203.jpg</v>
      </c>
    </row>
    <row r="82" spans="1:14" x14ac:dyDescent="0.2">
      <c r="A82" s="1">
        <f>GloveOnSpeculum!A82</f>
        <v>81</v>
      </c>
      <c r="B82" s="1">
        <f>GloveOnSpeculum!B82</f>
        <v>19</v>
      </c>
      <c r="C82" s="1">
        <f>GloveOnSpeculum!C82</f>
        <v>6</v>
      </c>
      <c r="D82" s="1" t="str">
        <f>GloveOnSpeculum!D82</f>
        <v>White</v>
      </c>
      <c r="E82" s="1">
        <f>GloveOnSpeculum!E82</f>
        <v>5</v>
      </c>
      <c r="F82" s="1">
        <f>GloveOnSpeculum!F82</f>
        <v>0</v>
      </c>
      <c r="G82" s="1" t="str">
        <f>GloveOnSpeculum!G82</f>
        <v>S</v>
      </c>
      <c r="H82" s="1" t="str">
        <f>GloveOnSpeculum!H82</f>
        <v>Nitrile</v>
      </c>
      <c r="I82" s="1" t="s">
        <v>219</v>
      </c>
      <c r="J82" s="1" t="str">
        <f>GloveOnSpeculum!J82</f>
        <v>Middle</v>
      </c>
      <c r="K82" s="1">
        <f>GloveOnSpeculum!K82</f>
        <v>3</v>
      </c>
      <c r="L82" s="1">
        <f>GloveOnSpeculum!L82</f>
        <v>2.75</v>
      </c>
      <c r="M82" s="1">
        <f>GloveOnSpeculum!M82</f>
        <v>120</v>
      </c>
      <c r="N82" s="1" t="str">
        <f>GloveOnSpeculum!N82</f>
        <v>20220423_154207.jpg</v>
      </c>
    </row>
    <row r="83" spans="1:14" x14ac:dyDescent="0.2">
      <c r="A83" s="1">
        <f>GloveOnSpeculum!A83</f>
        <v>82</v>
      </c>
      <c r="B83" s="1">
        <f>GloveOnSpeculum!B83</f>
        <v>19</v>
      </c>
      <c r="C83" s="1">
        <f>GloveOnSpeculum!C83</f>
        <v>6</v>
      </c>
      <c r="D83" s="1" t="str">
        <f>GloveOnSpeculum!D83</f>
        <v>White</v>
      </c>
      <c r="E83" s="1">
        <f>GloveOnSpeculum!E83</f>
        <v>5</v>
      </c>
      <c r="F83" s="1">
        <f>GloveOnSpeculum!F83</f>
        <v>0</v>
      </c>
      <c r="G83" s="1" t="str">
        <f>GloveOnSpeculum!G83</f>
        <v>S</v>
      </c>
      <c r="H83" s="1" t="str">
        <f>GloveOnSpeculum!H83</f>
        <v>Nitrile</v>
      </c>
      <c r="I83" s="1" t="s">
        <v>219</v>
      </c>
      <c r="J83" s="1" t="str">
        <f>GloveOnSpeculum!J83</f>
        <v>Middle</v>
      </c>
      <c r="K83" s="1">
        <f>GloveOnSpeculum!K83</f>
        <v>3</v>
      </c>
      <c r="L83" s="1">
        <f>GloveOnSpeculum!L83</f>
        <v>2.75</v>
      </c>
      <c r="M83" s="1">
        <f>GloveOnSpeculum!M83</f>
        <v>160</v>
      </c>
      <c r="N83" s="1" t="str">
        <f>GloveOnSpeculum!N83</f>
        <v>20220423_154211.jpg</v>
      </c>
    </row>
    <row r="84" spans="1:14" x14ac:dyDescent="0.2">
      <c r="A84" s="1">
        <f>GloveOnSpeculum!A84</f>
        <v>83</v>
      </c>
      <c r="B84" s="1">
        <f>GloveOnSpeculum!B84</f>
        <v>19</v>
      </c>
      <c r="C84" s="1">
        <f>GloveOnSpeculum!C84</f>
        <v>6</v>
      </c>
      <c r="D84" s="1" t="str">
        <f>GloveOnSpeculum!D84</f>
        <v>White</v>
      </c>
      <c r="E84" s="1">
        <f>GloveOnSpeculum!E84</f>
        <v>5</v>
      </c>
      <c r="F84" s="1">
        <f>GloveOnSpeculum!F84</f>
        <v>0</v>
      </c>
      <c r="G84" s="1" t="str">
        <f>GloveOnSpeculum!G84</f>
        <v>S</v>
      </c>
      <c r="H84" s="1" t="str">
        <f>GloveOnSpeculum!H84</f>
        <v>Nitrile</v>
      </c>
      <c r="I84" s="1" t="s">
        <v>219</v>
      </c>
      <c r="J84" s="1" t="str">
        <f>GloveOnSpeculum!J84</f>
        <v>Middle</v>
      </c>
      <c r="K84" s="1">
        <f>GloveOnSpeculum!K84</f>
        <v>3</v>
      </c>
      <c r="L84" s="1">
        <f>GloveOnSpeculum!L84</f>
        <v>2.75</v>
      </c>
      <c r="M84" s="1">
        <f>GloveOnSpeculum!M84</f>
        <v>200</v>
      </c>
      <c r="N84" s="1" t="str">
        <f>GloveOnSpeculum!N84</f>
        <v>20220423_154215.jpg</v>
      </c>
    </row>
    <row r="85" spans="1:14" x14ac:dyDescent="0.2">
      <c r="A85" s="1">
        <f>GloveOnSpeculum!A85</f>
        <v>84</v>
      </c>
      <c r="B85" s="1">
        <f>GloveOnSpeculum!B85</f>
        <v>20</v>
      </c>
      <c r="C85" s="1">
        <f>GloveOnSpeculum!C85</f>
        <v>7</v>
      </c>
      <c r="D85" s="1" t="str">
        <f>GloveOnSpeculum!D85</f>
        <v>White</v>
      </c>
      <c r="E85" s="1">
        <f>GloveOnSpeculum!E85</f>
        <v>5</v>
      </c>
      <c r="F85" s="1">
        <f>GloveOnSpeculum!F85</f>
        <v>0</v>
      </c>
      <c r="G85" s="1" t="str">
        <f>GloveOnSpeculum!G85</f>
        <v>L</v>
      </c>
      <c r="H85" s="1" t="str">
        <f>GloveOnSpeculum!H85</f>
        <v>Nitrile</v>
      </c>
      <c r="I85" s="1" t="s">
        <v>219</v>
      </c>
      <c r="J85" s="1" t="str">
        <f>GloveOnSpeculum!J85</f>
        <v>Middle</v>
      </c>
      <c r="K85" s="1">
        <f>GloveOnSpeculum!K85</f>
        <v>3</v>
      </c>
      <c r="L85" s="1">
        <f>GloveOnSpeculum!L85</f>
        <v>3.2</v>
      </c>
      <c r="M85" s="1">
        <f>GloveOnSpeculum!M85</f>
        <v>0</v>
      </c>
      <c r="N85" s="1" t="str">
        <f>GloveOnSpeculum!N85</f>
        <v>20220423_154440.jpg</v>
      </c>
    </row>
    <row r="86" spans="1:14" x14ac:dyDescent="0.2">
      <c r="A86" s="1">
        <f>GloveOnSpeculum!A86</f>
        <v>85</v>
      </c>
      <c r="B86" s="1">
        <f>GloveOnSpeculum!B86</f>
        <v>20</v>
      </c>
      <c r="C86" s="1">
        <f>GloveOnSpeculum!C86</f>
        <v>7</v>
      </c>
      <c r="D86" s="1" t="str">
        <f>GloveOnSpeculum!D86</f>
        <v>White</v>
      </c>
      <c r="E86" s="1">
        <f>GloveOnSpeculum!E86</f>
        <v>5</v>
      </c>
      <c r="F86" s="1">
        <f>GloveOnSpeculum!F86</f>
        <v>0</v>
      </c>
      <c r="G86" s="1" t="str">
        <f>GloveOnSpeculum!G86</f>
        <v>L</v>
      </c>
      <c r="H86" s="1" t="str">
        <f>GloveOnSpeculum!H86</f>
        <v>Nitrile</v>
      </c>
      <c r="I86" s="1" t="s">
        <v>219</v>
      </c>
      <c r="J86" s="1" t="str">
        <f>GloveOnSpeculum!J86</f>
        <v>Middle</v>
      </c>
      <c r="K86" s="1">
        <f>GloveOnSpeculum!K86</f>
        <v>3</v>
      </c>
      <c r="L86" s="1">
        <f>GloveOnSpeculum!L86</f>
        <v>3.2</v>
      </c>
      <c r="M86" s="1">
        <f>GloveOnSpeculum!M86</f>
        <v>40</v>
      </c>
      <c r="N86" s="1" t="str">
        <f>GloveOnSpeculum!N86</f>
        <v>20220423_154448.jpg</v>
      </c>
    </row>
    <row r="87" spans="1:14" x14ac:dyDescent="0.2">
      <c r="A87" s="1">
        <f>GloveOnSpeculum!A87</f>
        <v>86</v>
      </c>
      <c r="B87" s="1">
        <f>GloveOnSpeculum!B87</f>
        <v>20</v>
      </c>
      <c r="C87" s="1">
        <f>GloveOnSpeculum!C87</f>
        <v>7</v>
      </c>
      <c r="D87" s="1" t="str">
        <f>GloveOnSpeculum!D87</f>
        <v>White</v>
      </c>
      <c r="E87" s="1">
        <f>GloveOnSpeculum!E87</f>
        <v>5</v>
      </c>
      <c r="F87" s="1">
        <f>GloveOnSpeculum!F87</f>
        <v>0</v>
      </c>
      <c r="G87" s="1" t="str">
        <f>GloveOnSpeculum!G87</f>
        <v>L</v>
      </c>
      <c r="H87" s="1" t="str">
        <f>GloveOnSpeculum!H87</f>
        <v>Nitrile</v>
      </c>
      <c r="I87" s="1" t="s">
        <v>219</v>
      </c>
      <c r="J87" s="1" t="str">
        <f>GloveOnSpeculum!J87</f>
        <v>Middle</v>
      </c>
      <c r="K87" s="1">
        <f>GloveOnSpeculum!K87</f>
        <v>3</v>
      </c>
      <c r="L87" s="1">
        <f>GloveOnSpeculum!L87</f>
        <v>3.2</v>
      </c>
      <c r="M87" s="1">
        <f>GloveOnSpeculum!M87</f>
        <v>80</v>
      </c>
      <c r="N87" s="1" t="str">
        <f>GloveOnSpeculum!N87</f>
        <v>20220423_154453.jpg</v>
      </c>
    </row>
    <row r="88" spans="1:14" x14ac:dyDescent="0.2">
      <c r="A88" s="1">
        <f>GloveOnSpeculum!A88</f>
        <v>87</v>
      </c>
      <c r="B88" s="1">
        <f>GloveOnSpeculum!B88</f>
        <v>20</v>
      </c>
      <c r="C88" s="1">
        <f>GloveOnSpeculum!C88</f>
        <v>7</v>
      </c>
      <c r="D88" s="1" t="str">
        <f>GloveOnSpeculum!D88</f>
        <v>White</v>
      </c>
      <c r="E88" s="1">
        <f>GloveOnSpeculum!E88</f>
        <v>5</v>
      </c>
      <c r="F88" s="1">
        <f>GloveOnSpeculum!F88</f>
        <v>0</v>
      </c>
      <c r="G88" s="1" t="str">
        <f>GloveOnSpeculum!G88</f>
        <v>L</v>
      </c>
      <c r="H88" s="1" t="str">
        <f>GloveOnSpeculum!H88</f>
        <v>Nitrile</v>
      </c>
      <c r="I88" s="1" t="s">
        <v>219</v>
      </c>
      <c r="J88" s="1" t="str">
        <f>GloveOnSpeculum!J88</f>
        <v>Middle</v>
      </c>
      <c r="K88" s="1">
        <f>GloveOnSpeculum!K88</f>
        <v>3</v>
      </c>
      <c r="L88" s="1">
        <f>GloveOnSpeculum!L88</f>
        <v>3.2</v>
      </c>
      <c r="M88" s="1">
        <f>GloveOnSpeculum!M88</f>
        <v>120</v>
      </c>
      <c r="N88" s="1" t="str">
        <f>GloveOnSpeculum!N88</f>
        <v>20220423_154458.jpg</v>
      </c>
    </row>
    <row r="89" spans="1:14" x14ac:dyDescent="0.2">
      <c r="A89" s="1">
        <f>GloveOnSpeculum!A89</f>
        <v>88</v>
      </c>
      <c r="B89" s="1">
        <f>GloveOnSpeculum!B89</f>
        <v>20</v>
      </c>
      <c r="C89" s="1">
        <f>GloveOnSpeculum!C89</f>
        <v>7</v>
      </c>
      <c r="D89" s="1" t="str">
        <f>GloveOnSpeculum!D89</f>
        <v>White</v>
      </c>
      <c r="E89" s="1">
        <f>GloveOnSpeculum!E89</f>
        <v>5</v>
      </c>
      <c r="F89" s="1">
        <f>GloveOnSpeculum!F89</f>
        <v>0</v>
      </c>
      <c r="G89" s="1" t="str">
        <f>GloveOnSpeculum!G89</f>
        <v>L</v>
      </c>
      <c r="H89" s="1" t="str">
        <f>GloveOnSpeculum!H89</f>
        <v>Nitrile</v>
      </c>
      <c r="I89" s="1" t="s">
        <v>219</v>
      </c>
      <c r="J89" s="1" t="str">
        <f>GloveOnSpeculum!J89</f>
        <v>Middle</v>
      </c>
      <c r="K89" s="1">
        <f>GloveOnSpeculum!K89</f>
        <v>3</v>
      </c>
      <c r="L89" s="1">
        <f>GloveOnSpeculum!L89</f>
        <v>3.2</v>
      </c>
      <c r="M89" s="1">
        <f>GloveOnSpeculum!M89</f>
        <v>160</v>
      </c>
      <c r="N89" s="1" t="str">
        <f>GloveOnSpeculum!N89</f>
        <v>20220423_154502.jpg</v>
      </c>
    </row>
    <row r="90" spans="1:14" x14ac:dyDescent="0.2">
      <c r="A90" s="1">
        <f>GloveOnSpeculum!A90</f>
        <v>89</v>
      </c>
      <c r="B90" s="1">
        <f>GloveOnSpeculum!B90</f>
        <v>20</v>
      </c>
      <c r="C90" s="1">
        <f>GloveOnSpeculum!C90</f>
        <v>7</v>
      </c>
      <c r="D90" s="1" t="str">
        <f>GloveOnSpeculum!D90</f>
        <v>White</v>
      </c>
      <c r="E90" s="1">
        <f>GloveOnSpeculum!E90</f>
        <v>5</v>
      </c>
      <c r="F90" s="1">
        <f>GloveOnSpeculum!F90</f>
        <v>0</v>
      </c>
      <c r="G90" s="1" t="str">
        <f>GloveOnSpeculum!G90</f>
        <v>L</v>
      </c>
      <c r="H90" s="1" t="str">
        <f>GloveOnSpeculum!H90</f>
        <v>Nitrile</v>
      </c>
      <c r="I90" s="1" t="s">
        <v>219</v>
      </c>
      <c r="J90" s="1" t="str">
        <f>GloveOnSpeculum!J90</f>
        <v>Middle</v>
      </c>
      <c r="K90" s="1">
        <f>GloveOnSpeculum!K90</f>
        <v>3</v>
      </c>
      <c r="L90" s="1">
        <f>GloveOnSpeculum!L90</f>
        <v>3.2</v>
      </c>
      <c r="M90" s="1">
        <f>GloveOnSpeculum!M90</f>
        <v>200</v>
      </c>
      <c r="N90" s="1" t="str">
        <f>GloveOnSpeculum!N90</f>
        <v>20220423_154506.jpg</v>
      </c>
    </row>
    <row r="91" spans="1:14" x14ac:dyDescent="0.2">
      <c r="A91" s="1">
        <f>GloveOnSpeculum!A91</f>
        <v>90</v>
      </c>
      <c r="B91" s="1">
        <f>GloveOnSpeculum!B91</f>
        <v>21</v>
      </c>
      <c r="C91" s="1">
        <f>GloveOnSpeculum!C91</f>
        <v>8</v>
      </c>
      <c r="D91" s="1" t="str">
        <f>GloveOnSpeculum!D91</f>
        <v>White</v>
      </c>
      <c r="E91" s="1">
        <f>GloveOnSpeculum!E91</f>
        <v>5</v>
      </c>
      <c r="F91" s="1">
        <f>GloveOnSpeculum!F91</f>
        <v>0</v>
      </c>
      <c r="G91" s="1" t="str">
        <f>GloveOnSpeculum!G91</f>
        <v>M</v>
      </c>
      <c r="H91" s="1" t="str">
        <f>GloveOnSpeculum!H91</f>
        <v>Nitrile</v>
      </c>
      <c r="I91" s="1" t="s">
        <v>219</v>
      </c>
      <c r="J91" s="1" t="str">
        <f>GloveOnSpeculum!J91</f>
        <v>Two</v>
      </c>
      <c r="K91" s="1">
        <f>GloveOnSpeculum!K91</f>
        <v>3</v>
      </c>
      <c r="L91" s="1">
        <f>GloveOnSpeculum!L91</f>
        <v>5</v>
      </c>
      <c r="M91" s="1">
        <f>GloveOnSpeculum!M91</f>
        <v>0</v>
      </c>
      <c r="N91" s="1" t="str">
        <f>GloveOnSpeculum!N91</f>
        <v>20220423_154928.jpg</v>
      </c>
    </row>
    <row r="92" spans="1:14" x14ac:dyDescent="0.2">
      <c r="A92" s="1">
        <f>GloveOnSpeculum!A92</f>
        <v>91</v>
      </c>
      <c r="B92" s="1">
        <f>GloveOnSpeculum!B92</f>
        <v>21</v>
      </c>
      <c r="C92" s="1">
        <f>GloveOnSpeculum!C92</f>
        <v>8</v>
      </c>
      <c r="D92" s="1" t="str">
        <f>GloveOnSpeculum!D92</f>
        <v>White</v>
      </c>
      <c r="E92" s="1">
        <f>GloveOnSpeculum!E92</f>
        <v>5</v>
      </c>
      <c r="F92" s="1">
        <f>GloveOnSpeculum!F92</f>
        <v>0</v>
      </c>
      <c r="G92" s="1" t="str">
        <f>GloveOnSpeculum!G92</f>
        <v>M</v>
      </c>
      <c r="H92" s="1" t="str">
        <f>GloveOnSpeculum!H92</f>
        <v>Nitrile</v>
      </c>
      <c r="I92" s="1" t="s">
        <v>219</v>
      </c>
      <c r="J92" s="1" t="str">
        <f>GloveOnSpeculum!J92</f>
        <v>Two</v>
      </c>
      <c r="K92" s="1">
        <f>GloveOnSpeculum!K92</f>
        <v>3</v>
      </c>
      <c r="L92" s="1">
        <f>GloveOnSpeculum!L92</f>
        <v>5</v>
      </c>
      <c r="M92" s="1">
        <f>GloveOnSpeculum!M92</f>
        <v>40</v>
      </c>
      <c r="N92" s="1" t="str">
        <f>GloveOnSpeculum!N92</f>
        <v>20220423_154934.jpg</v>
      </c>
    </row>
    <row r="93" spans="1:14" x14ac:dyDescent="0.2">
      <c r="A93" s="1">
        <f>GloveOnSpeculum!A93</f>
        <v>92</v>
      </c>
      <c r="B93" s="1">
        <f>GloveOnSpeculum!B93</f>
        <v>21</v>
      </c>
      <c r="C93" s="1">
        <f>GloveOnSpeculum!C93</f>
        <v>8</v>
      </c>
      <c r="D93" s="1" t="str">
        <f>GloveOnSpeculum!D93</f>
        <v>White</v>
      </c>
      <c r="E93" s="1">
        <f>GloveOnSpeculum!E93</f>
        <v>5</v>
      </c>
      <c r="F93" s="1">
        <f>GloveOnSpeculum!F93</f>
        <v>0</v>
      </c>
      <c r="G93" s="1" t="str">
        <f>GloveOnSpeculum!G93</f>
        <v>M</v>
      </c>
      <c r="H93" s="1" t="str">
        <f>GloveOnSpeculum!H93</f>
        <v>Nitrile</v>
      </c>
      <c r="I93" s="1" t="s">
        <v>219</v>
      </c>
      <c r="J93" s="1" t="str">
        <f>GloveOnSpeculum!J93</f>
        <v>Two</v>
      </c>
      <c r="K93" s="1">
        <f>GloveOnSpeculum!K93</f>
        <v>3</v>
      </c>
      <c r="L93" s="1">
        <f>GloveOnSpeculum!L93</f>
        <v>5</v>
      </c>
      <c r="M93" s="1">
        <f>GloveOnSpeculum!M93</f>
        <v>80</v>
      </c>
      <c r="N93" s="1" t="str">
        <f>GloveOnSpeculum!N93</f>
        <v>20220423_154939.jpg</v>
      </c>
    </row>
    <row r="94" spans="1:14" x14ac:dyDescent="0.2">
      <c r="A94" s="1">
        <f>GloveOnSpeculum!A94</f>
        <v>93</v>
      </c>
      <c r="B94" s="1">
        <f>GloveOnSpeculum!B94</f>
        <v>21</v>
      </c>
      <c r="C94" s="1">
        <f>GloveOnSpeculum!C94</f>
        <v>8</v>
      </c>
      <c r="D94" s="1" t="str">
        <f>GloveOnSpeculum!D94</f>
        <v>White</v>
      </c>
      <c r="E94" s="1">
        <f>GloveOnSpeculum!E94</f>
        <v>5</v>
      </c>
      <c r="F94" s="1">
        <f>GloveOnSpeculum!F94</f>
        <v>0</v>
      </c>
      <c r="G94" s="1" t="str">
        <f>GloveOnSpeculum!G94</f>
        <v>M</v>
      </c>
      <c r="H94" s="1" t="str">
        <f>GloveOnSpeculum!H94</f>
        <v>Nitrile</v>
      </c>
      <c r="I94" s="1" t="s">
        <v>219</v>
      </c>
      <c r="J94" s="1" t="str">
        <f>GloveOnSpeculum!J94</f>
        <v>Two</v>
      </c>
      <c r="K94" s="1">
        <f>GloveOnSpeculum!K94</f>
        <v>3</v>
      </c>
      <c r="L94" s="1">
        <f>GloveOnSpeculum!L94</f>
        <v>5</v>
      </c>
      <c r="M94" s="1">
        <f>GloveOnSpeculum!M94</f>
        <v>120</v>
      </c>
      <c r="N94" s="1" t="str">
        <f>GloveOnSpeculum!N94</f>
        <v>20220423_154944.jpg</v>
      </c>
    </row>
    <row r="95" spans="1:14" x14ac:dyDescent="0.2">
      <c r="A95" s="1">
        <f>GloveOnSpeculum!A95</f>
        <v>94</v>
      </c>
      <c r="B95" s="1">
        <f>GloveOnSpeculum!B95</f>
        <v>21</v>
      </c>
      <c r="C95" s="1">
        <f>GloveOnSpeculum!C95</f>
        <v>8</v>
      </c>
      <c r="D95" s="1" t="str">
        <f>GloveOnSpeculum!D95</f>
        <v>White</v>
      </c>
      <c r="E95" s="1">
        <f>GloveOnSpeculum!E95</f>
        <v>5</v>
      </c>
      <c r="F95" s="1">
        <f>GloveOnSpeculum!F95</f>
        <v>0</v>
      </c>
      <c r="G95" s="1" t="str">
        <f>GloveOnSpeculum!G95</f>
        <v>M</v>
      </c>
      <c r="H95" s="1" t="str">
        <f>GloveOnSpeculum!H95</f>
        <v>Nitrile</v>
      </c>
      <c r="I95" s="1" t="s">
        <v>219</v>
      </c>
      <c r="J95" s="1" t="str">
        <f>GloveOnSpeculum!J95</f>
        <v>Two</v>
      </c>
      <c r="K95" s="1">
        <f>GloveOnSpeculum!K95</f>
        <v>3</v>
      </c>
      <c r="L95" s="1">
        <f>GloveOnSpeculum!L95</f>
        <v>5</v>
      </c>
      <c r="M95" s="1">
        <f>GloveOnSpeculum!M95</f>
        <v>160</v>
      </c>
      <c r="N95" s="1" t="str">
        <f>GloveOnSpeculum!N95</f>
        <v>20220423_154948.jpg</v>
      </c>
    </row>
    <row r="96" spans="1:14" x14ac:dyDescent="0.2">
      <c r="A96" s="1">
        <f>GloveOnSpeculum!A96</f>
        <v>95</v>
      </c>
      <c r="B96" s="1">
        <f>GloveOnSpeculum!B96</f>
        <v>21</v>
      </c>
      <c r="C96" s="1">
        <f>GloveOnSpeculum!C96</f>
        <v>8</v>
      </c>
      <c r="D96" s="1" t="str">
        <f>GloveOnSpeculum!D96</f>
        <v>White</v>
      </c>
      <c r="E96" s="1">
        <f>GloveOnSpeculum!E96</f>
        <v>5</v>
      </c>
      <c r="F96" s="1">
        <f>GloveOnSpeculum!F96</f>
        <v>0</v>
      </c>
      <c r="G96" s="1" t="str">
        <f>GloveOnSpeculum!G96</f>
        <v>M</v>
      </c>
      <c r="H96" s="1" t="str">
        <f>GloveOnSpeculum!H96</f>
        <v>Nitrile</v>
      </c>
      <c r="I96" s="1" t="s">
        <v>219</v>
      </c>
      <c r="J96" s="1" t="str">
        <f>GloveOnSpeculum!J96</f>
        <v>Two</v>
      </c>
      <c r="K96" s="1">
        <f>GloveOnSpeculum!K96</f>
        <v>3</v>
      </c>
      <c r="L96" s="1">
        <f>GloveOnSpeculum!L96</f>
        <v>5</v>
      </c>
      <c r="M96" s="1">
        <f>GloveOnSpeculum!M96</f>
        <v>200</v>
      </c>
      <c r="N96" s="1" t="str">
        <f>GloveOnSpeculum!N96</f>
        <v>20220423_154953.jpg</v>
      </c>
    </row>
    <row r="97" spans="1:14" x14ac:dyDescent="0.2">
      <c r="A97" s="1">
        <f>CondomOnSpeculum!A2</f>
        <v>96</v>
      </c>
      <c r="B97" s="1">
        <f>CondomOnSpeculum!B2</f>
        <v>22</v>
      </c>
      <c r="C97" s="1">
        <f>CondomOnSpeculum!C2</f>
        <v>11</v>
      </c>
      <c r="D97" s="1" t="str">
        <f>CondomOnSpeculum!D2</f>
        <v>White</v>
      </c>
      <c r="E97" s="1">
        <f>CondomOnSpeculum!E2</f>
        <v>3</v>
      </c>
      <c r="F97" s="1">
        <f>CondomOnSpeculum!F2</f>
        <v>0</v>
      </c>
      <c r="G97" s="1" t="str">
        <f>CondomOnSpeculum!G2</f>
        <v>Unspecified</v>
      </c>
      <c r="H97" s="1" t="str">
        <f>CondomOnSpeculum!H2</f>
        <v>Trojan</v>
      </c>
      <c r="I97" s="1" t="str">
        <f>CondomOnSpeculum!I2</f>
        <v>Condom</v>
      </c>
      <c r="J97" s="1" t="str">
        <f>CondomOnSpeculum!J2</f>
        <v>Precut</v>
      </c>
      <c r="K97" s="1">
        <f>CondomOnSpeculum!K2</f>
        <v>1</v>
      </c>
      <c r="L97" s="1">
        <f>CondomOnSpeculum!L2</f>
        <v>3.7</v>
      </c>
      <c r="M97" s="1">
        <f>CondomOnSpeculum!M2</f>
        <v>0</v>
      </c>
      <c r="N97" s="1" t="str">
        <f>CondomOnSpeculum!N2</f>
        <v>20220423_161115.jpg</v>
      </c>
    </row>
    <row r="98" spans="1:14" x14ac:dyDescent="0.2">
      <c r="A98" s="1">
        <f>CondomOnSpeculum!A3</f>
        <v>97</v>
      </c>
      <c r="B98" s="1">
        <f>CondomOnSpeculum!B3</f>
        <v>22</v>
      </c>
      <c r="C98" s="1">
        <f>CondomOnSpeculum!C3</f>
        <v>11</v>
      </c>
      <c r="D98" s="1" t="str">
        <f>CondomOnSpeculum!D3</f>
        <v>White</v>
      </c>
      <c r="E98" s="1">
        <f>CondomOnSpeculum!E3</f>
        <v>3</v>
      </c>
      <c r="F98" s="1">
        <f>CondomOnSpeculum!F3</f>
        <v>0</v>
      </c>
      <c r="G98" s="1" t="str">
        <f>CondomOnSpeculum!G3</f>
        <v>Unspecified</v>
      </c>
      <c r="H98" s="1" t="str">
        <f>CondomOnSpeculum!H3</f>
        <v>Trojan</v>
      </c>
      <c r="I98" s="1" t="str">
        <f>CondomOnSpeculum!I3</f>
        <v>Condom</v>
      </c>
      <c r="J98" s="1" t="str">
        <f>CondomOnSpeculum!J3</f>
        <v>Precut</v>
      </c>
      <c r="K98" s="1">
        <f>CondomOnSpeculum!K3</f>
        <v>1</v>
      </c>
      <c r="L98" s="1">
        <f>CondomOnSpeculum!L3</f>
        <v>3.7</v>
      </c>
      <c r="M98" s="1">
        <f>CondomOnSpeculum!M3</f>
        <v>40</v>
      </c>
      <c r="N98" s="1" t="str">
        <f>CondomOnSpeculum!N3</f>
        <v>20220423_161124.jpg</v>
      </c>
    </row>
    <row r="99" spans="1:14" x14ac:dyDescent="0.2">
      <c r="A99" s="1">
        <f>CondomOnSpeculum!A4</f>
        <v>98</v>
      </c>
      <c r="B99" s="1">
        <f>CondomOnSpeculum!B4</f>
        <v>22</v>
      </c>
      <c r="C99" s="1">
        <f>CondomOnSpeculum!C4</f>
        <v>11</v>
      </c>
      <c r="D99" s="1" t="str">
        <f>CondomOnSpeculum!D4</f>
        <v>White</v>
      </c>
      <c r="E99" s="1">
        <f>CondomOnSpeculum!E4</f>
        <v>3</v>
      </c>
      <c r="F99" s="1">
        <f>CondomOnSpeculum!F4</f>
        <v>0</v>
      </c>
      <c r="G99" s="1" t="str">
        <f>CondomOnSpeculum!G4</f>
        <v>Unspecified</v>
      </c>
      <c r="H99" s="1" t="str">
        <f>CondomOnSpeculum!H4</f>
        <v>Trojan</v>
      </c>
      <c r="I99" s="1" t="str">
        <f>CondomOnSpeculum!I4</f>
        <v>Condom</v>
      </c>
      <c r="J99" s="1" t="str">
        <f>CondomOnSpeculum!J4</f>
        <v>Precut</v>
      </c>
      <c r="K99" s="1">
        <f>CondomOnSpeculum!K4</f>
        <v>1</v>
      </c>
      <c r="L99" s="1">
        <f>CondomOnSpeculum!L4</f>
        <v>3.7</v>
      </c>
      <c r="M99" s="1">
        <f>CondomOnSpeculum!M4</f>
        <v>80</v>
      </c>
      <c r="N99" s="1" t="str">
        <f>CondomOnSpeculum!N4</f>
        <v>20220423_161129.jpg</v>
      </c>
    </row>
    <row r="100" spans="1:14" x14ac:dyDescent="0.2">
      <c r="A100" s="1">
        <f>CondomOnSpeculum!A5</f>
        <v>99</v>
      </c>
      <c r="B100" s="1">
        <f>CondomOnSpeculum!B5</f>
        <v>22</v>
      </c>
      <c r="C100" s="1">
        <f>CondomOnSpeculum!C5</f>
        <v>11</v>
      </c>
      <c r="D100" s="1" t="str">
        <f>CondomOnSpeculum!D5</f>
        <v>White</v>
      </c>
      <c r="E100" s="1">
        <f>CondomOnSpeculum!E5</f>
        <v>3</v>
      </c>
      <c r="F100" s="1">
        <f>CondomOnSpeculum!F5</f>
        <v>0</v>
      </c>
      <c r="G100" s="1" t="str">
        <f>CondomOnSpeculum!G5</f>
        <v>Unspecified</v>
      </c>
      <c r="H100" s="1" t="str">
        <f>CondomOnSpeculum!H5</f>
        <v>Trojan</v>
      </c>
      <c r="I100" s="1" t="str">
        <f>CondomOnSpeculum!I5</f>
        <v>Condom</v>
      </c>
      <c r="J100" s="1" t="str">
        <f>CondomOnSpeculum!J5</f>
        <v>Precut</v>
      </c>
      <c r="K100" s="1">
        <f>CondomOnSpeculum!K5</f>
        <v>1</v>
      </c>
      <c r="L100" s="1">
        <f>CondomOnSpeculum!L5</f>
        <v>3.7</v>
      </c>
      <c r="M100" s="1">
        <f>CondomOnSpeculum!M5</f>
        <v>120</v>
      </c>
      <c r="N100" s="1" t="str">
        <f>CondomOnSpeculum!N5</f>
        <v>20220423_161133.jpg</v>
      </c>
    </row>
    <row r="101" spans="1:14" x14ac:dyDescent="0.2">
      <c r="A101" s="1">
        <f>CondomOnSpeculum!A6</f>
        <v>100</v>
      </c>
      <c r="B101" s="1">
        <f>CondomOnSpeculum!B6</f>
        <v>22</v>
      </c>
      <c r="C101" s="1">
        <f>CondomOnSpeculum!C6</f>
        <v>11</v>
      </c>
      <c r="D101" s="1" t="str">
        <f>CondomOnSpeculum!D6</f>
        <v>White</v>
      </c>
      <c r="E101" s="1">
        <f>CondomOnSpeculum!E6</f>
        <v>3</v>
      </c>
      <c r="F101" s="1">
        <f>CondomOnSpeculum!F6</f>
        <v>0</v>
      </c>
      <c r="G101" s="1" t="str">
        <f>CondomOnSpeculum!G6</f>
        <v>Unspecified</v>
      </c>
      <c r="H101" s="1" t="str">
        <f>CondomOnSpeculum!H6</f>
        <v>Trojan</v>
      </c>
      <c r="I101" s="1" t="str">
        <f>CondomOnSpeculum!I6</f>
        <v>Condom</v>
      </c>
      <c r="J101" s="1" t="str">
        <f>CondomOnSpeculum!J6</f>
        <v>Precut</v>
      </c>
      <c r="K101" s="1">
        <f>CondomOnSpeculum!K6</f>
        <v>1</v>
      </c>
      <c r="L101" s="1">
        <f>CondomOnSpeculum!L6</f>
        <v>3.7</v>
      </c>
      <c r="M101" s="1">
        <f>CondomOnSpeculum!M6</f>
        <v>160</v>
      </c>
      <c r="N101" s="1" t="str">
        <f>CondomOnSpeculum!N6</f>
        <v>20220423_161139.jpg</v>
      </c>
    </row>
    <row r="102" spans="1:14" x14ac:dyDescent="0.2">
      <c r="A102" s="1">
        <f>CondomOnSpeculum!A7</f>
        <v>101</v>
      </c>
      <c r="B102" s="1">
        <f>CondomOnSpeculum!B7</f>
        <v>22</v>
      </c>
      <c r="C102" s="1">
        <f>CondomOnSpeculum!C7</f>
        <v>11</v>
      </c>
      <c r="D102" s="1" t="str">
        <f>CondomOnSpeculum!D7</f>
        <v>White</v>
      </c>
      <c r="E102" s="1">
        <f>CondomOnSpeculum!E7</f>
        <v>3</v>
      </c>
      <c r="F102" s="1">
        <f>CondomOnSpeculum!F7</f>
        <v>0</v>
      </c>
      <c r="G102" s="1" t="str">
        <f>CondomOnSpeculum!G7</f>
        <v>Unspecified</v>
      </c>
      <c r="H102" s="1" t="str">
        <f>CondomOnSpeculum!H7</f>
        <v>Trojan</v>
      </c>
      <c r="I102" s="1" t="str">
        <f>CondomOnSpeculum!I7</f>
        <v>Condom</v>
      </c>
      <c r="J102" s="1" t="str">
        <f>CondomOnSpeculum!J7</f>
        <v>Precut</v>
      </c>
      <c r="K102" s="1">
        <f>CondomOnSpeculum!K7</f>
        <v>1</v>
      </c>
      <c r="L102" s="1">
        <f>CondomOnSpeculum!L7</f>
        <v>3.7</v>
      </c>
      <c r="M102" s="1">
        <f>CondomOnSpeculum!M7</f>
        <v>200</v>
      </c>
      <c r="N102" s="1" t="str">
        <f>CondomOnSpeculum!N7</f>
        <v>20220423_161143.jpg</v>
      </c>
    </row>
    <row r="103" spans="1:14" x14ac:dyDescent="0.2">
      <c r="A103" s="1">
        <f>CondomOnSpeculum!A8</f>
        <v>102</v>
      </c>
      <c r="B103" s="1">
        <f>CondomOnSpeculum!B8</f>
        <v>23</v>
      </c>
      <c r="C103" s="1">
        <f>CondomOnSpeculum!C8</f>
        <v>12</v>
      </c>
      <c r="D103" s="1" t="str">
        <f>CondomOnSpeculum!D8</f>
        <v>White</v>
      </c>
      <c r="E103" s="1">
        <f>CondomOnSpeculum!E8</f>
        <v>3</v>
      </c>
      <c r="F103" s="1">
        <f>CondomOnSpeculum!F8</f>
        <v>0</v>
      </c>
      <c r="G103" s="1" t="str">
        <f>CondomOnSpeculum!G8</f>
        <v>Unspecified</v>
      </c>
      <c r="H103" s="1" t="str">
        <f>CondomOnSpeculum!H8</f>
        <v>Lifestyle</v>
      </c>
      <c r="I103" s="1" t="str">
        <f>CondomOnSpeculum!I8</f>
        <v>Condom</v>
      </c>
      <c r="J103" s="1" t="str">
        <f>CondomOnSpeculum!J8</f>
        <v>Precut</v>
      </c>
      <c r="K103" s="1">
        <f>CondomOnSpeculum!K8</f>
        <v>1</v>
      </c>
      <c r="L103" s="1">
        <f>CondomOnSpeculum!L8</f>
        <v>3.6</v>
      </c>
      <c r="M103" s="1">
        <f>CondomOnSpeculum!M8</f>
        <v>0</v>
      </c>
      <c r="N103" s="1" t="str">
        <f>CondomOnSpeculum!N8</f>
        <v>20220423_161757.jpg</v>
      </c>
    </row>
    <row r="104" spans="1:14" x14ac:dyDescent="0.2">
      <c r="A104" s="1">
        <f>CondomOnSpeculum!A9</f>
        <v>103</v>
      </c>
      <c r="B104" s="1">
        <f>CondomOnSpeculum!B9</f>
        <v>23</v>
      </c>
      <c r="C104" s="1">
        <f>CondomOnSpeculum!C9</f>
        <v>12</v>
      </c>
      <c r="D104" s="1" t="str">
        <f>CondomOnSpeculum!D9</f>
        <v>White</v>
      </c>
      <c r="E104" s="1">
        <f>CondomOnSpeculum!E9</f>
        <v>3</v>
      </c>
      <c r="F104" s="1">
        <f>CondomOnSpeculum!F9</f>
        <v>0</v>
      </c>
      <c r="G104" s="1" t="str">
        <f>CondomOnSpeculum!G9</f>
        <v>Unspecified</v>
      </c>
      <c r="H104" s="1" t="str">
        <f>CondomOnSpeculum!H9</f>
        <v>Lifestyle</v>
      </c>
      <c r="I104" s="1" t="str">
        <f>CondomOnSpeculum!I9</f>
        <v>Condom</v>
      </c>
      <c r="J104" s="1" t="str">
        <f>CondomOnSpeculum!J9</f>
        <v>Precut</v>
      </c>
      <c r="K104" s="1">
        <f>CondomOnSpeculum!K9</f>
        <v>1</v>
      </c>
      <c r="L104" s="1">
        <f>CondomOnSpeculum!L9</f>
        <v>3.6</v>
      </c>
      <c r="M104" s="1">
        <f>CondomOnSpeculum!M9</f>
        <v>40</v>
      </c>
      <c r="N104" s="1" t="str">
        <f>CondomOnSpeculum!N9</f>
        <v>20220423_161802.jpg</v>
      </c>
    </row>
    <row r="105" spans="1:14" x14ac:dyDescent="0.2">
      <c r="A105" s="1">
        <f>CondomOnSpeculum!A10</f>
        <v>104</v>
      </c>
      <c r="B105" s="1">
        <f>CondomOnSpeculum!B10</f>
        <v>23</v>
      </c>
      <c r="C105" s="1">
        <f>CondomOnSpeculum!C10</f>
        <v>12</v>
      </c>
      <c r="D105" s="1" t="str">
        <f>CondomOnSpeculum!D10</f>
        <v>White</v>
      </c>
      <c r="E105" s="1">
        <f>CondomOnSpeculum!E10</f>
        <v>3</v>
      </c>
      <c r="F105" s="1">
        <f>CondomOnSpeculum!F10</f>
        <v>0</v>
      </c>
      <c r="G105" s="1" t="str">
        <f>CondomOnSpeculum!G10</f>
        <v>Unspecified</v>
      </c>
      <c r="H105" s="1" t="str">
        <f>CondomOnSpeculum!H10</f>
        <v>Lifestyle</v>
      </c>
      <c r="I105" s="1" t="str">
        <f>CondomOnSpeculum!I10</f>
        <v>Condom</v>
      </c>
      <c r="J105" s="1" t="str">
        <f>CondomOnSpeculum!J10</f>
        <v>Precut</v>
      </c>
      <c r="K105" s="1">
        <f>CondomOnSpeculum!K10</f>
        <v>1</v>
      </c>
      <c r="L105" s="1">
        <f>CondomOnSpeculum!L10</f>
        <v>3.6</v>
      </c>
      <c r="M105" s="1">
        <f>CondomOnSpeculum!M10</f>
        <v>80</v>
      </c>
      <c r="N105" s="1" t="str">
        <f>CondomOnSpeculum!N10</f>
        <v>20220423_161807.jpg</v>
      </c>
    </row>
    <row r="106" spans="1:14" x14ac:dyDescent="0.2">
      <c r="A106" s="1">
        <f>CondomOnSpeculum!A11</f>
        <v>105</v>
      </c>
      <c r="B106" s="1">
        <f>CondomOnSpeculum!B11</f>
        <v>23</v>
      </c>
      <c r="C106" s="1">
        <f>CondomOnSpeculum!C11</f>
        <v>12</v>
      </c>
      <c r="D106" s="1" t="str">
        <f>CondomOnSpeculum!D11</f>
        <v>White</v>
      </c>
      <c r="E106" s="1">
        <f>CondomOnSpeculum!E11</f>
        <v>3</v>
      </c>
      <c r="F106" s="1">
        <f>CondomOnSpeculum!F11</f>
        <v>0</v>
      </c>
      <c r="G106" s="1" t="str">
        <f>CondomOnSpeculum!G11</f>
        <v>Unspecified</v>
      </c>
      <c r="H106" s="1" t="str">
        <f>CondomOnSpeculum!H11</f>
        <v>Lifestyle</v>
      </c>
      <c r="I106" s="1" t="str">
        <f>CondomOnSpeculum!I11</f>
        <v>Condom</v>
      </c>
      <c r="J106" s="1" t="str">
        <f>CondomOnSpeculum!J11</f>
        <v>Precut</v>
      </c>
      <c r="K106" s="1">
        <f>CondomOnSpeculum!K11</f>
        <v>1</v>
      </c>
      <c r="L106" s="1">
        <f>CondomOnSpeculum!L11</f>
        <v>3.6</v>
      </c>
      <c r="M106" s="1">
        <f>CondomOnSpeculum!M11</f>
        <v>120</v>
      </c>
      <c r="N106" s="1" t="str">
        <f>CondomOnSpeculum!N11</f>
        <v>20220423_161811.jpg</v>
      </c>
    </row>
    <row r="107" spans="1:14" x14ac:dyDescent="0.2">
      <c r="A107" s="1">
        <f>CondomOnSpeculum!A12</f>
        <v>106</v>
      </c>
      <c r="B107" s="1">
        <f>CondomOnSpeculum!B12</f>
        <v>23</v>
      </c>
      <c r="C107" s="1">
        <f>CondomOnSpeculum!C12</f>
        <v>12</v>
      </c>
      <c r="D107" s="1" t="str">
        <f>CondomOnSpeculum!D12</f>
        <v>White</v>
      </c>
      <c r="E107" s="1">
        <f>CondomOnSpeculum!E12</f>
        <v>3</v>
      </c>
      <c r="F107" s="1">
        <f>CondomOnSpeculum!F12</f>
        <v>0</v>
      </c>
      <c r="G107" s="1" t="str">
        <f>CondomOnSpeculum!G12</f>
        <v>Unspecified</v>
      </c>
      <c r="H107" s="1" t="str">
        <f>CondomOnSpeculum!H12</f>
        <v>Lifestyle</v>
      </c>
      <c r="I107" s="1" t="str">
        <f>CondomOnSpeculum!I12</f>
        <v>Condom</v>
      </c>
      <c r="J107" s="1" t="str">
        <f>CondomOnSpeculum!J12</f>
        <v>Precut</v>
      </c>
      <c r="K107" s="1">
        <f>CondomOnSpeculum!K12</f>
        <v>1</v>
      </c>
      <c r="L107" s="1">
        <f>CondomOnSpeculum!L12</f>
        <v>3.6</v>
      </c>
      <c r="M107" s="1">
        <f>CondomOnSpeculum!M12</f>
        <v>160</v>
      </c>
      <c r="N107" s="1" t="str">
        <f>CondomOnSpeculum!N12</f>
        <v>20220423_161816.jpg</v>
      </c>
    </row>
    <row r="108" spans="1:14" x14ac:dyDescent="0.2">
      <c r="A108" s="1">
        <f>CondomOnSpeculum!A13</f>
        <v>107</v>
      </c>
      <c r="B108" s="1">
        <f>CondomOnSpeculum!B13</f>
        <v>23</v>
      </c>
      <c r="C108" s="1">
        <f>CondomOnSpeculum!C13</f>
        <v>12</v>
      </c>
      <c r="D108" s="1" t="str">
        <f>CondomOnSpeculum!D13</f>
        <v>White</v>
      </c>
      <c r="E108" s="1">
        <f>CondomOnSpeculum!E13</f>
        <v>3</v>
      </c>
      <c r="F108" s="1">
        <f>CondomOnSpeculum!F13</f>
        <v>0</v>
      </c>
      <c r="G108" s="1" t="str">
        <f>CondomOnSpeculum!G13</f>
        <v>Unspecified</v>
      </c>
      <c r="H108" s="1" t="str">
        <f>CondomOnSpeculum!H13</f>
        <v>Lifestyle</v>
      </c>
      <c r="I108" s="1" t="str">
        <f>CondomOnSpeculum!I13</f>
        <v>Condom</v>
      </c>
      <c r="J108" s="1" t="str">
        <f>CondomOnSpeculum!J13</f>
        <v>Precut</v>
      </c>
      <c r="K108" s="1">
        <f>CondomOnSpeculum!K13</f>
        <v>1</v>
      </c>
      <c r="L108" s="1">
        <f>CondomOnSpeculum!L13</f>
        <v>3.6</v>
      </c>
      <c r="M108" s="1">
        <f>CondomOnSpeculum!M13</f>
        <v>200</v>
      </c>
      <c r="N108" s="1" t="str">
        <f>CondomOnSpeculum!N13</f>
        <v>20220423_161824.jpg</v>
      </c>
    </row>
    <row r="109" spans="1:14" x14ac:dyDescent="0.2">
      <c r="A109" s="1">
        <f>CondomOnSpeculum!A14</f>
        <v>108</v>
      </c>
      <c r="B109" s="1">
        <f>CondomOnSpeculum!B14</f>
        <v>24</v>
      </c>
      <c r="C109" s="1">
        <f>CondomOnSpeculum!C14</f>
        <v>13</v>
      </c>
      <c r="D109" s="1" t="str">
        <f>CondomOnSpeculum!D14</f>
        <v>White</v>
      </c>
      <c r="E109" s="1">
        <f>CondomOnSpeculum!E14</f>
        <v>3</v>
      </c>
      <c r="F109" s="1">
        <f>CondomOnSpeculum!F14</f>
        <v>0</v>
      </c>
      <c r="G109" s="1" t="str">
        <f>CondomOnSpeculum!G14</f>
        <v>Unspecified</v>
      </c>
      <c r="H109" s="1" t="str">
        <f>CondomOnSpeculum!H14</f>
        <v>Durex</v>
      </c>
      <c r="I109" s="1" t="str">
        <f>CondomOnSpeculum!I14</f>
        <v>Condom</v>
      </c>
      <c r="J109" s="1" t="str">
        <f>CondomOnSpeculum!J14</f>
        <v>Precut</v>
      </c>
      <c r="K109" s="1">
        <f>CondomOnSpeculum!K14</f>
        <v>1</v>
      </c>
      <c r="L109" s="1">
        <f>CondomOnSpeculum!L14</f>
        <v>3.55</v>
      </c>
      <c r="M109" s="1">
        <f>CondomOnSpeculum!M14</f>
        <v>0</v>
      </c>
      <c r="N109" s="1" t="str">
        <f>CondomOnSpeculum!N14</f>
        <v>20220423_162703.jpg</v>
      </c>
    </row>
    <row r="110" spans="1:14" x14ac:dyDescent="0.2">
      <c r="A110" s="1">
        <f>CondomOnSpeculum!A15</f>
        <v>109</v>
      </c>
      <c r="B110" s="1">
        <f>CondomOnSpeculum!B15</f>
        <v>24</v>
      </c>
      <c r="C110" s="1">
        <f>CondomOnSpeculum!C15</f>
        <v>13</v>
      </c>
      <c r="D110" s="1" t="str">
        <f>CondomOnSpeculum!D15</f>
        <v>White</v>
      </c>
      <c r="E110" s="1">
        <f>CondomOnSpeculum!E15</f>
        <v>3</v>
      </c>
      <c r="F110" s="1">
        <f>CondomOnSpeculum!F15</f>
        <v>0</v>
      </c>
      <c r="G110" s="1" t="str">
        <f>CondomOnSpeculum!G15</f>
        <v>Unspecified</v>
      </c>
      <c r="H110" s="1" t="str">
        <f>CondomOnSpeculum!H15</f>
        <v>Durex</v>
      </c>
      <c r="I110" s="1" t="str">
        <f>CondomOnSpeculum!I15</f>
        <v>Condom</v>
      </c>
      <c r="J110" s="1" t="str">
        <f>CondomOnSpeculum!J15</f>
        <v>Precut</v>
      </c>
      <c r="K110" s="1">
        <f>CondomOnSpeculum!K15</f>
        <v>1</v>
      </c>
      <c r="L110" s="1">
        <f>CondomOnSpeculum!L15</f>
        <v>3.55</v>
      </c>
      <c r="M110" s="1">
        <f>CondomOnSpeculum!M15</f>
        <v>40</v>
      </c>
      <c r="N110" s="1" t="str">
        <f>CondomOnSpeculum!N15</f>
        <v>20220423_162710.jpg</v>
      </c>
    </row>
    <row r="111" spans="1:14" x14ac:dyDescent="0.2">
      <c r="A111" s="1">
        <f>CondomOnSpeculum!A16</f>
        <v>110</v>
      </c>
      <c r="B111" s="1">
        <f>CondomOnSpeculum!B16</f>
        <v>24</v>
      </c>
      <c r="C111" s="1">
        <f>CondomOnSpeculum!C16</f>
        <v>13</v>
      </c>
      <c r="D111" s="1" t="str">
        <f>CondomOnSpeculum!D16</f>
        <v>White</v>
      </c>
      <c r="E111" s="1">
        <f>CondomOnSpeculum!E16</f>
        <v>3</v>
      </c>
      <c r="F111" s="1">
        <f>CondomOnSpeculum!F16</f>
        <v>0</v>
      </c>
      <c r="G111" s="1" t="str">
        <f>CondomOnSpeculum!G16</f>
        <v>Unspecified</v>
      </c>
      <c r="H111" s="1" t="str">
        <f>CondomOnSpeculum!H16</f>
        <v>Durex</v>
      </c>
      <c r="I111" s="1" t="str">
        <f>CondomOnSpeculum!I16</f>
        <v>Condom</v>
      </c>
      <c r="J111" s="1" t="str">
        <f>CondomOnSpeculum!J16</f>
        <v>Precut</v>
      </c>
      <c r="K111" s="1">
        <f>CondomOnSpeculum!K16</f>
        <v>1</v>
      </c>
      <c r="L111" s="1">
        <f>CondomOnSpeculum!L16</f>
        <v>3.55</v>
      </c>
      <c r="M111" s="1">
        <f>CondomOnSpeculum!M16</f>
        <v>80</v>
      </c>
      <c r="N111" s="1" t="str">
        <f>CondomOnSpeculum!N16</f>
        <v>20220423_162715.jpg</v>
      </c>
    </row>
    <row r="112" spans="1:14" x14ac:dyDescent="0.2">
      <c r="A112" s="1">
        <f>CondomOnSpeculum!A17</f>
        <v>111</v>
      </c>
      <c r="B112" s="1">
        <f>CondomOnSpeculum!B17</f>
        <v>24</v>
      </c>
      <c r="C112" s="1">
        <f>CondomOnSpeculum!C17</f>
        <v>13</v>
      </c>
      <c r="D112" s="1" t="str">
        <f>CondomOnSpeculum!D17</f>
        <v>White</v>
      </c>
      <c r="E112" s="1">
        <f>CondomOnSpeculum!E17</f>
        <v>3</v>
      </c>
      <c r="F112" s="1">
        <f>CondomOnSpeculum!F17</f>
        <v>0</v>
      </c>
      <c r="G112" s="1" t="str">
        <f>CondomOnSpeculum!G17</f>
        <v>Unspecified</v>
      </c>
      <c r="H112" s="1" t="str">
        <f>CondomOnSpeculum!H17</f>
        <v>Durex</v>
      </c>
      <c r="I112" s="1" t="str">
        <f>CondomOnSpeculum!I17</f>
        <v>Condom</v>
      </c>
      <c r="J112" s="1" t="str">
        <f>CondomOnSpeculum!J17</f>
        <v>Precut</v>
      </c>
      <c r="K112" s="1">
        <f>CondomOnSpeculum!K17</f>
        <v>1</v>
      </c>
      <c r="L112" s="1">
        <f>CondomOnSpeculum!L17</f>
        <v>3.55</v>
      </c>
      <c r="M112" s="1">
        <f>CondomOnSpeculum!M17</f>
        <v>120</v>
      </c>
      <c r="N112" s="1" t="str">
        <f>CondomOnSpeculum!N17</f>
        <v>20220423_162720.jpg</v>
      </c>
    </row>
    <row r="113" spans="1:14" x14ac:dyDescent="0.2">
      <c r="A113" s="1">
        <f>CondomOnSpeculum!A18</f>
        <v>112</v>
      </c>
      <c r="B113" s="1">
        <f>CondomOnSpeculum!B18</f>
        <v>24</v>
      </c>
      <c r="C113" s="1">
        <f>CondomOnSpeculum!C18</f>
        <v>13</v>
      </c>
      <c r="D113" s="1" t="str">
        <f>CondomOnSpeculum!D18</f>
        <v>White</v>
      </c>
      <c r="E113" s="1">
        <f>CondomOnSpeculum!E18</f>
        <v>3</v>
      </c>
      <c r="F113" s="1">
        <f>CondomOnSpeculum!F18</f>
        <v>0</v>
      </c>
      <c r="G113" s="1" t="str">
        <f>CondomOnSpeculum!G18</f>
        <v>Unspecified</v>
      </c>
      <c r="H113" s="1" t="str">
        <f>CondomOnSpeculum!H18</f>
        <v>Durex</v>
      </c>
      <c r="I113" s="1" t="str">
        <f>CondomOnSpeculum!I18</f>
        <v>Condom</v>
      </c>
      <c r="J113" s="1" t="str">
        <f>CondomOnSpeculum!J18</f>
        <v>Precut</v>
      </c>
      <c r="K113" s="1">
        <f>CondomOnSpeculum!K18</f>
        <v>1</v>
      </c>
      <c r="L113" s="1">
        <f>CondomOnSpeculum!L18</f>
        <v>3.55</v>
      </c>
      <c r="M113" s="1">
        <f>CondomOnSpeculum!M18</f>
        <v>160</v>
      </c>
      <c r="N113" s="1" t="str">
        <f>CondomOnSpeculum!N18</f>
        <v>20220423_162726.jpg</v>
      </c>
    </row>
    <row r="114" spans="1:14" x14ac:dyDescent="0.2">
      <c r="A114" s="1">
        <f>CondomOnSpeculum!A19</f>
        <v>113</v>
      </c>
      <c r="B114" s="1">
        <f>CondomOnSpeculum!B19</f>
        <v>24</v>
      </c>
      <c r="C114" s="1">
        <f>CondomOnSpeculum!C19</f>
        <v>13</v>
      </c>
      <c r="D114" s="1" t="str">
        <f>CondomOnSpeculum!D19</f>
        <v>White</v>
      </c>
      <c r="E114" s="1">
        <f>CondomOnSpeculum!E19</f>
        <v>3</v>
      </c>
      <c r="F114" s="1">
        <f>CondomOnSpeculum!F19</f>
        <v>0</v>
      </c>
      <c r="G114" s="1" t="str">
        <f>CondomOnSpeculum!G19</f>
        <v>Unspecified</v>
      </c>
      <c r="H114" s="1" t="str">
        <f>CondomOnSpeculum!H19</f>
        <v>Durex</v>
      </c>
      <c r="I114" s="1" t="str">
        <f>CondomOnSpeculum!I19</f>
        <v>Condom</v>
      </c>
      <c r="J114" s="1" t="str">
        <f>CondomOnSpeculum!J19</f>
        <v>Precut</v>
      </c>
      <c r="K114" s="1">
        <f>CondomOnSpeculum!K19</f>
        <v>1</v>
      </c>
      <c r="L114" s="1">
        <f>CondomOnSpeculum!L19</f>
        <v>3.55</v>
      </c>
      <c r="M114" s="1">
        <f>CondomOnSpeculum!M19</f>
        <v>200</v>
      </c>
      <c r="N114" s="1" t="str">
        <f>CondomOnSpeculum!N19</f>
        <v>20220423_162734.jpg</v>
      </c>
    </row>
    <row r="115" spans="1:14" x14ac:dyDescent="0.2">
      <c r="A115" s="1">
        <f>CondomOnSpeculum!A20</f>
        <v>114</v>
      </c>
      <c r="B115" s="1">
        <f>CondomOnSpeculum!B20</f>
        <v>25</v>
      </c>
      <c r="C115" s="1">
        <f>CondomOnSpeculum!C20</f>
        <v>14</v>
      </c>
      <c r="D115" s="1" t="str">
        <f>CondomOnSpeculum!D20</f>
        <v>White</v>
      </c>
      <c r="E115" s="1">
        <f>CondomOnSpeculum!E20</f>
        <v>3</v>
      </c>
      <c r="F115" s="1">
        <f>CondomOnSpeculum!F20</f>
        <v>0</v>
      </c>
      <c r="G115" s="1" t="str">
        <f>CondomOnSpeculum!G20</f>
        <v>Unspecified</v>
      </c>
      <c r="H115" s="1" t="str">
        <f>CondomOnSpeculum!H20</f>
        <v>Skyn</v>
      </c>
      <c r="I115" s="1" t="str">
        <f>CondomOnSpeculum!I20</f>
        <v>Condom</v>
      </c>
      <c r="J115" s="1" t="str">
        <f>CondomOnSpeculum!J20</f>
        <v>Precut</v>
      </c>
      <c r="K115" s="1">
        <f>CondomOnSpeculum!K20</f>
        <v>1</v>
      </c>
      <c r="L115" s="1">
        <f>CondomOnSpeculum!L20</f>
        <v>3.65</v>
      </c>
      <c r="M115" s="1">
        <f>CondomOnSpeculum!M20</f>
        <v>0</v>
      </c>
      <c r="N115" s="1" t="str">
        <f>CondomOnSpeculum!N20</f>
        <v>20220423_164014.jpg</v>
      </c>
    </row>
    <row r="116" spans="1:14" x14ac:dyDescent="0.2">
      <c r="A116" s="1">
        <f>CondomOnSpeculum!A21</f>
        <v>115</v>
      </c>
      <c r="B116" s="1">
        <f>CondomOnSpeculum!B21</f>
        <v>25</v>
      </c>
      <c r="C116" s="1">
        <f>CondomOnSpeculum!C21</f>
        <v>14</v>
      </c>
      <c r="D116" s="1" t="str">
        <f>CondomOnSpeculum!D21</f>
        <v>White</v>
      </c>
      <c r="E116" s="1">
        <f>CondomOnSpeculum!E21</f>
        <v>3</v>
      </c>
      <c r="F116" s="1">
        <f>CondomOnSpeculum!F21</f>
        <v>0</v>
      </c>
      <c r="G116" s="1" t="str">
        <f>CondomOnSpeculum!G21</f>
        <v>Unspecified</v>
      </c>
      <c r="H116" s="1" t="str">
        <f>CondomOnSpeculum!H21</f>
        <v>Skyn</v>
      </c>
      <c r="I116" s="1" t="str">
        <f>CondomOnSpeculum!I21</f>
        <v>Condom</v>
      </c>
      <c r="J116" s="1" t="str">
        <f>CondomOnSpeculum!J21</f>
        <v>Precut</v>
      </c>
      <c r="K116" s="1">
        <f>CondomOnSpeculum!K21</f>
        <v>1</v>
      </c>
      <c r="L116" s="1">
        <f>CondomOnSpeculum!L21</f>
        <v>3.65</v>
      </c>
      <c r="M116" s="1">
        <f>CondomOnSpeculum!M21</f>
        <v>40</v>
      </c>
      <c r="N116" s="1" t="str">
        <f>CondomOnSpeculum!N21</f>
        <v>20220423_164023.jpg</v>
      </c>
    </row>
    <row r="117" spans="1:14" x14ac:dyDescent="0.2">
      <c r="A117" s="1">
        <f>CondomOnSpeculum!A22</f>
        <v>116</v>
      </c>
      <c r="B117" s="1">
        <f>CondomOnSpeculum!B22</f>
        <v>25</v>
      </c>
      <c r="C117" s="1">
        <f>CondomOnSpeculum!C22</f>
        <v>14</v>
      </c>
      <c r="D117" s="1" t="str">
        <f>CondomOnSpeculum!D22</f>
        <v>White</v>
      </c>
      <c r="E117" s="1">
        <f>CondomOnSpeculum!E22</f>
        <v>3</v>
      </c>
      <c r="F117" s="1">
        <f>CondomOnSpeculum!F22</f>
        <v>0</v>
      </c>
      <c r="G117" s="1" t="str">
        <f>CondomOnSpeculum!G22</f>
        <v>Unspecified</v>
      </c>
      <c r="H117" s="1" t="str">
        <f>CondomOnSpeculum!H22</f>
        <v>Skyn</v>
      </c>
      <c r="I117" s="1" t="str">
        <f>CondomOnSpeculum!I22</f>
        <v>Condom</v>
      </c>
      <c r="J117" s="1" t="str">
        <f>CondomOnSpeculum!J22</f>
        <v>Precut</v>
      </c>
      <c r="K117" s="1">
        <f>CondomOnSpeculum!K22</f>
        <v>1</v>
      </c>
      <c r="L117" s="1">
        <f>CondomOnSpeculum!L22</f>
        <v>3.65</v>
      </c>
      <c r="M117" s="1">
        <f>CondomOnSpeculum!M22</f>
        <v>80</v>
      </c>
      <c r="N117" s="1" t="str">
        <f>CondomOnSpeculum!N22</f>
        <v>20220423_164028.jpg</v>
      </c>
    </row>
    <row r="118" spans="1:14" x14ac:dyDescent="0.2">
      <c r="A118" s="1">
        <f>CondomOnSpeculum!A23</f>
        <v>117</v>
      </c>
      <c r="B118" s="1">
        <f>CondomOnSpeculum!B23</f>
        <v>25</v>
      </c>
      <c r="C118" s="1">
        <f>CondomOnSpeculum!C23</f>
        <v>14</v>
      </c>
      <c r="D118" s="1" t="str">
        <f>CondomOnSpeculum!D23</f>
        <v>White</v>
      </c>
      <c r="E118" s="1">
        <f>CondomOnSpeculum!E23</f>
        <v>3</v>
      </c>
      <c r="F118" s="1">
        <f>CondomOnSpeculum!F23</f>
        <v>0</v>
      </c>
      <c r="G118" s="1" t="str">
        <f>CondomOnSpeculum!G23</f>
        <v>Unspecified</v>
      </c>
      <c r="H118" s="1" t="str">
        <f>CondomOnSpeculum!H23</f>
        <v>Skyn</v>
      </c>
      <c r="I118" s="1" t="str">
        <f>CondomOnSpeculum!I23</f>
        <v>Condom</v>
      </c>
      <c r="J118" s="1" t="str">
        <f>CondomOnSpeculum!J23</f>
        <v>Precut</v>
      </c>
      <c r="K118" s="1">
        <f>CondomOnSpeculum!K23</f>
        <v>1</v>
      </c>
      <c r="L118" s="1">
        <f>CondomOnSpeculum!L23</f>
        <v>3.65</v>
      </c>
      <c r="M118" s="1">
        <f>CondomOnSpeculum!M23</f>
        <v>120</v>
      </c>
      <c r="N118" s="1" t="str">
        <f>CondomOnSpeculum!N23</f>
        <v>20220423_164033.jpg</v>
      </c>
    </row>
    <row r="119" spans="1:14" x14ac:dyDescent="0.2">
      <c r="A119" s="1">
        <f>CondomOnSpeculum!A24</f>
        <v>118</v>
      </c>
      <c r="B119" s="1">
        <f>CondomOnSpeculum!B24</f>
        <v>25</v>
      </c>
      <c r="C119" s="1">
        <f>CondomOnSpeculum!C24</f>
        <v>14</v>
      </c>
      <c r="D119" s="1" t="str">
        <f>CondomOnSpeculum!D24</f>
        <v>White</v>
      </c>
      <c r="E119" s="1">
        <f>CondomOnSpeculum!E24</f>
        <v>3</v>
      </c>
      <c r="F119" s="1">
        <f>CondomOnSpeculum!F24</f>
        <v>0</v>
      </c>
      <c r="G119" s="1" t="str">
        <f>CondomOnSpeculum!G24</f>
        <v>Unspecified</v>
      </c>
      <c r="H119" s="1" t="str">
        <f>CondomOnSpeculum!H24</f>
        <v>Skyn</v>
      </c>
      <c r="I119" s="1" t="str">
        <f>CondomOnSpeculum!I24</f>
        <v>Condom</v>
      </c>
      <c r="J119" s="1" t="str">
        <f>CondomOnSpeculum!J24</f>
        <v>Precut</v>
      </c>
      <c r="K119" s="1">
        <f>CondomOnSpeculum!K24</f>
        <v>1</v>
      </c>
      <c r="L119" s="1">
        <f>CondomOnSpeculum!L24</f>
        <v>3.65</v>
      </c>
      <c r="M119" s="1">
        <f>CondomOnSpeculum!M24</f>
        <v>160</v>
      </c>
      <c r="N119" s="1" t="str">
        <f>CondomOnSpeculum!N24</f>
        <v>20220423_164038.jpg</v>
      </c>
    </row>
    <row r="120" spans="1:14" x14ac:dyDescent="0.2">
      <c r="A120" s="1">
        <f>CondomOnSpeculum!A25</f>
        <v>119</v>
      </c>
      <c r="B120" s="1">
        <f>CondomOnSpeculum!B25</f>
        <v>25</v>
      </c>
      <c r="C120" s="1">
        <f>CondomOnSpeculum!C25</f>
        <v>14</v>
      </c>
      <c r="D120" s="1" t="str">
        <f>CondomOnSpeculum!D25</f>
        <v>White</v>
      </c>
      <c r="E120" s="1">
        <f>CondomOnSpeculum!E25</f>
        <v>3</v>
      </c>
      <c r="F120" s="1">
        <f>CondomOnSpeculum!F25</f>
        <v>0</v>
      </c>
      <c r="G120" s="1" t="str">
        <f>CondomOnSpeculum!G25</f>
        <v>Unspecified</v>
      </c>
      <c r="H120" s="1" t="str">
        <f>CondomOnSpeculum!H25</f>
        <v>Skyn</v>
      </c>
      <c r="I120" s="1" t="str">
        <f>CondomOnSpeculum!I25</f>
        <v>Condom</v>
      </c>
      <c r="J120" s="1" t="str">
        <f>CondomOnSpeculum!J25</f>
        <v>Precut</v>
      </c>
      <c r="K120" s="1">
        <f>CondomOnSpeculum!K25</f>
        <v>1</v>
      </c>
      <c r="L120" s="1">
        <f>CondomOnSpeculum!L25</f>
        <v>3.65</v>
      </c>
      <c r="M120" s="1">
        <f>CondomOnSpeculum!M25</f>
        <v>200</v>
      </c>
      <c r="N120" s="1" t="str">
        <f>CondomOnSpeculum!N25</f>
        <v>20220423_164044.jpg</v>
      </c>
    </row>
    <row r="121" spans="1:14" x14ac:dyDescent="0.2">
      <c r="A121" s="1">
        <f>CondomOnSpeculum!A26</f>
        <v>120</v>
      </c>
      <c r="B121" s="1">
        <f>CondomOnSpeculum!B26</f>
        <v>26</v>
      </c>
      <c r="C121" s="1">
        <f>CondomOnSpeculum!C26</f>
        <v>11</v>
      </c>
      <c r="D121" s="1" t="str">
        <f>CondomOnSpeculum!D26</f>
        <v>White</v>
      </c>
      <c r="E121" s="1">
        <f>CondomOnSpeculum!E26</f>
        <v>3</v>
      </c>
      <c r="F121" s="1">
        <f>CondomOnSpeculum!F26</f>
        <v>0</v>
      </c>
      <c r="G121" s="1" t="str">
        <f>CondomOnSpeculum!G26</f>
        <v>Unspecified</v>
      </c>
      <c r="H121" s="1" t="str">
        <f>CondomOnSpeculum!H26</f>
        <v>Trojan</v>
      </c>
      <c r="I121" s="1" t="str">
        <f>CondomOnSpeculum!I26</f>
        <v>Condom</v>
      </c>
      <c r="J121" s="1" t="str">
        <f>CondomOnSpeculum!J26</f>
        <v>Precut</v>
      </c>
      <c r="K121" s="1">
        <f>CondomOnSpeculum!K26</f>
        <v>2</v>
      </c>
      <c r="L121" s="1">
        <f>CondomOnSpeculum!L26</f>
        <v>3.55</v>
      </c>
      <c r="M121" s="1">
        <f>CondomOnSpeculum!M26</f>
        <v>0</v>
      </c>
      <c r="N121" s="1" t="str">
        <f>CondomOnSpeculum!N26</f>
        <v>20220423_164432.jpg</v>
      </c>
    </row>
    <row r="122" spans="1:14" x14ac:dyDescent="0.2">
      <c r="A122" s="1">
        <f>CondomOnSpeculum!A27</f>
        <v>121</v>
      </c>
      <c r="B122" s="1">
        <f>CondomOnSpeculum!B27</f>
        <v>26</v>
      </c>
      <c r="C122" s="1">
        <f>CondomOnSpeculum!C27</f>
        <v>11</v>
      </c>
      <c r="D122" s="1" t="str">
        <f>CondomOnSpeculum!D27</f>
        <v>White</v>
      </c>
      <c r="E122" s="1">
        <f>CondomOnSpeculum!E27</f>
        <v>3</v>
      </c>
      <c r="F122" s="1">
        <f>CondomOnSpeculum!F27</f>
        <v>0</v>
      </c>
      <c r="G122" s="1" t="str">
        <f>CondomOnSpeculum!G27</f>
        <v>Unspecified</v>
      </c>
      <c r="H122" s="1" t="str">
        <f>CondomOnSpeculum!H27</f>
        <v>Trojan</v>
      </c>
      <c r="I122" s="1" t="str">
        <f>CondomOnSpeculum!I27</f>
        <v>Condom</v>
      </c>
      <c r="J122" s="1" t="str">
        <f>CondomOnSpeculum!J27</f>
        <v>Precut</v>
      </c>
      <c r="K122" s="1">
        <f>CondomOnSpeculum!K27</f>
        <v>2</v>
      </c>
      <c r="L122" s="1">
        <f>CondomOnSpeculum!L27</f>
        <v>3.55</v>
      </c>
      <c r="M122" s="1">
        <f>CondomOnSpeculum!M27</f>
        <v>40</v>
      </c>
      <c r="N122" s="1" t="str">
        <f>CondomOnSpeculum!N27</f>
        <v>20220423_164442.jpg</v>
      </c>
    </row>
    <row r="123" spans="1:14" x14ac:dyDescent="0.2">
      <c r="A123" s="1">
        <f>CondomOnSpeculum!A28</f>
        <v>122</v>
      </c>
      <c r="B123" s="1">
        <f>CondomOnSpeculum!B28</f>
        <v>26</v>
      </c>
      <c r="C123" s="1">
        <f>CondomOnSpeculum!C28</f>
        <v>11</v>
      </c>
      <c r="D123" s="1" t="str">
        <f>CondomOnSpeculum!D28</f>
        <v>White</v>
      </c>
      <c r="E123" s="1">
        <f>CondomOnSpeculum!E28</f>
        <v>3</v>
      </c>
      <c r="F123" s="1">
        <f>CondomOnSpeculum!F28</f>
        <v>0</v>
      </c>
      <c r="G123" s="1" t="str">
        <f>CondomOnSpeculum!G28</f>
        <v>Unspecified</v>
      </c>
      <c r="H123" s="1" t="str">
        <f>CondomOnSpeculum!H28</f>
        <v>Trojan</v>
      </c>
      <c r="I123" s="1" t="str">
        <f>CondomOnSpeculum!I28</f>
        <v>Condom</v>
      </c>
      <c r="J123" s="1" t="str">
        <f>CondomOnSpeculum!J28</f>
        <v>Precut</v>
      </c>
      <c r="K123" s="1">
        <f>CondomOnSpeculum!K28</f>
        <v>2</v>
      </c>
      <c r="L123" s="1">
        <f>CondomOnSpeculum!L28</f>
        <v>3.55</v>
      </c>
      <c r="M123" s="1">
        <f>CondomOnSpeculum!M28</f>
        <v>80</v>
      </c>
      <c r="N123" s="1" t="str">
        <f>CondomOnSpeculum!N28</f>
        <v>20220423_164446.jpg</v>
      </c>
    </row>
    <row r="124" spans="1:14" x14ac:dyDescent="0.2">
      <c r="A124" s="1">
        <f>CondomOnSpeculum!A29</f>
        <v>123</v>
      </c>
      <c r="B124" s="1">
        <f>CondomOnSpeculum!B29</f>
        <v>26</v>
      </c>
      <c r="C124" s="1">
        <f>CondomOnSpeculum!C29</f>
        <v>11</v>
      </c>
      <c r="D124" s="1" t="str">
        <f>CondomOnSpeculum!D29</f>
        <v>White</v>
      </c>
      <c r="E124" s="1">
        <f>CondomOnSpeculum!E29</f>
        <v>3</v>
      </c>
      <c r="F124" s="1">
        <f>CondomOnSpeculum!F29</f>
        <v>0</v>
      </c>
      <c r="G124" s="1" t="str">
        <f>CondomOnSpeculum!G29</f>
        <v>Unspecified</v>
      </c>
      <c r="H124" s="1" t="str">
        <f>CondomOnSpeculum!H29</f>
        <v>Trojan</v>
      </c>
      <c r="I124" s="1" t="str">
        <f>CondomOnSpeculum!I29</f>
        <v>Condom</v>
      </c>
      <c r="J124" s="1" t="str">
        <f>CondomOnSpeculum!J29</f>
        <v>Precut</v>
      </c>
      <c r="K124" s="1">
        <f>CondomOnSpeculum!K29</f>
        <v>2</v>
      </c>
      <c r="L124" s="1">
        <f>CondomOnSpeculum!L29</f>
        <v>3.55</v>
      </c>
      <c r="M124" s="1">
        <f>CondomOnSpeculum!M29</f>
        <v>120</v>
      </c>
      <c r="N124" s="1" t="str">
        <f>CondomOnSpeculum!N29</f>
        <v>20220423_164450.jpg</v>
      </c>
    </row>
    <row r="125" spans="1:14" x14ac:dyDescent="0.2">
      <c r="A125" s="1">
        <f>CondomOnSpeculum!A30</f>
        <v>124</v>
      </c>
      <c r="B125" s="1">
        <f>CondomOnSpeculum!B30</f>
        <v>26</v>
      </c>
      <c r="C125" s="1">
        <f>CondomOnSpeculum!C30</f>
        <v>11</v>
      </c>
      <c r="D125" s="1" t="str">
        <f>CondomOnSpeculum!D30</f>
        <v>White</v>
      </c>
      <c r="E125" s="1">
        <f>CondomOnSpeculum!E30</f>
        <v>3</v>
      </c>
      <c r="F125" s="1">
        <f>CondomOnSpeculum!F30</f>
        <v>0</v>
      </c>
      <c r="G125" s="1" t="str">
        <f>CondomOnSpeculum!G30</f>
        <v>Unspecified</v>
      </c>
      <c r="H125" s="1" t="str">
        <f>CondomOnSpeculum!H30</f>
        <v>Trojan</v>
      </c>
      <c r="I125" s="1" t="str">
        <f>CondomOnSpeculum!I30</f>
        <v>Condom</v>
      </c>
      <c r="J125" s="1" t="str">
        <f>CondomOnSpeculum!J30</f>
        <v>Precut</v>
      </c>
      <c r="K125" s="1">
        <f>CondomOnSpeculum!K30</f>
        <v>2</v>
      </c>
      <c r="L125" s="1">
        <f>CondomOnSpeculum!L30</f>
        <v>3.55</v>
      </c>
      <c r="M125" s="1">
        <f>CondomOnSpeculum!M30</f>
        <v>160</v>
      </c>
      <c r="N125" s="1" t="str">
        <f>CondomOnSpeculum!N30</f>
        <v>20220423_164455.jpg</v>
      </c>
    </row>
    <row r="126" spans="1:14" x14ac:dyDescent="0.2">
      <c r="A126" s="1">
        <f>CondomOnSpeculum!A31</f>
        <v>125</v>
      </c>
      <c r="B126" s="1">
        <f>CondomOnSpeculum!B31</f>
        <v>26</v>
      </c>
      <c r="C126" s="1">
        <f>CondomOnSpeculum!C31</f>
        <v>11</v>
      </c>
      <c r="D126" s="1" t="str">
        <f>CondomOnSpeculum!D31</f>
        <v>White</v>
      </c>
      <c r="E126" s="1">
        <f>CondomOnSpeculum!E31</f>
        <v>3</v>
      </c>
      <c r="F126" s="1">
        <f>CondomOnSpeculum!F31</f>
        <v>0</v>
      </c>
      <c r="G126" s="1" t="str">
        <f>CondomOnSpeculum!G31</f>
        <v>Unspecified</v>
      </c>
      <c r="H126" s="1" t="str">
        <f>CondomOnSpeculum!H31</f>
        <v>Trojan</v>
      </c>
      <c r="I126" s="1" t="str">
        <f>CondomOnSpeculum!I31</f>
        <v>Condom</v>
      </c>
      <c r="J126" s="1" t="str">
        <f>CondomOnSpeculum!J31</f>
        <v>Precut</v>
      </c>
      <c r="K126" s="1">
        <f>CondomOnSpeculum!K31</f>
        <v>2</v>
      </c>
      <c r="L126" s="1">
        <f>CondomOnSpeculum!L31</f>
        <v>3.55</v>
      </c>
      <c r="M126" s="1">
        <f>CondomOnSpeculum!M31</f>
        <v>200</v>
      </c>
      <c r="N126" s="1" t="str">
        <f>CondomOnSpeculum!N31</f>
        <v>20220423_164500.jpg</v>
      </c>
    </row>
    <row r="127" spans="1:14" x14ac:dyDescent="0.2">
      <c r="A127" s="1">
        <f>CondomOnSpeculum!A32</f>
        <v>126</v>
      </c>
      <c r="B127" s="1">
        <f>CondomOnSpeculum!B32</f>
        <v>27</v>
      </c>
      <c r="C127" s="1">
        <f>CondomOnSpeculum!C32</f>
        <v>12</v>
      </c>
      <c r="D127" s="1" t="str">
        <f>CondomOnSpeculum!D32</f>
        <v>White</v>
      </c>
      <c r="E127" s="1">
        <f>CondomOnSpeculum!E32</f>
        <v>3</v>
      </c>
      <c r="F127" s="1">
        <f>CondomOnSpeculum!F32</f>
        <v>0</v>
      </c>
      <c r="G127" s="1" t="str">
        <f>CondomOnSpeculum!G32</f>
        <v>Unspecified</v>
      </c>
      <c r="H127" s="1" t="str">
        <f>CondomOnSpeculum!H32</f>
        <v>Lifestyle</v>
      </c>
      <c r="I127" s="1" t="str">
        <f>CondomOnSpeculum!I32</f>
        <v>Condom</v>
      </c>
      <c r="J127" s="1" t="str">
        <f>CondomOnSpeculum!J32</f>
        <v>Precut</v>
      </c>
      <c r="K127" s="1">
        <f>CondomOnSpeculum!K32</f>
        <v>2</v>
      </c>
      <c r="L127" s="1">
        <f>CondomOnSpeculum!L32</f>
        <v>3.65</v>
      </c>
      <c r="M127" s="1">
        <f>CondomOnSpeculum!M32</f>
        <v>0</v>
      </c>
      <c r="N127" s="1" t="str">
        <f>CondomOnSpeculum!N32</f>
        <v>20220423_164749.jpg</v>
      </c>
    </row>
    <row r="128" spans="1:14" x14ac:dyDescent="0.2">
      <c r="A128" s="1">
        <f>CondomOnSpeculum!A33</f>
        <v>127</v>
      </c>
      <c r="B128" s="1">
        <f>CondomOnSpeculum!B33</f>
        <v>27</v>
      </c>
      <c r="C128" s="1">
        <f>CondomOnSpeculum!C33</f>
        <v>12</v>
      </c>
      <c r="D128" s="1" t="str">
        <f>CondomOnSpeculum!D33</f>
        <v>White</v>
      </c>
      <c r="E128" s="1">
        <f>CondomOnSpeculum!E33</f>
        <v>3</v>
      </c>
      <c r="F128" s="1">
        <f>CondomOnSpeculum!F33</f>
        <v>0</v>
      </c>
      <c r="G128" s="1" t="str">
        <f>CondomOnSpeculum!G33</f>
        <v>Unspecified</v>
      </c>
      <c r="H128" s="1" t="str">
        <f>CondomOnSpeculum!H33</f>
        <v>Lifestyle</v>
      </c>
      <c r="I128" s="1" t="str">
        <f>CondomOnSpeculum!I33</f>
        <v>Condom</v>
      </c>
      <c r="J128" s="1" t="str">
        <f>CondomOnSpeculum!J33</f>
        <v>Precut</v>
      </c>
      <c r="K128" s="1">
        <f>CondomOnSpeculum!K33</f>
        <v>2</v>
      </c>
      <c r="L128" s="1">
        <f>CondomOnSpeculum!L33</f>
        <v>3.65</v>
      </c>
      <c r="M128" s="1">
        <f>CondomOnSpeculum!M33</f>
        <v>40</v>
      </c>
      <c r="N128" s="1" t="str">
        <f>CondomOnSpeculum!N33</f>
        <v>20220423_164754.jpg</v>
      </c>
    </row>
    <row r="129" spans="1:14" x14ac:dyDescent="0.2">
      <c r="A129" s="1">
        <f>CondomOnSpeculum!A34</f>
        <v>128</v>
      </c>
      <c r="B129" s="1">
        <f>CondomOnSpeculum!B34</f>
        <v>27</v>
      </c>
      <c r="C129" s="1">
        <f>CondomOnSpeculum!C34</f>
        <v>12</v>
      </c>
      <c r="D129" s="1" t="str">
        <f>CondomOnSpeculum!D34</f>
        <v>White</v>
      </c>
      <c r="E129" s="1">
        <f>CondomOnSpeculum!E34</f>
        <v>3</v>
      </c>
      <c r="F129" s="1">
        <f>CondomOnSpeculum!F34</f>
        <v>0</v>
      </c>
      <c r="G129" s="1" t="str">
        <f>CondomOnSpeculum!G34</f>
        <v>Unspecified</v>
      </c>
      <c r="H129" s="1" t="str">
        <f>CondomOnSpeculum!H34</f>
        <v>Lifestyle</v>
      </c>
      <c r="I129" s="1" t="str">
        <f>CondomOnSpeculum!I34</f>
        <v>Condom</v>
      </c>
      <c r="J129" s="1" t="str">
        <f>CondomOnSpeculum!J34</f>
        <v>Precut</v>
      </c>
      <c r="K129" s="1">
        <f>CondomOnSpeculum!K34</f>
        <v>2</v>
      </c>
      <c r="L129" s="1">
        <f>CondomOnSpeculum!L34</f>
        <v>3.65</v>
      </c>
      <c r="M129" s="1">
        <f>CondomOnSpeculum!M34</f>
        <v>80</v>
      </c>
      <c r="N129" s="1" t="str">
        <f>CondomOnSpeculum!N34</f>
        <v>20220423_164759.jpg</v>
      </c>
    </row>
    <row r="130" spans="1:14" x14ac:dyDescent="0.2">
      <c r="A130" s="1">
        <f>CondomOnSpeculum!A35</f>
        <v>129</v>
      </c>
      <c r="B130" s="1">
        <f>CondomOnSpeculum!B35</f>
        <v>27</v>
      </c>
      <c r="C130" s="1">
        <f>CondomOnSpeculum!C35</f>
        <v>12</v>
      </c>
      <c r="D130" s="1" t="str">
        <f>CondomOnSpeculum!D35</f>
        <v>White</v>
      </c>
      <c r="E130" s="1">
        <f>CondomOnSpeculum!E35</f>
        <v>3</v>
      </c>
      <c r="F130" s="1">
        <f>CondomOnSpeculum!F35</f>
        <v>0</v>
      </c>
      <c r="G130" s="1" t="str">
        <f>CondomOnSpeculum!G35</f>
        <v>Unspecified</v>
      </c>
      <c r="H130" s="1" t="str">
        <f>CondomOnSpeculum!H35</f>
        <v>Lifestyle</v>
      </c>
      <c r="I130" s="1" t="str">
        <f>CondomOnSpeculum!I35</f>
        <v>Condom</v>
      </c>
      <c r="J130" s="1" t="str">
        <f>CondomOnSpeculum!J35</f>
        <v>Precut</v>
      </c>
      <c r="K130" s="1">
        <f>CondomOnSpeculum!K35</f>
        <v>2</v>
      </c>
      <c r="L130" s="1">
        <f>CondomOnSpeculum!L35</f>
        <v>3.65</v>
      </c>
      <c r="M130" s="1">
        <f>CondomOnSpeculum!M35</f>
        <v>120</v>
      </c>
      <c r="N130" s="1" t="str">
        <f>CondomOnSpeculum!N35</f>
        <v>20220423_164803.jpg</v>
      </c>
    </row>
    <row r="131" spans="1:14" x14ac:dyDescent="0.2">
      <c r="A131" s="1">
        <f>CondomOnSpeculum!A36</f>
        <v>130</v>
      </c>
      <c r="B131" s="1">
        <f>CondomOnSpeculum!B36</f>
        <v>27</v>
      </c>
      <c r="C131" s="1">
        <f>CondomOnSpeculum!C36</f>
        <v>12</v>
      </c>
      <c r="D131" s="1" t="str">
        <f>CondomOnSpeculum!D36</f>
        <v>White</v>
      </c>
      <c r="E131" s="1">
        <f>CondomOnSpeculum!E36</f>
        <v>3</v>
      </c>
      <c r="F131" s="1">
        <f>CondomOnSpeculum!F36</f>
        <v>0</v>
      </c>
      <c r="G131" s="1" t="str">
        <f>CondomOnSpeculum!G36</f>
        <v>Unspecified</v>
      </c>
      <c r="H131" s="1" t="str">
        <f>CondomOnSpeculum!H36</f>
        <v>Lifestyle</v>
      </c>
      <c r="I131" s="1" t="str">
        <f>CondomOnSpeculum!I36</f>
        <v>Condom</v>
      </c>
      <c r="J131" s="1" t="str">
        <f>CondomOnSpeculum!J36</f>
        <v>Precut</v>
      </c>
      <c r="K131" s="1">
        <f>CondomOnSpeculum!K36</f>
        <v>2</v>
      </c>
      <c r="L131" s="1">
        <f>CondomOnSpeculum!L36</f>
        <v>3.65</v>
      </c>
      <c r="M131" s="1">
        <f>CondomOnSpeculum!M36</f>
        <v>160</v>
      </c>
      <c r="N131" s="1" t="str">
        <f>CondomOnSpeculum!N36</f>
        <v>20220423_164808.jpg</v>
      </c>
    </row>
    <row r="132" spans="1:14" x14ac:dyDescent="0.2">
      <c r="A132" s="1">
        <f>CondomOnSpeculum!A37</f>
        <v>131</v>
      </c>
      <c r="B132" s="1">
        <f>CondomOnSpeculum!B37</f>
        <v>27</v>
      </c>
      <c r="C132" s="1">
        <f>CondomOnSpeculum!C37</f>
        <v>12</v>
      </c>
      <c r="D132" s="1" t="str">
        <f>CondomOnSpeculum!D37</f>
        <v>White</v>
      </c>
      <c r="E132" s="1">
        <f>CondomOnSpeculum!E37</f>
        <v>3</v>
      </c>
      <c r="F132" s="1">
        <f>CondomOnSpeculum!F37</f>
        <v>0</v>
      </c>
      <c r="G132" s="1" t="str">
        <f>CondomOnSpeculum!G37</f>
        <v>Unspecified</v>
      </c>
      <c r="H132" s="1" t="str">
        <f>CondomOnSpeculum!H37</f>
        <v>Lifestyle</v>
      </c>
      <c r="I132" s="1" t="str">
        <f>CondomOnSpeculum!I37</f>
        <v>Condom</v>
      </c>
      <c r="J132" s="1" t="str">
        <f>CondomOnSpeculum!J37</f>
        <v>Precut</v>
      </c>
      <c r="K132" s="1">
        <f>CondomOnSpeculum!K37</f>
        <v>2</v>
      </c>
      <c r="L132" s="1">
        <f>CondomOnSpeculum!L37</f>
        <v>3.65</v>
      </c>
      <c r="M132" s="1">
        <f>CondomOnSpeculum!M37</f>
        <v>200</v>
      </c>
      <c r="N132" s="1" t="str">
        <f>CondomOnSpeculum!N37</f>
        <v>20220423_164812.jpg</v>
      </c>
    </row>
    <row r="133" spans="1:14" x14ac:dyDescent="0.2">
      <c r="A133" s="1">
        <f>CondomOnSpeculum!A38</f>
        <v>132</v>
      </c>
      <c r="B133" s="1">
        <f>CondomOnSpeculum!B38</f>
        <v>28</v>
      </c>
      <c r="C133" s="1">
        <f>CondomOnSpeculum!C38</f>
        <v>13</v>
      </c>
      <c r="D133" s="1" t="str">
        <f>CondomOnSpeculum!D38</f>
        <v>White</v>
      </c>
      <c r="E133" s="1">
        <f>CondomOnSpeculum!E38</f>
        <v>3</v>
      </c>
      <c r="F133" s="1">
        <f>CondomOnSpeculum!F38</f>
        <v>0</v>
      </c>
      <c r="G133" s="1" t="str">
        <f>CondomOnSpeculum!G38</f>
        <v>Unspecified</v>
      </c>
      <c r="H133" s="1" t="str">
        <f>CondomOnSpeculum!H38</f>
        <v>Durex</v>
      </c>
      <c r="I133" s="1" t="str">
        <f>CondomOnSpeculum!I38</f>
        <v>Condom</v>
      </c>
      <c r="J133" s="1" t="str">
        <f>CondomOnSpeculum!J38</f>
        <v>Precut</v>
      </c>
      <c r="K133" s="1">
        <f>CondomOnSpeculum!K38</f>
        <v>2</v>
      </c>
      <c r="L133" s="1">
        <f>CondomOnSpeculum!L38</f>
        <v>3.55</v>
      </c>
      <c r="M133" s="1">
        <f>CondomOnSpeculum!M38</f>
        <v>0</v>
      </c>
      <c r="N133" s="1" t="str">
        <f>CondomOnSpeculum!N38</f>
        <v>20220423_165244.jpg</v>
      </c>
    </row>
    <row r="134" spans="1:14" x14ac:dyDescent="0.2">
      <c r="A134" s="1">
        <f>CondomOnSpeculum!A39</f>
        <v>133</v>
      </c>
      <c r="B134" s="1">
        <f>CondomOnSpeculum!B39</f>
        <v>28</v>
      </c>
      <c r="C134" s="1">
        <f>CondomOnSpeculum!C39</f>
        <v>13</v>
      </c>
      <c r="D134" s="1" t="str">
        <f>CondomOnSpeculum!D39</f>
        <v>White</v>
      </c>
      <c r="E134" s="1">
        <f>CondomOnSpeculum!E39</f>
        <v>3</v>
      </c>
      <c r="F134" s="1">
        <f>CondomOnSpeculum!F39</f>
        <v>0</v>
      </c>
      <c r="G134" s="1" t="str">
        <f>CondomOnSpeculum!G39</f>
        <v>Unspecified</v>
      </c>
      <c r="H134" s="1" t="str">
        <f>CondomOnSpeculum!H39</f>
        <v>Durex</v>
      </c>
      <c r="I134" s="1" t="str">
        <f>CondomOnSpeculum!I39</f>
        <v>Condom</v>
      </c>
      <c r="J134" s="1" t="str">
        <f>CondomOnSpeculum!J39</f>
        <v>Precut</v>
      </c>
      <c r="K134" s="1">
        <f>CondomOnSpeculum!K39</f>
        <v>2</v>
      </c>
      <c r="L134" s="1">
        <f>CondomOnSpeculum!L39</f>
        <v>3.55</v>
      </c>
      <c r="M134" s="1">
        <f>CondomOnSpeculum!M39</f>
        <v>40</v>
      </c>
      <c r="N134" s="1" t="str">
        <f>CondomOnSpeculum!N39</f>
        <v>20220423_165251.jpg</v>
      </c>
    </row>
    <row r="135" spans="1:14" x14ac:dyDescent="0.2">
      <c r="A135" s="1">
        <f>CondomOnSpeculum!A40</f>
        <v>134</v>
      </c>
      <c r="B135" s="1">
        <f>CondomOnSpeculum!B40</f>
        <v>28</v>
      </c>
      <c r="C135" s="1">
        <f>CondomOnSpeculum!C40</f>
        <v>13</v>
      </c>
      <c r="D135" s="1" t="str">
        <f>CondomOnSpeculum!D40</f>
        <v>White</v>
      </c>
      <c r="E135" s="1">
        <f>CondomOnSpeculum!E40</f>
        <v>3</v>
      </c>
      <c r="F135" s="1">
        <f>CondomOnSpeculum!F40</f>
        <v>0</v>
      </c>
      <c r="G135" s="1" t="str">
        <f>CondomOnSpeculum!G40</f>
        <v>Unspecified</v>
      </c>
      <c r="H135" s="1" t="str">
        <f>CondomOnSpeculum!H40</f>
        <v>Durex</v>
      </c>
      <c r="I135" s="1" t="str">
        <f>CondomOnSpeculum!I40</f>
        <v>Condom</v>
      </c>
      <c r="J135" s="1" t="str">
        <f>CondomOnSpeculum!J40</f>
        <v>Precut</v>
      </c>
      <c r="K135" s="1">
        <f>CondomOnSpeculum!K40</f>
        <v>2</v>
      </c>
      <c r="L135" s="1">
        <f>CondomOnSpeculum!L40</f>
        <v>3.55</v>
      </c>
      <c r="M135" s="1">
        <f>CondomOnSpeculum!M40</f>
        <v>80</v>
      </c>
      <c r="N135" s="1" t="str">
        <f>CondomOnSpeculum!N40</f>
        <v>20220423_165255.jpg</v>
      </c>
    </row>
    <row r="136" spans="1:14" x14ac:dyDescent="0.2">
      <c r="A136" s="1">
        <f>CondomOnSpeculum!A41</f>
        <v>135</v>
      </c>
      <c r="B136" s="1">
        <f>CondomOnSpeculum!B41</f>
        <v>28</v>
      </c>
      <c r="C136" s="1">
        <f>CondomOnSpeculum!C41</f>
        <v>13</v>
      </c>
      <c r="D136" s="1" t="str">
        <f>CondomOnSpeculum!D41</f>
        <v>White</v>
      </c>
      <c r="E136" s="1">
        <f>CondomOnSpeculum!E41</f>
        <v>3</v>
      </c>
      <c r="F136" s="1">
        <f>CondomOnSpeculum!F41</f>
        <v>0</v>
      </c>
      <c r="G136" s="1" t="str">
        <f>CondomOnSpeculum!G41</f>
        <v>Unspecified</v>
      </c>
      <c r="H136" s="1" t="str">
        <f>CondomOnSpeculum!H41</f>
        <v>Durex</v>
      </c>
      <c r="I136" s="1" t="str">
        <f>CondomOnSpeculum!I41</f>
        <v>Condom</v>
      </c>
      <c r="J136" s="1" t="str">
        <f>CondomOnSpeculum!J41</f>
        <v>Precut</v>
      </c>
      <c r="K136" s="1">
        <f>CondomOnSpeculum!K41</f>
        <v>2</v>
      </c>
      <c r="L136" s="1">
        <f>CondomOnSpeculum!L41</f>
        <v>3.55</v>
      </c>
      <c r="M136" s="1">
        <f>CondomOnSpeculum!M41</f>
        <v>120</v>
      </c>
      <c r="N136" s="1" t="str">
        <f>CondomOnSpeculum!N41</f>
        <v>20220423_165259.jpg</v>
      </c>
    </row>
    <row r="137" spans="1:14" x14ac:dyDescent="0.2">
      <c r="A137" s="1">
        <f>CondomOnSpeculum!A42</f>
        <v>136</v>
      </c>
      <c r="B137" s="1">
        <f>CondomOnSpeculum!B42</f>
        <v>28</v>
      </c>
      <c r="C137" s="1">
        <f>CondomOnSpeculum!C42</f>
        <v>13</v>
      </c>
      <c r="D137" s="1" t="str">
        <f>CondomOnSpeculum!D42</f>
        <v>White</v>
      </c>
      <c r="E137" s="1">
        <f>CondomOnSpeculum!E42</f>
        <v>3</v>
      </c>
      <c r="F137" s="1">
        <f>CondomOnSpeculum!F42</f>
        <v>0</v>
      </c>
      <c r="G137" s="1" t="str">
        <f>CondomOnSpeculum!G42</f>
        <v>Unspecified</v>
      </c>
      <c r="H137" s="1" t="str">
        <f>CondomOnSpeculum!H42</f>
        <v>Durex</v>
      </c>
      <c r="I137" s="1" t="str">
        <f>CondomOnSpeculum!I42</f>
        <v>Condom</v>
      </c>
      <c r="J137" s="1" t="str">
        <f>CondomOnSpeculum!J42</f>
        <v>Precut</v>
      </c>
      <c r="K137" s="1">
        <f>CondomOnSpeculum!K42</f>
        <v>2</v>
      </c>
      <c r="L137" s="1">
        <f>CondomOnSpeculum!L42</f>
        <v>3.55</v>
      </c>
      <c r="M137" s="1">
        <f>CondomOnSpeculum!M42</f>
        <v>160</v>
      </c>
      <c r="N137" s="1" t="str">
        <f>CondomOnSpeculum!N42</f>
        <v>20220423_165304.jpg</v>
      </c>
    </row>
    <row r="138" spans="1:14" x14ac:dyDescent="0.2">
      <c r="A138" s="1">
        <f>CondomOnSpeculum!A43</f>
        <v>137</v>
      </c>
      <c r="B138" s="1">
        <f>CondomOnSpeculum!B43</f>
        <v>28</v>
      </c>
      <c r="C138" s="1">
        <f>CondomOnSpeculum!C43</f>
        <v>13</v>
      </c>
      <c r="D138" s="1" t="str">
        <f>CondomOnSpeculum!D43</f>
        <v>White</v>
      </c>
      <c r="E138" s="1">
        <f>CondomOnSpeculum!E43</f>
        <v>3</v>
      </c>
      <c r="F138" s="1">
        <f>CondomOnSpeculum!F43</f>
        <v>0</v>
      </c>
      <c r="G138" s="1" t="str">
        <f>CondomOnSpeculum!G43</f>
        <v>Unspecified</v>
      </c>
      <c r="H138" s="1" t="str">
        <f>CondomOnSpeculum!H43</f>
        <v>Durex</v>
      </c>
      <c r="I138" s="1" t="str">
        <f>CondomOnSpeculum!I43</f>
        <v>Condom</v>
      </c>
      <c r="J138" s="1" t="str">
        <f>CondomOnSpeculum!J43</f>
        <v>Precut</v>
      </c>
      <c r="K138" s="1">
        <f>CondomOnSpeculum!K43</f>
        <v>2</v>
      </c>
      <c r="L138" s="1">
        <f>CondomOnSpeculum!L43</f>
        <v>3.55</v>
      </c>
      <c r="M138" s="1">
        <f>CondomOnSpeculum!M43</f>
        <v>200</v>
      </c>
      <c r="N138" s="1" t="str">
        <f>CondomOnSpeculum!N43</f>
        <v>20220423_165310.jpg</v>
      </c>
    </row>
    <row r="139" spans="1:14" x14ac:dyDescent="0.2">
      <c r="A139" s="1">
        <f>CondomOnSpeculum!A44</f>
        <v>138</v>
      </c>
      <c r="B139" s="1">
        <f>CondomOnSpeculum!B44</f>
        <v>29</v>
      </c>
      <c r="C139" s="1">
        <f>CondomOnSpeculum!C44</f>
        <v>14</v>
      </c>
      <c r="D139" s="1" t="str">
        <f>CondomOnSpeculum!D44</f>
        <v>White</v>
      </c>
      <c r="E139" s="1">
        <f>CondomOnSpeculum!E44</f>
        <v>3</v>
      </c>
      <c r="F139" s="1">
        <f>CondomOnSpeculum!F44</f>
        <v>0</v>
      </c>
      <c r="G139" s="1" t="str">
        <f>CondomOnSpeculum!G44</f>
        <v>Unspecified</v>
      </c>
      <c r="H139" s="1" t="str">
        <f>CondomOnSpeculum!H44</f>
        <v>Skyn</v>
      </c>
      <c r="I139" s="1" t="str">
        <f>CondomOnSpeculum!I44</f>
        <v>Condom</v>
      </c>
      <c r="J139" s="1" t="str">
        <f>CondomOnSpeculum!J44</f>
        <v>Precut</v>
      </c>
      <c r="K139" s="1">
        <f>CondomOnSpeculum!K44</f>
        <v>2</v>
      </c>
      <c r="L139" s="1">
        <f>CondomOnSpeculum!L44</f>
        <v>3.75</v>
      </c>
      <c r="M139" s="1">
        <f>CondomOnSpeculum!M44</f>
        <v>0</v>
      </c>
      <c r="N139" s="1" t="str">
        <f>CondomOnSpeculum!N44</f>
        <v>20220423_165610.jpg</v>
      </c>
    </row>
    <row r="140" spans="1:14" x14ac:dyDescent="0.2">
      <c r="A140" s="1">
        <f>CondomOnSpeculum!A45</f>
        <v>139</v>
      </c>
      <c r="B140" s="1">
        <f>CondomOnSpeculum!B45</f>
        <v>29</v>
      </c>
      <c r="C140" s="1">
        <f>CondomOnSpeculum!C45</f>
        <v>14</v>
      </c>
      <c r="D140" s="1" t="str">
        <f>CondomOnSpeculum!D45</f>
        <v>White</v>
      </c>
      <c r="E140" s="1">
        <f>CondomOnSpeculum!E45</f>
        <v>3</v>
      </c>
      <c r="F140" s="1">
        <f>CondomOnSpeculum!F45</f>
        <v>0</v>
      </c>
      <c r="G140" s="1" t="str">
        <f>CondomOnSpeculum!G45</f>
        <v>Unspecified</v>
      </c>
      <c r="H140" s="1" t="str">
        <f>CondomOnSpeculum!H45</f>
        <v>Skyn</v>
      </c>
      <c r="I140" s="1" t="str">
        <f>CondomOnSpeculum!I45</f>
        <v>Condom</v>
      </c>
      <c r="J140" s="1" t="str">
        <f>CondomOnSpeculum!J45</f>
        <v>Precut</v>
      </c>
      <c r="K140" s="1">
        <f>CondomOnSpeculum!K45</f>
        <v>2</v>
      </c>
      <c r="L140" s="1">
        <f>CondomOnSpeculum!L45</f>
        <v>3.75</v>
      </c>
      <c r="M140" s="1">
        <f>CondomOnSpeculum!M45</f>
        <v>40</v>
      </c>
      <c r="N140" s="1" t="str">
        <f>CondomOnSpeculum!N45</f>
        <v>20220423_165616.jpg</v>
      </c>
    </row>
    <row r="141" spans="1:14" x14ac:dyDescent="0.2">
      <c r="A141" s="1">
        <f>CondomOnSpeculum!A46</f>
        <v>140</v>
      </c>
      <c r="B141" s="1">
        <f>CondomOnSpeculum!B46</f>
        <v>29</v>
      </c>
      <c r="C141" s="1">
        <f>CondomOnSpeculum!C46</f>
        <v>14</v>
      </c>
      <c r="D141" s="1" t="str">
        <f>CondomOnSpeculum!D46</f>
        <v>White</v>
      </c>
      <c r="E141" s="1">
        <f>CondomOnSpeculum!E46</f>
        <v>3</v>
      </c>
      <c r="F141" s="1">
        <f>CondomOnSpeculum!F46</f>
        <v>0</v>
      </c>
      <c r="G141" s="1" t="str">
        <f>CondomOnSpeculum!G46</f>
        <v>Unspecified</v>
      </c>
      <c r="H141" s="1" t="str">
        <f>CondomOnSpeculum!H46</f>
        <v>Skyn</v>
      </c>
      <c r="I141" s="1" t="str">
        <f>CondomOnSpeculum!I46</f>
        <v>Condom</v>
      </c>
      <c r="J141" s="1" t="str">
        <f>CondomOnSpeculum!J46</f>
        <v>Precut</v>
      </c>
      <c r="K141" s="1">
        <f>CondomOnSpeculum!K46</f>
        <v>2</v>
      </c>
      <c r="L141" s="1">
        <f>CondomOnSpeculum!L46</f>
        <v>3.75</v>
      </c>
      <c r="M141" s="1">
        <f>CondomOnSpeculum!M46</f>
        <v>80</v>
      </c>
      <c r="N141" s="1" t="str">
        <f>CondomOnSpeculum!N46</f>
        <v>20220423_165621.jpg</v>
      </c>
    </row>
    <row r="142" spans="1:14" x14ac:dyDescent="0.2">
      <c r="A142" s="1">
        <f>CondomOnSpeculum!A47</f>
        <v>141</v>
      </c>
      <c r="B142" s="1">
        <f>CondomOnSpeculum!B47</f>
        <v>29</v>
      </c>
      <c r="C142" s="1">
        <f>CondomOnSpeculum!C47</f>
        <v>14</v>
      </c>
      <c r="D142" s="1" t="str">
        <f>CondomOnSpeculum!D47</f>
        <v>White</v>
      </c>
      <c r="E142" s="1">
        <f>CondomOnSpeculum!E47</f>
        <v>3</v>
      </c>
      <c r="F142" s="1">
        <f>CondomOnSpeculum!F47</f>
        <v>0</v>
      </c>
      <c r="G142" s="1" t="str">
        <f>CondomOnSpeculum!G47</f>
        <v>Unspecified</v>
      </c>
      <c r="H142" s="1" t="str">
        <f>CondomOnSpeculum!H47</f>
        <v>Skyn</v>
      </c>
      <c r="I142" s="1" t="str">
        <f>CondomOnSpeculum!I47</f>
        <v>Condom</v>
      </c>
      <c r="J142" s="1" t="str">
        <f>CondomOnSpeculum!J47</f>
        <v>Precut</v>
      </c>
      <c r="K142" s="1">
        <f>CondomOnSpeculum!K47</f>
        <v>2</v>
      </c>
      <c r="L142" s="1">
        <f>CondomOnSpeculum!L47</f>
        <v>3.75</v>
      </c>
      <c r="M142" s="1">
        <f>CondomOnSpeculum!M47</f>
        <v>120</v>
      </c>
      <c r="N142" s="1" t="str">
        <f>CondomOnSpeculum!N47</f>
        <v>20220423_165625.jpg</v>
      </c>
    </row>
    <row r="143" spans="1:14" x14ac:dyDescent="0.2">
      <c r="A143" s="1">
        <f>CondomOnSpeculum!A48</f>
        <v>142</v>
      </c>
      <c r="B143" s="1">
        <f>CondomOnSpeculum!B48</f>
        <v>29</v>
      </c>
      <c r="C143" s="1">
        <f>CondomOnSpeculum!C48</f>
        <v>14</v>
      </c>
      <c r="D143" s="1" t="str">
        <f>CondomOnSpeculum!D48</f>
        <v>White</v>
      </c>
      <c r="E143" s="1">
        <f>CondomOnSpeculum!E48</f>
        <v>3</v>
      </c>
      <c r="F143" s="1">
        <f>CondomOnSpeculum!F48</f>
        <v>0</v>
      </c>
      <c r="G143" s="1" t="str">
        <f>CondomOnSpeculum!G48</f>
        <v>Unspecified</v>
      </c>
      <c r="H143" s="1" t="str">
        <f>CondomOnSpeculum!H48</f>
        <v>Skyn</v>
      </c>
      <c r="I143" s="1" t="str">
        <f>CondomOnSpeculum!I48</f>
        <v>Condom</v>
      </c>
      <c r="J143" s="1" t="str">
        <f>CondomOnSpeculum!J48</f>
        <v>Precut</v>
      </c>
      <c r="K143" s="1">
        <f>CondomOnSpeculum!K48</f>
        <v>2</v>
      </c>
      <c r="L143" s="1">
        <f>CondomOnSpeculum!L48</f>
        <v>3.75</v>
      </c>
      <c r="M143" s="1">
        <f>CondomOnSpeculum!M48</f>
        <v>160</v>
      </c>
      <c r="N143" s="1" t="str">
        <f>CondomOnSpeculum!N48</f>
        <v>20220423_165629.jpg</v>
      </c>
    </row>
    <row r="144" spans="1:14" x14ac:dyDescent="0.2">
      <c r="A144" s="1">
        <f>CondomOnSpeculum!A49</f>
        <v>143</v>
      </c>
      <c r="B144" s="1">
        <f>CondomOnSpeculum!B49</f>
        <v>29</v>
      </c>
      <c r="C144" s="1">
        <f>CondomOnSpeculum!C49</f>
        <v>14</v>
      </c>
      <c r="D144" s="1" t="str">
        <f>CondomOnSpeculum!D49</f>
        <v>White</v>
      </c>
      <c r="E144" s="1">
        <f>CondomOnSpeculum!E49</f>
        <v>3</v>
      </c>
      <c r="F144" s="1">
        <f>CondomOnSpeculum!F49</f>
        <v>0</v>
      </c>
      <c r="G144" s="1" t="str">
        <f>CondomOnSpeculum!G49</f>
        <v>Unspecified</v>
      </c>
      <c r="H144" s="1" t="str">
        <f>CondomOnSpeculum!H49</f>
        <v>Skyn</v>
      </c>
      <c r="I144" s="1" t="str">
        <f>CondomOnSpeculum!I49</f>
        <v>Condom</v>
      </c>
      <c r="J144" s="1" t="str">
        <f>CondomOnSpeculum!J49</f>
        <v>Precut</v>
      </c>
      <c r="K144" s="1">
        <f>CondomOnSpeculum!K49</f>
        <v>2</v>
      </c>
      <c r="L144" s="1">
        <f>CondomOnSpeculum!L49</f>
        <v>3.75</v>
      </c>
      <c r="M144" s="1">
        <f>CondomOnSpeculum!M49</f>
        <v>200</v>
      </c>
      <c r="N144" s="1" t="str">
        <f>CondomOnSpeculum!N49</f>
        <v>20220423_165633.jpg</v>
      </c>
    </row>
    <row r="145" spans="1:14" x14ac:dyDescent="0.2">
      <c r="A145" s="1">
        <f>CondomOnSpeculum!A50</f>
        <v>144</v>
      </c>
      <c r="B145" s="1">
        <f>CondomOnSpeculum!B50</f>
        <v>30</v>
      </c>
      <c r="C145" s="1">
        <f>CondomOnSpeculum!C50</f>
        <v>11</v>
      </c>
      <c r="D145" s="1" t="str">
        <f>CondomOnSpeculum!D50</f>
        <v>White</v>
      </c>
      <c r="E145" s="1">
        <f>CondomOnSpeculum!E50</f>
        <v>3</v>
      </c>
      <c r="F145" s="1">
        <f>CondomOnSpeculum!F50</f>
        <v>0</v>
      </c>
      <c r="G145" s="1" t="str">
        <f>CondomOnSpeculum!G50</f>
        <v>Unspecified</v>
      </c>
      <c r="H145" s="1" t="str">
        <f>CondomOnSpeculum!H50</f>
        <v>Trojan</v>
      </c>
      <c r="I145" s="1" t="str">
        <f>CondomOnSpeculum!I50</f>
        <v>Condom</v>
      </c>
      <c r="J145" s="1" t="str">
        <f>CondomOnSpeculum!J50</f>
        <v>Precut</v>
      </c>
      <c r="K145" s="1">
        <f>CondomOnSpeculum!K50</f>
        <v>3</v>
      </c>
      <c r="L145" s="1">
        <f>CondomOnSpeculum!L50</f>
        <v>3.55</v>
      </c>
      <c r="M145" s="1">
        <f>CondomOnSpeculum!M50</f>
        <v>0</v>
      </c>
      <c r="N145" s="1" t="str">
        <f>CondomOnSpeculum!N50</f>
        <v>20220423_170129.jpg</v>
      </c>
    </row>
    <row r="146" spans="1:14" x14ac:dyDescent="0.2">
      <c r="A146" s="1">
        <f>CondomOnSpeculum!A51</f>
        <v>145</v>
      </c>
      <c r="B146" s="1">
        <f>CondomOnSpeculum!B51</f>
        <v>30</v>
      </c>
      <c r="C146" s="1">
        <f>CondomOnSpeculum!C51</f>
        <v>11</v>
      </c>
      <c r="D146" s="1" t="str">
        <f>CondomOnSpeculum!D51</f>
        <v>White</v>
      </c>
      <c r="E146" s="1">
        <f>CondomOnSpeculum!E51</f>
        <v>3</v>
      </c>
      <c r="F146" s="1">
        <f>CondomOnSpeculum!F51</f>
        <v>0</v>
      </c>
      <c r="G146" s="1" t="str">
        <f>CondomOnSpeculum!G51</f>
        <v>Unspecified</v>
      </c>
      <c r="H146" s="1" t="str">
        <f>CondomOnSpeculum!H51</f>
        <v>Trojan</v>
      </c>
      <c r="I146" s="1" t="str">
        <f>CondomOnSpeculum!I51</f>
        <v>Condom</v>
      </c>
      <c r="J146" s="1" t="str">
        <f>CondomOnSpeculum!J51</f>
        <v>Precut</v>
      </c>
      <c r="K146" s="1">
        <f>CondomOnSpeculum!K51</f>
        <v>3</v>
      </c>
      <c r="L146" s="1">
        <f>CondomOnSpeculum!L51</f>
        <v>3.55</v>
      </c>
      <c r="M146" s="1">
        <f>CondomOnSpeculum!M51</f>
        <v>40</v>
      </c>
      <c r="N146" s="1" t="str">
        <f>CondomOnSpeculum!N51</f>
        <v>20220423_170139.jpg</v>
      </c>
    </row>
    <row r="147" spans="1:14" x14ac:dyDescent="0.2">
      <c r="A147" s="1">
        <f>CondomOnSpeculum!A52</f>
        <v>146</v>
      </c>
      <c r="B147" s="1">
        <f>CondomOnSpeculum!B52</f>
        <v>30</v>
      </c>
      <c r="C147" s="1">
        <f>CondomOnSpeculum!C52</f>
        <v>11</v>
      </c>
      <c r="D147" s="1" t="str">
        <f>CondomOnSpeculum!D52</f>
        <v>White</v>
      </c>
      <c r="E147" s="1">
        <f>CondomOnSpeculum!E52</f>
        <v>3</v>
      </c>
      <c r="F147" s="1">
        <f>CondomOnSpeculum!F52</f>
        <v>0</v>
      </c>
      <c r="G147" s="1" t="str">
        <f>CondomOnSpeculum!G52</f>
        <v>Unspecified</v>
      </c>
      <c r="H147" s="1" t="str">
        <f>CondomOnSpeculum!H52</f>
        <v>Trojan</v>
      </c>
      <c r="I147" s="1" t="str">
        <f>CondomOnSpeculum!I52</f>
        <v>Condom</v>
      </c>
      <c r="J147" s="1" t="str">
        <f>CondomOnSpeculum!J52</f>
        <v>Precut</v>
      </c>
      <c r="K147" s="1">
        <f>CondomOnSpeculum!K52</f>
        <v>3</v>
      </c>
      <c r="L147" s="1">
        <f>CondomOnSpeculum!L52</f>
        <v>3.55</v>
      </c>
      <c r="M147" s="1">
        <f>CondomOnSpeculum!M52</f>
        <v>80</v>
      </c>
      <c r="N147" s="1" t="str">
        <f>CondomOnSpeculum!N52</f>
        <v>20220423_170144.jpg</v>
      </c>
    </row>
    <row r="148" spans="1:14" x14ac:dyDescent="0.2">
      <c r="A148" s="1">
        <f>CondomOnSpeculum!A53</f>
        <v>147</v>
      </c>
      <c r="B148" s="1">
        <f>CondomOnSpeculum!B53</f>
        <v>30</v>
      </c>
      <c r="C148" s="1">
        <f>CondomOnSpeculum!C53</f>
        <v>11</v>
      </c>
      <c r="D148" s="1" t="str">
        <f>CondomOnSpeculum!D53</f>
        <v>White</v>
      </c>
      <c r="E148" s="1">
        <f>CondomOnSpeculum!E53</f>
        <v>3</v>
      </c>
      <c r="F148" s="1">
        <f>CondomOnSpeculum!F53</f>
        <v>0</v>
      </c>
      <c r="G148" s="1" t="str">
        <f>CondomOnSpeculum!G53</f>
        <v>Unspecified</v>
      </c>
      <c r="H148" s="1" t="str">
        <f>CondomOnSpeculum!H53</f>
        <v>Trojan</v>
      </c>
      <c r="I148" s="1" t="str">
        <f>CondomOnSpeculum!I53</f>
        <v>Condom</v>
      </c>
      <c r="J148" s="1" t="str">
        <f>CondomOnSpeculum!J53</f>
        <v>Precut</v>
      </c>
      <c r="K148" s="1">
        <f>CondomOnSpeculum!K53</f>
        <v>3</v>
      </c>
      <c r="L148" s="1">
        <f>CondomOnSpeculum!L53</f>
        <v>3.55</v>
      </c>
      <c r="M148" s="1">
        <f>CondomOnSpeculum!M53</f>
        <v>120</v>
      </c>
      <c r="N148" s="1" t="str">
        <f>CondomOnSpeculum!N53</f>
        <v>20220423_170149.jpg</v>
      </c>
    </row>
    <row r="149" spans="1:14" x14ac:dyDescent="0.2">
      <c r="A149" s="1">
        <f>CondomOnSpeculum!A54</f>
        <v>148</v>
      </c>
      <c r="B149" s="1">
        <f>CondomOnSpeculum!B54</f>
        <v>30</v>
      </c>
      <c r="C149" s="1">
        <f>CondomOnSpeculum!C54</f>
        <v>11</v>
      </c>
      <c r="D149" s="1" t="str">
        <f>CondomOnSpeculum!D54</f>
        <v>White</v>
      </c>
      <c r="E149" s="1">
        <f>CondomOnSpeculum!E54</f>
        <v>3</v>
      </c>
      <c r="F149" s="1">
        <f>CondomOnSpeculum!F54</f>
        <v>0</v>
      </c>
      <c r="G149" s="1" t="str">
        <f>CondomOnSpeculum!G54</f>
        <v>Unspecified</v>
      </c>
      <c r="H149" s="1" t="str">
        <f>CondomOnSpeculum!H54</f>
        <v>Trojan</v>
      </c>
      <c r="I149" s="1" t="str">
        <f>CondomOnSpeculum!I54</f>
        <v>Condom</v>
      </c>
      <c r="J149" s="1" t="str">
        <f>CondomOnSpeculum!J54</f>
        <v>Precut</v>
      </c>
      <c r="K149" s="1">
        <f>CondomOnSpeculum!K54</f>
        <v>3</v>
      </c>
      <c r="L149" s="1">
        <f>CondomOnSpeculum!L54</f>
        <v>3.55</v>
      </c>
      <c r="M149" s="1">
        <f>CondomOnSpeculum!M54</f>
        <v>160</v>
      </c>
      <c r="N149" s="1" t="str">
        <f>CondomOnSpeculum!N54</f>
        <v>20220423_170154.jpg</v>
      </c>
    </row>
    <row r="150" spans="1:14" x14ac:dyDescent="0.2">
      <c r="A150" s="1">
        <f>CondomOnSpeculum!A55</f>
        <v>149</v>
      </c>
      <c r="B150" s="1">
        <f>CondomOnSpeculum!B55</f>
        <v>30</v>
      </c>
      <c r="C150" s="1">
        <f>CondomOnSpeculum!C55</f>
        <v>11</v>
      </c>
      <c r="D150" s="1" t="str">
        <f>CondomOnSpeculum!D55</f>
        <v>White</v>
      </c>
      <c r="E150" s="1">
        <f>CondomOnSpeculum!E55</f>
        <v>3</v>
      </c>
      <c r="F150" s="1">
        <f>CondomOnSpeculum!F55</f>
        <v>0</v>
      </c>
      <c r="G150" s="1" t="str">
        <f>CondomOnSpeculum!G55</f>
        <v>Unspecified</v>
      </c>
      <c r="H150" s="1" t="str">
        <f>CondomOnSpeculum!H55</f>
        <v>Trojan</v>
      </c>
      <c r="I150" s="1" t="str">
        <f>CondomOnSpeculum!I55</f>
        <v>Condom</v>
      </c>
      <c r="J150" s="1" t="str">
        <f>CondomOnSpeculum!J55</f>
        <v>Precut</v>
      </c>
      <c r="K150" s="1">
        <f>CondomOnSpeculum!K55</f>
        <v>3</v>
      </c>
      <c r="L150" s="1">
        <f>CondomOnSpeculum!L55</f>
        <v>3.55</v>
      </c>
      <c r="M150" s="1">
        <f>CondomOnSpeculum!M55</f>
        <v>200</v>
      </c>
      <c r="N150" s="1" t="str">
        <f>CondomOnSpeculum!N55</f>
        <v>20220423_170209.jpg</v>
      </c>
    </row>
    <row r="151" spans="1:14" x14ac:dyDescent="0.2">
      <c r="A151" s="1">
        <f>CondomOnSpeculum!A56</f>
        <v>150</v>
      </c>
      <c r="B151" s="1">
        <f>CondomOnSpeculum!B56</f>
        <v>31</v>
      </c>
      <c r="C151" s="1">
        <f>CondomOnSpeculum!C56</f>
        <v>12</v>
      </c>
      <c r="D151" s="1" t="str">
        <f>CondomOnSpeculum!D56</f>
        <v>White</v>
      </c>
      <c r="E151" s="1">
        <f>CondomOnSpeculum!E56</f>
        <v>3</v>
      </c>
      <c r="F151" s="1">
        <f>CondomOnSpeculum!F56</f>
        <v>0</v>
      </c>
      <c r="G151" s="1" t="str">
        <f>CondomOnSpeculum!G56</f>
        <v>Unspecified</v>
      </c>
      <c r="H151" s="1" t="str">
        <f>CondomOnSpeculum!H56</f>
        <v>Lifestyle</v>
      </c>
      <c r="I151" s="1" t="str">
        <f>CondomOnSpeculum!I56</f>
        <v>Condom</v>
      </c>
      <c r="J151" s="1" t="str">
        <f>CondomOnSpeculum!J56</f>
        <v>Precut</v>
      </c>
      <c r="K151" s="1">
        <f>CondomOnSpeculum!K56</f>
        <v>3</v>
      </c>
      <c r="L151" s="1">
        <f>CondomOnSpeculum!L56</f>
        <v>3.65</v>
      </c>
      <c r="M151" s="1">
        <f>CondomOnSpeculum!M56</f>
        <v>0</v>
      </c>
      <c r="N151" s="1" t="str">
        <f>CondomOnSpeculum!N56</f>
        <v>20220423_170506.jpg</v>
      </c>
    </row>
    <row r="152" spans="1:14" x14ac:dyDescent="0.2">
      <c r="A152" s="1">
        <f>CondomOnSpeculum!A57</f>
        <v>151</v>
      </c>
      <c r="B152" s="1">
        <f>CondomOnSpeculum!B57</f>
        <v>31</v>
      </c>
      <c r="C152" s="1">
        <f>CondomOnSpeculum!C57</f>
        <v>12</v>
      </c>
      <c r="D152" s="1" t="str">
        <f>CondomOnSpeculum!D57</f>
        <v>White</v>
      </c>
      <c r="E152" s="1">
        <f>CondomOnSpeculum!E57</f>
        <v>3</v>
      </c>
      <c r="F152" s="1">
        <f>CondomOnSpeculum!F57</f>
        <v>0</v>
      </c>
      <c r="G152" s="1" t="str">
        <f>CondomOnSpeculum!G57</f>
        <v>Unspecified</v>
      </c>
      <c r="H152" s="1" t="str">
        <f>CondomOnSpeculum!H57</f>
        <v>Lifestyle</v>
      </c>
      <c r="I152" s="1" t="str">
        <f>CondomOnSpeculum!I57</f>
        <v>Condom</v>
      </c>
      <c r="J152" s="1" t="str">
        <f>CondomOnSpeculum!J57</f>
        <v>Precut</v>
      </c>
      <c r="K152" s="1">
        <f>CondomOnSpeculum!K57</f>
        <v>3</v>
      </c>
      <c r="L152" s="1">
        <f>CondomOnSpeculum!L57</f>
        <v>3.65</v>
      </c>
      <c r="M152" s="1">
        <f>CondomOnSpeculum!M57</f>
        <v>40</v>
      </c>
      <c r="N152" s="1" t="str">
        <f>CondomOnSpeculum!N57</f>
        <v>20220423_170511.jpg</v>
      </c>
    </row>
    <row r="153" spans="1:14" x14ac:dyDescent="0.2">
      <c r="A153" s="1">
        <f>CondomOnSpeculum!A58</f>
        <v>152</v>
      </c>
      <c r="B153" s="1">
        <f>CondomOnSpeculum!B58</f>
        <v>31</v>
      </c>
      <c r="C153" s="1">
        <f>CondomOnSpeculum!C58</f>
        <v>12</v>
      </c>
      <c r="D153" s="1" t="str">
        <f>CondomOnSpeculum!D58</f>
        <v>White</v>
      </c>
      <c r="E153" s="1">
        <f>CondomOnSpeculum!E58</f>
        <v>3</v>
      </c>
      <c r="F153" s="1">
        <f>CondomOnSpeculum!F58</f>
        <v>0</v>
      </c>
      <c r="G153" s="1" t="str">
        <f>CondomOnSpeculum!G58</f>
        <v>Unspecified</v>
      </c>
      <c r="H153" s="1" t="str">
        <f>CondomOnSpeculum!H58</f>
        <v>Lifestyle</v>
      </c>
      <c r="I153" s="1" t="str">
        <f>CondomOnSpeculum!I58</f>
        <v>Condom</v>
      </c>
      <c r="J153" s="1" t="str">
        <f>CondomOnSpeculum!J58</f>
        <v>Precut</v>
      </c>
      <c r="K153" s="1">
        <f>CondomOnSpeculum!K58</f>
        <v>3</v>
      </c>
      <c r="L153" s="1">
        <f>CondomOnSpeculum!L58</f>
        <v>3.65</v>
      </c>
      <c r="M153" s="1">
        <f>CondomOnSpeculum!M58</f>
        <v>80</v>
      </c>
      <c r="N153" s="1" t="str">
        <f>CondomOnSpeculum!N58</f>
        <v>20220423_170516.jpg</v>
      </c>
    </row>
    <row r="154" spans="1:14" x14ac:dyDescent="0.2">
      <c r="A154" s="1">
        <f>CondomOnSpeculum!A59</f>
        <v>153</v>
      </c>
      <c r="B154" s="1">
        <f>CondomOnSpeculum!B59</f>
        <v>31</v>
      </c>
      <c r="C154" s="1">
        <f>CondomOnSpeculum!C59</f>
        <v>12</v>
      </c>
      <c r="D154" s="1" t="str">
        <f>CondomOnSpeculum!D59</f>
        <v>White</v>
      </c>
      <c r="E154" s="1">
        <f>CondomOnSpeculum!E59</f>
        <v>3</v>
      </c>
      <c r="F154" s="1">
        <f>CondomOnSpeculum!F59</f>
        <v>0</v>
      </c>
      <c r="G154" s="1" t="str">
        <f>CondomOnSpeculum!G59</f>
        <v>Unspecified</v>
      </c>
      <c r="H154" s="1" t="str">
        <f>CondomOnSpeculum!H59</f>
        <v>Lifestyle</v>
      </c>
      <c r="I154" s="1" t="str">
        <f>CondomOnSpeculum!I59</f>
        <v>Condom</v>
      </c>
      <c r="J154" s="1" t="str">
        <f>CondomOnSpeculum!J59</f>
        <v>Precut</v>
      </c>
      <c r="K154" s="1">
        <f>CondomOnSpeculum!K59</f>
        <v>3</v>
      </c>
      <c r="L154" s="1">
        <f>CondomOnSpeculum!L59</f>
        <v>3.65</v>
      </c>
      <c r="M154" s="1">
        <f>CondomOnSpeculum!M59</f>
        <v>120</v>
      </c>
      <c r="N154" s="1" t="str">
        <f>CondomOnSpeculum!N59</f>
        <v>20220423_170520.jpg</v>
      </c>
    </row>
    <row r="155" spans="1:14" x14ac:dyDescent="0.2">
      <c r="A155" s="1">
        <f>CondomOnSpeculum!A60</f>
        <v>154</v>
      </c>
      <c r="B155" s="1">
        <f>CondomOnSpeculum!B60</f>
        <v>31</v>
      </c>
      <c r="C155" s="1">
        <f>CondomOnSpeculum!C60</f>
        <v>12</v>
      </c>
      <c r="D155" s="1" t="str">
        <f>CondomOnSpeculum!D60</f>
        <v>White</v>
      </c>
      <c r="E155" s="1">
        <f>CondomOnSpeculum!E60</f>
        <v>3</v>
      </c>
      <c r="F155" s="1">
        <f>CondomOnSpeculum!F60</f>
        <v>0</v>
      </c>
      <c r="G155" s="1" t="str">
        <f>CondomOnSpeculum!G60</f>
        <v>Unspecified</v>
      </c>
      <c r="H155" s="1" t="str">
        <f>CondomOnSpeculum!H60</f>
        <v>Lifestyle</v>
      </c>
      <c r="I155" s="1" t="str">
        <f>CondomOnSpeculum!I60</f>
        <v>Condom</v>
      </c>
      <c r="J155" s="1" t="str">
        <f>CondomOnSpeculum!J60</f>
        <v>Precut</v>
      </c>
      <c r="K155" s="1">
        <f>CondomOnSpeculum!K60</f>
        <v>3</v>
      </c>
      <c r="L155" s="1">
        <f>CondomOnSpeculum!L60</f>
        <v>3.65</v>
      </c>
      <c r="M155" s="1">
        <f>CondomOnSpeculum!M60</f>
        <v>160</v>
      </c>
      <c r="N155" s="1" t="str">
        <f>CondomOnSpeculum!N60</f>
        <v>20220423_170525.jpg</v>
      </c>
    </row>
    <row r="156" spans="1:14" x14ac:dyDescent="0.2">
      <c r="A156" s="1">
        <f>CondomOnSpeculum!A61</f>
        <v>155</v>
      </c>
      <c r="B156" s="1">
        <f>CondomOnSpeculum!B61</f>
        <v>31</v>
      </c>
      <c r="C156" s="1">
        <f>CondomOnSpeculum!C61</f>
        <v>12</v>
      </c>
      <c r="D156" s="1" t="str">
        <f>CondomOnSpeculum!D61</f>
        <v>White</v>
      </c>
      <c r="E156" s="1">
        <f>CondomOnSpeculum!E61</f>
        <v>3</v>
      </c>
      <c r="F156" s="1">
        <f>CondomOnSpeculum!F61</f>
        <v>0</v>
      </c>
      <c r="G156" s="1" t="str">
        <f>CondomOnSpeculum!G61</f>
        <v>Unspecified</v>
      </c>
      <c r="H156" s="1" t="str">
        <f>CondomOnSpeculum!H61</f>
        <v>Lifestyle</v>
      </c>
      <c r="I156" s="1" t="str">
        <f>CondomOnSpeculum!I61</f>
        <v>Condom</v>
      </c>
      <c r="J156" s="1" t="str">
        <f>CondomOnSpeculum!J61</f>
        <v>Precut</v>
      </c>
      <c r="K156" s="1">
        <f>CondomOnSpeculum!K61</f>
        <v>3</v>
      </c>
      <c r="L156" s="1">
        <f>CondomOnSpeculum!L61</f>
        <v>3.65</v>
      </c>
      <c r="M156" s="1">
        <f>CondomOnSpeculum!M61</f>
        <v>200</v>
      </c>
      <c r="N156" s="1" t="str">
        <f>CondomOnSpeculum!N61</f>
        <v>20220423_170530.jpg</v>
      </c>
    </row>
    <row r="157" spans="1:14" x14ac:dyDescent="0.2">
      <c r="A157" s="1">
        <f>CondomOnSpeculum!A62</f>
        <v>156</v>
      </c>
      <c r="B157" s="1">
        <f>CondomOnSpeculum!B62</f>
        <v>32</v>
      </c>
      <c r="C157" s="1">
        <f>CondomOnSpeculum!C62</f>
        <v>13</v>
      </c>
      <c r="D157" s="1" t="str">
        <f>CondomOnSpeculum!D62</f>
        <v>White</v>
      </c>
      <c r="E157" s="1">
        <f>CondomOnSpeculum!E62</f>
        <v>3</v>
      </c>
      <c r="F157" s="1">
        <f>CondomOnSpeculum!F62</f>
        <v>0</v>
      </c>
      <c r="G157" s="1" t="str">
        <f>CondomOnSpeculum!G62</f>
        <v>Unspecified</v>
      </c>
      <c r="H157" s="1" t="str">
        <f>CondomOnSpeculum!H62</f>
        <v>Durex</v>
      </c>
      <c r="I157" s="1" t="str">
        <f>CondomOnSpeculum!I62</f>
        <v>Condom</v>
      </c>
      <c r="J157" s="1" t="str">
        <f>CondomOnSpeculum!J62</f>
        <v>Precut</v>
      </c>
      <c r="K157" s="1">
        <f>CondomOnSpeculum!K62</f>
        <v>3</v>
      </c>
      <c r="L157" s="1">
        <f>CondomOnSpeculum!L62</f>
        <v>3.6</v>
      </c>
      <c r="M157" s="1">
        <f>CondomOnSpeculum!M62</f>
        <v>0</v>
      </c>
      <c r="N157" s="1" t="str">
        <f>CondomOnSpeculum!N62</f>
        <v>20220423_170850.jpg</v>
      </c>
    </row>
    <row r="158" spans="1:14" x14ac:dyDescent="0.2">
      <c r="A158" s="1">
        <f>CondomOnSpeculum!A63</f>
        <v>157</v>
      </c>
      <c r="B158" s="1">
        <f>CondomOnSpeculum!B63</f>
        <v>32</v>
      </c>
      <c r="C158" s="1">
        <f>CondomOnSpeculum!C63</f>
        <v>13</v>
      </c>
      <c r="D158" s="1" t="str">
        <f>CondomOnSpeculum!D63</f>
        <v>White</v>
      </c>
      <c r="E158" s="1">
        <f>CondomOnSpeculum!E63</f>
        <v>3</v>
      </c>
      <c r="F158" s="1">
        <f>CondomOnSpeculum!F63</f>
        <v>0</v>
      </c>
      <c r="G158" s="1" t="str">
        <f>CondomOnSpeculum!G63</f>
        <v>Unspecified</v>
      </c>
      <c r="H158" s="1" t="str">
        <f>CondomOnSpeculum!H63</f>
        <v>Durex</v>
      </c>
      <c r="I158" s="1" t="str">
        <f>CondomOnSpeculum!I63</f>
        <v>Condom</v>
      </c>
      <c r="J158" s="1" t="str">
        <f>CondomOnSpeculum!J63</f>
        <v>Precut</v>
      </c>
      <c r="K158" s="1">
        <f>CondomOnSpeculum!K63</f>
        <v>3</v>
      </c>
      <c r="L158" s="1">
        <f>CondomOnSpeculum!L63</f>
        <v>3.6</v>
      </c>
      <c r="M158" s="1">
        <f>CondomOnSpeculum!M63</f>
        <v>40</v>
      </c>
      <c r="N158" s="1" t="str">
        <f>CondomOnSpeculum!N63</f>
        <v>20220423_170858.jpg</v>
      </c>
    </row>
    <row r="159" spans="1:14" x14ac:dyDescent="0.2">
      <c r="A159" s="1">
        <f>CondomOnSpeculum!A64</f>
        <v>158</v>
      </c>
      <c r="B159" s="1">
        <f>CondomOnSpeculum!B64</f>
        <v>32</v>
      </c>
      <c r="C159" s="1">
        <f>CondomOnSpeculum!C64</f>
        <v>13</v>
      </c>
      <c r="D159" s="1" t="str">
        <f>CondomOnSpeculum!D64</f>
        <v>White</v>
      </c>
      <c r="E159" s="1">
        <f>CondomOnSpeculum!E64</f>
        <v>3</v>
      </c>
      <c r="F159" s="1">
        <f>CondomOnSpeculum!F64</f>
        <v>0</v>
      </c>
      <c r="G159" s="1" t="str">
        <f>CondomOnSpeculum!G64</f>
        <v>Unspecified</v>
      </c>
      <c r="H159" s="1" t="str">
        <f>CondomOnSpeculum!H64</f>
        <v>Durex</v>
      </c>
      <c r="I159" s="1" t="str">
        <f>CondomOnSpeculum!I64</f>
        <v>Condom</v>
      </c>
      <c r="J159" s="1" t="str">
        <f>CondomOnSpeculum!J64</f>
        <v>Precut</v>
      </c>
      <c r="K159" s="1">
        <f>CondomOnSpeculum!K64</f>
        <v>3</v>
      </c>
      <c r="L159" s="1">
        <f>CondomOnSpeculum!L64</f>
        <v>3.6</v>
      </c>
      <c r="M159" s="1">
        <f>CondomOnSpeculum!M64</f>
        <v>80</v>
      </c>
      <c r="N159" s="1" t="str">
        <f>CondomOnSpeculum!N64</f>
        <v>20220423_170903.jpg</v>
      </c>
    </row>
    <row r="160" spans="1:14" x14ac:dyDescent="0.2">
      <c r="A160" s="1">
        <f>CondomOnSpeculum!A65</f>
        <v>159</v>
      </c>
      <c r="B160" s="1">
        <f>CondomOnSpeculum!B65</f>
        <v>32</v>
      </c>
      <c r="C160" s="1">
        <f>CondomOnSpeculum!C65</f>
        <v>13</v>
      </c>
      <c r="D160" s="1" t="str">
        <f>CondomOnSpeculum!D65</f>
        <v>White</v>
      </c>
      <c r="E160" s="1">
        <f>CondomOnSpeculum!E65</f>
        <v>3</v>
      </c>
      <c r="F160" s="1">
        <f>CondomOnSpeculum!F65</f>
        <v>0</v>
      </c>
      <c r="G160" s="1" t="str">
        <f>CondomOnSpeculum!G65</f>
        <v>Unspecified</v>
      </c>
      <c r="H160" s="1" t="str">
        <f>CondomOnSpeculum!H65</f>
        <v>Durex</v>
      </c>
      <c r="I160" s="1" t="str">
        <f>CondomOnSpeculum!I65</f>
        <v>Condom</v>
      </c>
      <c r="J160" s="1" t="str">
        <f>CondomOnSpeculum!J65</f>
        <v>Precut</v>
      </c>
      <c r="K160" s="1">
        <f>CondomOnSpeculum!K65</f>
        <v>3</v>
      </c>
      <c r="L160" s="1">
        <f>CondomOnSpeculum!L65</f>
        <v>3.6</v>
      </c>
      <c r="M160" s="1">
        <f>CondomOnSpeculum!M65</f>
        <v>120</v>
      </c>
      <c r="N160" s="1" t="str">
        <f>CondomOnSpeculum!N65</f>
        <v>20220423_170906.jpg</v>
      </c>
    </row>
    <row r="161" spans="1:14" x14ac:dyDescent="0.2">
      <c r="A161" s="1">
        <f>CondomOnSpeculum!A66</f>
        <v>160</v>
      </c>
      <c r="B161" s="1">
        <f>CondomOnSpeculum!B66</f>
        <v>32</v>
      </c>
      <c r="C161" s="1">
        <f>CondomOnSpeculum!C66</f>
        <v>13</v>
      </c>
      <c r="D161" s="1" t="str">
        <f>CondomOnSpeculum!D66</f>
        <v>White</v>
      </c>
      <c r="E161" s="1">
        <f>CondomOnSpeculum!E66</f>
        <v>3</v>
      </c>
      <c r="F161" s="1">
        <f>CondomOnSpeculum!F66</f>
        <v>0</v>
      </c>
      <c r="G161" s="1" t="str">
        <f>CondomOnSpeculum!G66</f>
        <v>Unspecified</v>
      </c>
      <c r="H161" s="1" t="str">
        <f>CondomOnSpeculum!H66</f>
        <v>Durex</v>
      </c>
      <c r="I161" s="1" t="str">
        <f>CondomOnSpeculum!I66</f>
        <v>Condom</v>
      </c>
      <c r="J161" s="1" t="str">
        <f>CondomOnSpeculum!J66</f>
        <v>Precut</v>
      </c>
      <c r="K161" s="1">
        <f>CondomOnSpeculum!K66</f>
        <v>3</v>
      </c>
      <c r="L161" s="1">
        <f>CondomOnSpeculum!L66</f>
        <v>3.6</v>
      </c>
      <c r="M161" s="1">
        <f>CondomOnSpeculum!M66</f>
        <v>160</v>
      </c>
      <c r="N161" s="1" t="str">
        <f>CondomOnSpeculum!N66</f>
        <v>20220423_170911.jpg</v>
      </c>
    </row>
    <row r="162" spans="1:14" x14ac:dyDescent="0.2">
      <c r="A162" s="1">
        <f>CondomOnSpeculum!A67</f>
        <v>161</v>
      </c>
      <c r="B162" s="1">
        <f>CondomOnSpeculum!B67</f>
        <v>32</v>
      </c>
      <c r="C162" s="1">
        <f>CondomOnSpeculum!C67</f>
        <v>13</v>
      </c>
      <c r="D162" s="1" t="str">
        <f>CondomOnSpeculum!D67</f>
        <v>White</v>
      </c>
      <c r="E162" s="1">
        <f>CondomOnSpeculum!E67</f>
        <v>3</v>
      </c>
      <c r="F162" s="1">
        <f>CondomOnSpeculum!F67</f>
        <v>0</v>
      </c>
      <c r="G162" s="1" t="str">
        <f>CondomOnSpeculum!G67</f>
        <v>Unspecified</v>
      </c>
      <c r="H162" s="1" t="str">
        <f>CondomOnSpeculum!H67</f>
        <v>Durex</v>
      </c>
      <c r="I162" s="1" t="str">
        <f>CondomOnSpeculum!I67</f>
        <v>Condom</v>
      </c>
      <c r="J162" s="1" t="str">
        <f>CondomOnSpeculum!J67</f>
        <v>Precut</v>
      </c>
      <c r="K162" s="1">
        <f>CondomOnSpeculum!K67</f>
        <v>3</v>
      </c>
      <c r="L162" s="1">
        <f>CondomOnSpeculum!L67</f>
        <v>3.6</v>
      </c>
      <c r="M162" s="1">
        <f>CondomOnSpeculum!M67</f>
        <v>200</v>
      </c>
      <c r="N162" s="1" t="str">
        <f>CondomOnSpeculum!N67</f>
        <v>20220423_170916.jpg</v>
      </c>
    </row>
    <row r="163" spans="1:14" x14ac:dyDescent="0.2">
      <c r="A163" s="1">
        <f>CondomOnSpeculum!A68</f>
        <v>162</v>
      </c>
      <c r="B163" s="1">
        <f>CondomOnSpeculum!B68</f>
        <v>33</v>
      </c>
      <c r="C163" s="1">
        <f>CondomOnSpeculum!C68</f>
        <v>14</v>
      </c>
      <c r="D163" s="1" t="str">
        <f>CondomOnSpeculum!D68</f>
        <v>White</v>
      </c>
      <c r="E163" s="1">
        <f>CondomOnSpeculum!E68</f>
        <v>3</v>
      </c>
      <c r="F163" s="1">
        <f>CondomOnSpeculum!F68</f>
        <v>0</v>
      </c>
      <c r="G163" s="1" t="str">
        <f>CondomOnSpeculum!G68</f>
        <v>Unspecified</v>
      </c>
      <c r="H163" s="1" t="str">
        <f>CondomOnSpeculum!H68</f>
        <v>Skyn</v>
      </c>
      <c r="I163" s="1" t="str">
        <f>CondomOnSpeculum!I68</f>
        <v>Condom</v>
      </c>
      <c r="J163" s="1" t="str">
        <f>CondomOnSpeculum!J68</f>
        <v>Precut</v>
      </c>
      <c r="K163" s="1">
        <f>CondomOnSpeculum!K68</f>
        <v>3</v>
      </c>
      <c r="L163" s="1">
        <f>CondomOnSpeculum!L68</f>
        <v>3.6</v>
      </c>
      <c r="M163" s="1">
        <f>CondomOnSpeculum!M68</f>
        <v>0</v>
      </c>
      <c r="N163" s="1" t="str">
        <f>CondomOnSpeculum!N68</f>
        <v>20220423_171223.jpg</v>
      </c>
    </row>
    <row r="164" spans="1:14" x14ac:dyDescent="0.2">
      <c r="A164" s="1">
        <f>CondomOnSpeculum!A69</f>
        <v>163</v>
      </c>
      <c r="B164" s="1">
        <f>CondomOnSpeculum!B69</f>
        <v>33</v>
      </c>
      <c r="C164" s="1">
        <f>CondomOnSpeculum!C69</f>
        <v>14</v>
      </c>
      <c r="D164" s="1" t="str">
        <f>CondomOnSpeculum!D69</f>
        <v>White</v>
      </c>
      <c r="E164" s="1">
        <f>CondomOnSpeculum!E69</f>
        <v>3</v>
      </c>
      <c r="F164" s="1">
        <f>CondomOnSpeculum!F69</f>
        <v>0</v>
      </c>
      <c r="G164" s="1" t="str">
        <f>CondomOnSpeculum!G69</f>
        <v>Unspecified</v>
      </c>
      <c r="H164" s="1" t="str">
        <f>CondomOnSpeculum!H69</f>
        <v>Skyn</v>
      </c>
      <c r="I164" s="1" t="str">
        <f>CondomOnSpeculum!I69</f>
        <v>Condom</v>
      </c>
      <c r="J164" s="1" t="str">
        <f>CondomOnSpeculum!J69</f>
        <v>Precut</v>
      </c>
      <c r="K164" s="1">
        <f>CondomOnSpeculum!K69</f>
        <v>3</v>
      </c>
      <c r="L164" s="1">
        <f>CondomOnSpeculum!L69</f>
        <v>3.6</v>
      </c>
      <c r="M164" s="1">
        <f>CondomOnSpeculum!M69</f>
        <v>40</v>
      </c>
      <c r="N164" s="1" t="str">
        <f>CondomOnSpeculum!N69</f>
        <v>20220423_171227.jpg</v>
      </c>
    </row>
    <row r="165" spans="1:14" x14ac:dyDescent="0.2">
      <c r="A165" s="1">
        <f>CondomOnSpeculum!A70</f>
        <v>164</v>
      </c>
      <c r="B165" s="1">
        <f>CondomOnSpeculum!B70</f>
        <v>33</v>
      </c>
      <c r="C165" s="1">
        <f>CondomOnSpeculum!C70</f>
        <v>14</v>
      </c>
      <c r="D165" s="1" t="str">
        <f>CondomOnSpeculum!D70</f>
        <v>White</v>
      </c>
      <c r="E165" s="1">
        <f>CondomOnSpeculum!E70</f>
        <v>3</v>
      </c>
      <c r="F165" s="1">
        <f>CondomOnSpeculum!F70</f>
        <v>0</v>
      </c>
      <c r="G165" s="1" t="str">
        <f>CondomOnSpeculum!G70</f>
        <v>Unspecified</v>
      </c>
      <c r="H165" s="1" t="str">
        <f>CondomOnSpeculum!H70</f>
        <v>Skyn</v>
      </c>
      <c r="I165" s="1" t="str">
        <f>CondomOnSpeculum!I70</f>
        <v>Condom</v>
      </c>
      <c r="J165" s="1" t="str">
        <f>CondomOnSpeculum!J70</f>
        <v>Precut</v>
      </c>
      <c r="K165" s="1">
        <f>CondomOnSpeculum!K70</f>
        <v>3</v>
      </c>
      <c r="L165" s="1">
        <f>CondomOnSpeculum!L70</f>
        <v>3.6</v>
      </c>
      <c r="M165" s="1">
        <f>CondomOnSpeculum!M70</f>
        <v>80</v>
      </c>
      <c r="N165" s="1" t="str">
        <f>CondomOnSpeculum!N70</f>
        <v>20220423_171232.jpg</v>
      </c>
    </row>
    <row r="166" spans="1:14" x14ac:dyDescent="0.2">
      <c r="A166" s="1">
        <f>CondomOnSpeculum!A71</f>
        <v>165</v>
      </c>
      <c r="B166" s="1">
        <f>CondomOnSpeculum!B71</f>
        <v>33</v>
      </c>
      <c r="C166" s="1">
        <f>CondomOnSpeculum!C71</f>
        <v>14</v>
      </c>
      <c r="D166" s="1" t="str">
        <f>CondomOnSpeculum!D71</f>
        <v>White</v>
      </c>
      <c r="E166" s="1">
        <f>CondomOnSpeculum!E71</f>
        <v>3</v>
      </c>
      <c r="F166" s="1">
        <f>CondomOnSpeculum!F71</f>
        <v>0</v>
      </c>
      <c r="G166" s="1" t="str">
        <f>CondomOnSpeculum!G71</f>
        <v>Unspecified</v>
      </c>
      <c r="H166" s="1" t="str">
        <f>CondomOnSpeculum!H71</f>
        <v>Skyn</v>
      </c>
      <c r="I166" s="1" t="str">
        <f>CondomOnSpeculum!I71</f>
        <v>Condom</v>
      </c>
      <c r="J166" s="1" t="str">
        <f>CondomOnSpeculum!J71</f>
        <v>Precut</v>
      </c>
      <c r="K166" s="1">
        <f>CondomOnSpeculum!K71</f>
        <v>3</v>
      </c>
      <c r="L166" s="1">
        <f>CondomOnSpeculum!L71</f>
        <v>3.6</v>
      </c>
      <c r="M166" s="1">
        <f>CondomOnSpeculum!M71</f>
        <v>120</v>
      </c>
      <c r="N166" s="1" t="str">
        <f>CondomOnSpeculum!N71</f>
        <v>20220423_171238.jpg</v>
      </c>
    </row>
    <row r="167" spans="1:14" x14ac:dyDescent="0.2">
      <c r="A167" s="1">
        <f>CondomOnSpeculum!A72</f>
        <v>166</v>
      </c>
      <c r="B167" s="1">
        <f>CondomOnSpeculum!B72</f>
        <v>33</v>
      </c>
      <c r="C167" s="1">
        <f>CondomOnSpeculum!C72</f>
        <v>14</v>
      </c>
      <c r="D167" s="1" t="str">
        <f>CondomOnSpeculum!D72</f>
        <v>White</v>
      </c>
      <c r="E167" s="1">
        <f>CondomOnSpeculum!E72</f>
        <v>3</v>
      </c>
      <c r="F167" s="1">
        <f>CondomOnSpeculum!F72</f>
        <v>0</v>
      </c>
      <c r="G167" s="1" t="str">
        <f>CondomOnSpeculum!G72</f>
        <v>Unspecified</v>
      </c>
      <c r="H167" s="1" t="str">
        <f>CondomOnSpeculum!H72</f>
        <v>Skyn</v>
      </c>
      <c r="I167" s="1" t="str">
        <f>CondomOnSpeculum!I72</f>
        <v>Condom</v>
      </c>
      <c r="J167" s="1" t="str">
        <f>CondomOnSpeculum!J72</f>
        <v>Precut</v>
      </c>
      <c r="K167" s="1">
        <f>CondomOnSpeculum!K72</f>
        <v>3</v>
      </c>
      <c r="L167" s="1">
        <f>CondomOnSpeculum!L72</f>
        <v>3.6</v>
      </c>
      <c r="M167" s="1">
        <f>CondomOnSpeculum!M72</f>
        <v>160</v>
      </c>
      <c r="N167" s="1" t="str">
        <f>CondomOnSpeculum!N72</f>
        <v>20220423_171243.jpg</v>
      </c>
    </row>
    <row r="168" spans="1:14" x14ac:dyDescent="0.2">
      <c r="A168" s="1">
        <f>CondomOnSpeculum!A73</f>
        <v>167</v>
      </c>
      <c r="B168" s="1">
        <f>CondomOnSpeculum!B73</f>
        <v>33</v>
      </c>
      <c r="C168" s="1">
        <f>CondomOnSpeculum!C73</f>
        <v>14</v>
      </c>
      <c r="D168" s="1" t="str">
        <f>CondomOnSpeculum!D73</f>
        <v>White</v>
      </c>
      <c r="E168" s="1">
        <f>CondomOnSpeculum!E73</f>
        <v>3</v>
      </c>
      <c r="F168" s="1">
        <f>CondomOnSpeculum!F73</f>
        <v>0</v>
      </c>
      <c r="G168" s="1" t="str">
        <f>CondomOnSpeculum!G73</f>
        <v>Unspecified</v>
      </c>
      <c r="H168" s="1" t="str">
        <f>CondomOnSpeculum!H73</f>
        <v>Skyn</v>
      </c>
      <c r="I168" s="1" t="str">
        <f>CondomOnSpeculum!I73</f>
        <v>Condom</v>
      </c>
      <c r="J168" s="1" t="str">
        <f>CondomOnSpeculum!J73</f>
        <v>Precut</v>
      </c>
      <c r="K168" s="1">
        <f>CondomOnSpeculum!K73</f>
        <v>3</v>
      </c>
      <c r="L168" s="1">
        <f>CondomOnSpeculum!L73</f>
        <v>3.6</v>
      </c>
      <c r="M168" s="1">
        <f>CondomOnSpeculum!M73</f>
        <v>200</v>
      </c>
      <c r="N168" s="1" t="str">
        <f>CondomOnSpeculum!N73</f>
        <v>20220423_171249.jpg</v>
      </c>
    </row>
    <row r="169" spans="1:14" x14ac:dyDescent="0.2">
      <c r="A169" s="1">
        <f>CondomOnSpeculum!A74</f>
        <v>168</v>
      </c>
      <c r="B169" s="1">
        <f>CondomOnSpeculum!B74</f>
        <v>34</v>
      </c>
      <c r="C169" s="1">
        <f>CondomOnSpeculum!C74</f>
        <v>15</v>
      </c>
      <c r="D169" s="1" t="str">
        <f>CondomOnSpeculum!D74</f>
        <v>White</v>
      </c>
      <c r="E169" s="1">
        <f>CondomOnSpeculum!E74</f>
        <v>3</v>
      </c>
      <c r="F169" s="1">
        <f>CondomOnSpeculum!F74</f>
        <v>0</v>
      </c>
      <c r="G169" s="1" t="str">
        <f>CondomOnSpeculum!G74</f>
        <v>None</v>
      </c>
      <c r="H169" s="1" t="str">
        <f>CondomOnSpeculum!H74</f>
        <v>None</v>
      </c>
      <c r="I169" s="1" t="str">
        <f>CondomOnSpeculum!I74</f>
        <v>None</v>
      </c>
      <c r="J169" s="1" t="str">
        <f>CondomOnSpeculum!J74</f>
        <v>None</v>
      </c>
      <c r="K169" s="1">
        <f>CondomOnSpeculum!K74</f>
        <v>1</v>
      </c>
      <c r="L169" s="1">
        <f>CondomOnSpeculum!L74</f>
        <v>4.0999999999999996</v>
      </c>
      <c r="M169" s="1">
        <f>CondomOnSpeculum!M74</f>
        <v>0</v>
      </c>
      <c r="N169" s="1" t="str">
        <f>CondomOnSpeculum!N74</f>
        <v>20220423_171651.jpg</v>
      </c>
    </row>
    <row r="170" spans="1:14" x14ac:dyDescent="0.2">
      <c r="A170" s="1">
        <f>CondomOnSpeculum!A75</f>
        <v>169</v>
      </c>
      <c r="B170" s="1">
        <f>CondomOnSpeculum!B75</f>
        <v>34</v>
      </c>
      <c r="C170" s="1">
        <f>CondomOnSpeculum!C75</f>
        <v>15</v>
      </c>
      <c r="D170" s="1" t="str">
        <f>CondomOnSpeculum!D75</f>
        <v>White</v>
      </c>
      <c r="E170" s="1">
        <f>CondomOnSpeculum!E75</f>
        <v>3</v>
      </c>
      <c r="F170" s="1">
        <f>CondomOnSpeculum!F75</f>
        <v>0</v>
      </c>
      <c r="G170" s="1" t="str">
        <f>CondomOnSpeculum!G75</f>
        <v>None</v>
      </c>
      <c r="H170" s="1" t="str">
        <f>CondomOnSpeculum!H75</f>
        <v>None</v>
      </c>
      <c r="I170" s="1" t="str">
        <f>CondomOnSpeculum!I75</f>
        <v>None</v>
      </c>
      <c r="J170" s="1" t="str">
        <f>CondomOnSpeculum!J75</f>
        <v>None</v>
      </c>
      <c r="K170" s="1">
        <f>CondomOnSpeculum!K75</f>
        <v>1</v>
      </c>
      <c r="L170" s="1">
        <f>CondomOnSpeculum!L75</f>
        <v>4.0999999999999996</v>
      </c>
      <c r="M170" s="1">
        <v>40</v>
      </c>
      <c r="N170" s="1" t="str">
        <f>CondomOnSpeculum!N75</f>
        <v>20220423_171658.jpg</v>
      </c>
    </row>
    <row r="171" spans="1:14" x14ac:dyDescent="0.2">
      <c r="A171" s="1">
        <f>CondomOnSpeculum!A76</f>
        <v>170</v>
      </c>
      <c r="B171" s="1">
        <f>CondomOnSpeculum!B76</f>
        <v>34</v>
      </c>
      <c r="C171" s="1">
        <f>CondomOnSpeculum!C76</f>
        <v>15</v>
      </c>
      <c r="D171" s="1" t="str">
        <f>CondomOnSpeculum!D76</f>
        <v>White</v>
      </c>
      <c r="E171" s="1">
        <f>CondomOnSpeculum!E76</f>
        <v>3</v>
      </c>
      <c r="F171" s="1">
        <f>CondomOnSpeculum!F76</f>
        <v>0</v>
      </c>
      <c r="G171" s="1" t="str">
        <f>CondomOnSpeculum!G76</f>
        <v>None</v>
      </c>
      <c r="H171" s="1" t="str">
        <f>CondomOnSpeculum!H76</f>
        <v>None</v>
      </c>
      <c r="I171" s="1" t="str">
        <f>CondomOnSpeculum!I76</f>
        <v>None</v>
      </c>
      <c r="J171" s="1" t="str">
        <f>CondomOnSpeculum!J76</f>
        <v>None</v>
      </c>
      <c r="K171" s="1">
        <f>CondomOnSpeculum!K76</f>
        <v>1</v>
      </c>
      <c r="L171" s="1">
        <f>CondomOnSpeculum!L76</f>
        <v>4.0999999999999996</v>
      </c>
      <c r="M171" s="1">
        <f>CondomOnSpeculum!M76</f>
        <v>80</v>
      </c>
      <c r="N171" s="1" t="str">
        <f>CondomOnSpeculum!N76</f>
        <v>20220423_171704.jpg</v>
      </c>
    </row>
    <row r="172" spans="1:14" x14ac:dyDescent="0.2">
      <c r="A172" s="1">
        <f>CondomOnSpeculum!A77</f>
        <v>171</v>
      </c>
      <c r="B172" s="1">
        <f>CondomOnSpeculum!B77</f>
        <v>34</v>
      </c>
      <c r="C172" s="1">
        <f>CondomOnSpeculum!C77</f>
        <v>15</v>
      </c>
      <c r="D172" s="1" t="str">
        <f>CondomOnSpeculum!D77</f>
        <v>White</v>
      </c>
      <c r="E172" s="1">
        <f>CondomOnSpeculum!E77</f>
        <v>3</v>
      </c>
      <c r="F172" s="1">
        <f>CondomOnSpeculum!F77</f>
        <v>0</v>
      </c>
      <c r="G172" s="1" t="str">
        <f>CondomOnSpeculum!G77</f>
        <v>None</v>
      </c>
      <c r="H172" s="1" t="str">
        <f>CondomOnSpeculum!H77</f>
        <v>None</v>
      </c>
      <c r="I172" s="1" t="str">
        <f>CondomOnSpeculum!I77</f>
        <v>None</v>
      </c>
      <c r="J172" s="1" t="str">
        <f>CondomOnSpeculum!J77</f>
        <v>None</v>
      </c>
      <c r="K172" s="1">
        <f>CondomOnSpeculum!K77</f>
        <v>1</v>
      </c>
      <c r="L172" s="1">
        <f>CondomOnSpeculum!L77</f>
        <v>4.0999999999999996</v>
      </c>
      <c r="M172" s="1">
        <f>CondomOnSpeculum!M77</f>
        <v>120</v>
      </c>
      <c r="N172" s="1" t="str">
        <f>CondomOnSpeculum!N77</f>
        <v>20220423_171707.jpg</v>
      </c>
    </row>
    <row r="173" spans="1:14" x14ac:dyDescent="0.2">
      <c r="A173" s="1">
        <f>CondomOnSpeculum!A78</f>
        <v>172</v>
      </c>
      <c r="B173" s="1">
        <f>CondomOnSpeculum!B78</f>
        <v>34</v>
      </c>
      <c r="C173" s="1">
        <f>CondomOnSpeculum!C78</f>
        <v>15</v>
      </c>
      <c r="D173" s="1" t="str">
        <f>CondomOnSpeculum!D78</f>
        <v>White</v>
      </c>
      <c r="E173" s="1">
        <f>CondomOnSpeculum!E78</f>
        <v>3</v>
      </c>
      <c r="F173" s="1">
        <f>CondomOnSpeculum!F78</f>
        <v>0</v>
      </c>
      <c r="G173" s="1" t="str">
        <f>CondomOnSpeculum!G78</f>
        <v>None</v>
      </c>
      <c r="H173" s="1" t="str">
        <f>CondomOnSpeculum!H78</f>
        <v>None</v>
      </c>
      <c r="I173" s="1" t="str">
        <f>CondomOnSpeculum!I78</f>
        <v>None</v>
      </c>
      <c r="J173" s="1" t="str">
        <f>CondomOnSpeculum!J78</f>
        <v>None</v>
      </c>
      <c r="K173" s="1">
        <f>CondomOnSpeculum!K78</f>
        <v>1</v>
      </c>
      <c r="L173" s="1">
        <f>CondomOnSpeculum!L78</f>
        <v>4.0999999999999996</v>
      </c>
      <c r="M173" s="1">
        <f>CondomOnSpeculum!M78</f>
        <v>160</v>
      </c>
      <c r="N173" s="1" t="str">
        <f>CondomOnSpeculum!N78</f>
        <v>20220423_171712.jpg</v>
      </c>
    </row>
    <row r="174" spans="1:14" x14ac:dyDescent="0.2">
      <c r="A174" s="1">
        <f>CondomOnSpeculum!A79</f>
        <v>173</v>
      </c>
      <c r="B174" s="1">
        <f>CondomOnSpeculum!B79</f>
        <v>34</v>
      </c>
      <c r="C174" s="1">
        <f>CondomOnSpeculum!C79</f>
        <v>15</v>
      </c>
      <c r="D174" s="1" t="str">
        <f>CondomOnSpeculum!D79</f>
        <v>White</v>
      </c>
      <c r="E174" s="1">
        <f>CondomOnSpeculum!E79</f>
        <v>3</v>
      </c>
      <c r="F174" s="1">
        <f>CondomOnSpeculum!F79</f>
        <v>0</v>
      </c>
      <c r="G174" s="1" t="str">
        <f>CondomOnSpeculum!G79</f>
        <v>None</v>
      </c>
      <c r="H174" s="1" t="str">
        <f>CondomOnSpeculum!H79</f>
        <v>None</v>
      </c>
      <c r="I174" s="1" t="str">
        <f>CondomOnSpeculum!I79</f>
        <v>None</v>
      </c>
      <c r="J174" s="1" t="str">
        <f>CondomOnSpeculum!J79</f>
        <v>None</v>
      </c>
      <c r="K174" s="1">
        <f>CondomOnSpeculum!K79</f>
        <v>1</v>
      </c>
      <c r="L174" s="1">
        <f>CondomOnSpeculum!L79</f>
        <v>4.0999999999999996</v>
      </c>
      <c r="M174" s="1">
        <f>CondomOnSpeculum!M79</f>
        <v>200</v>
      </c>
      <c r="N174" s="1" t="str">
        <f>CondomOnSpeculum!N79</f>
        <v>20220423_171717.jpg</v>
      </c>
    </row>
    <row r="175" spans="1:14" x14ac:dyDescent="0.2">
      <c r="A175" s="1">
        <f>CondomOnSpeculum!A80</f>
        <v>174</v>
      </c>
      <c r="B175" s="1">
        <f>CondomOnSpeculum!B80</f>
        <v>35</v>
      </c>
      <c r="C175" s="1">
        <f>CondomOnSpeculum!C80</f>
        <v>16</v>
      </c>
      <c r="D175" s="1" t="str">
        <f>CondomOnSpeculum!D80</f>
        <v>White</v>
      </c>
      <c r="E175" s="1">
        <f>CondomOnSpeculum!E80</f>
        <v>3</v>
      </c>
      <c r="F175" s="1">
        <f>CondomOnSpeculum!F80</f>
        <v>0</v>
      </c>
      <c r="G175" s="1" t="str">
        <f>CondomOnSpeculum!G80</f>
        <v>None</v>
      </c>
      <c r="H175" s="1" t="str">
        <f>CondomOnSpeculum!H80</f>
        <v>None</v>
      </c>
      <c r="I175" s="1" t="str">
        <f>CondomOnSpeculum!I80</f>
        <v>None</v>
      </c>
      <c r="J175" s="1" t="str">
        <f>CondomOnSpeculum!J80</f>
        <v>None</v>
      </c>
      <c r="K175" s="1">
        <f>CondomOnSpeculum!K80</f>
        <v>2</v>
      </c>
      <c r="L175" s="1">
        <f>CondomOnSpeculum!L80</f>
        <v>4.0999999999999996</v>
      </c>
      <c r="M175" s="1">
        <f>CondomOnSpeculum!M80</f>
        <v>0</v>
      </c>
      <c r="N175" s="1" t="str">
        <f>CondomOnSpeculum!N80</f>
        <v>20220423_172107.jpg</v>
      </c>
    </row>
    <row r="176" spans="1:14" x14ac:dyDescent="0.2">
      <c r="A176" s="1">
        <f>CondomOnSpeculum!A81</f>
        <v>175</v>
      </c>
      <c r="B176" s="1">
        <f>CondomOnSpeculum!B81</f>
        <v>35</v>
      </c>
      <c r="C176" s="1">
        <f>CondomOnSpeculum!C81</f>
        <v>16</v>
      </c>
      <c r="D176" s="1" t="str">
        <f>CondomOnSpeculum!D81</f>
        <v>White</v>
      </c>
      <c r="E176" s="1">
        <f>CondomOnSpeculum!E81</f>
        <v>3</v>
      </c>
      <c r="F176" s="1">
        <f>CondomOnSpeculum!F81</f>
        <v>0</v>
      </c>
      <c r="G176" s="1" t="str">
        <f>CondomOnSpeculum!G81</f>
        <v>None</v>
      </c>
      <c r="H176" s="1" t="str">
        <f>CondomOnSpeculum!H81</f>
        <v>None</v>
      </c>
      <c r="I176" s="1" t="str">
        <f>CondomOnSpeculum!I81</f>
        <v>None</v>
      </c>
      <c r="J176" s="1" t="str">
        <f>CondomOnSpeculum!J81</f>
        <v>None</v>
      </c>
      <c r="K176" s="1">
        <f>CondomOnSpeculum!K81</f>
        <v>2</v>
      </c>
      <c r="L176" s="1">
        <f>CondomOnSpeculum!L81</f>
        <v>4.0999999999999996</v>
      </c>
      <c r="M176" s="1">
        <f>CondomOnSpeculum!M81</f>
        <v>40</v>
      </c>
      <c r="N176" s="1" t="str">
        <f>CondomOnSpeculum!N81</f>
        <v>20220423_172114.jpg</v>
      </c>
    </row>
    <row r="177" spans="1:14" x14ac:dyDescent="0.2">
      <c r="A177" s="1">
        <f>CondomOnSpeculum!A82</f>
        <v>176</v>
      </c>
      <c r="B177" s="1">
        <f>CondomOnSpeculum!B82</f>
        <v>35</v>
      </c>
      <c r="C177" s="1">
        <f>CondomOnSpeculum!C82</f>
        <v>16</v>
      </c>
      <c r="D177" s="1" t="str">
        <f>CondomOnSpeculum!D82</f>
        <v>White</v>
      </c>
      <c r="E177" s="1">
        <f>CondomOnSpeculum!E82</f>
        <v>3</v>
      </c>
      <c r="F177" s="1">
        <f>CondomOnSpeculum!F82</f>
        <v>0</v>
      </c>
      <c r="G177" s="1" t="str">
        <f>CondomOnSpeculum!G82</f>
        <v>None</v>
      </c>
      <c r="H177" s="1" t="str">
        <f>CondomOnSpeculum!H82</f>
        <v>None</v>
      </c>
      <c r="I177" s="1" t="str">
        <f>CondomOnSpeculum!I82</f>
        <v>None</v>
      </c>
      <c r="J177" s="1" t="str">
        <f>CondomOnSpeculum!J82</f>
        <v>None</v>
      </c>
      <c r="K177" s="1">
        <f>CondomOnSpeculum!K82</f>
        <v>2</v>
      </c>
      <c r="L177" s="1">
        <f>CondomOnSpeculum!L82</f>
        <v>4.0999999999999996</v>
      </c>
      <c r="M177" s="1">
        <f>CondomOnSpeculum!M82</f>
        <v>80</v>
      </c>
      <c r="N177" s="1" t="str">
        <f>CondomOnSpeculum!N82</f>
        <v>20220423_172118.jpg</v>
      </c>
    </row>
    <row r="178" spans="1:14" x14ac:dyDescent="0.2">
      <c r="A178" s="1">
        <f>CondomOnSpeculum!A83</f>
        <v>177</v>
      </c>
      <c r="B178" s="1">
        <f>CondomOnSpeculum!B83</f>
        <v>35</v>
      </c>
      <c r="C178" s="1">
        <f>CondomOnSpeculum!C83</f>
        <v>16</v>
      </c>
      <c r="D178" s="1" t="str">
        <f>CondomOnSpeculum!D83</f>
        <v>White</v>
      </c>
      <c r="E178" s="1">
        <f>CondomOnSpeculum!E83</f>
        <v>3</v>
      </c>
      <c r="F178" s="1">
        <f>CondomOnSpeculum!F83</f>
        <v>0</v>
      </c>
      <c r="G178" s="1" t="str">
        <f>CondomOnSpeculum!G83</f>
        <v>None</v>
      </c>
      <c r="H178" s="1" t="str">
        <f>CondomOnSpeculum!H83</f>
        <v>None</v>
      </c>
      <c r="I178" s="1" t="str">
        <f>CondomOnSpeculum!I83</f>
        <v>None</v>
      </c>
      <c r="J178" s="1" t="str">
        <f>CondomOnSpeculum!J83</f>
        <v>None</v>
      </c>
      <c r="K178" s="1">
        <f>CondomOnSpeculum!K83</f>
        <v>2</v>
      </c>
      <c r="L178" s="1">
        <f>CondomOnSpeculum!L83</f>
        <v>4.0999999999999996</v>
      </c>
      <c r="M178" s="1">
        <f>CondomOnSpeculum!M83</f>
        <v>120</v>
      </c>
      <c r="N178" s="1" t="str">
        <f>CondomOnSpeculum!N83</f>
        <v>20220423_172122.jpg</v>
      </c>
    </row>
    <row r="179" spans="1:14" x14ac:dyDescent="0.2">
      <c r="A179" s="1">
        <f>CondomOnSpeculum!A84</f>
        <v>178</v>
      </c>
      <c r="B179" s="1">
        <f>CondomOnSpeculum!B84</f>
        <v>35</v>
      </c>
      <c r="C179" s="1">
        <f>CondomOnSpeculum!C84</f>
        <v>16</v>
      </c>
      <c r="D179" s="1" t="str">
        <f>CondomOnSpeculum!D84</f>
        <v>White</v>
      </c>
      <c r="E179" s="1">
        <f>CondomOnSpeculum!E84</f>
        <v>3</v>
      </c>
      <c r="F179" s="1">
        <f>CondomOnSpeculum!F84</f>
        <v>0</v>
      </c>
      <c r="G179" s="1" t="str">
        <f>CondomOnSpeculum!G84</f>
        <v>None</v>
      </c>
      <c r="H179" s="1" t="str">
        <f>CondomOnSpeculum!H84</f>
        <v>None</v>
      </c>
      <c r="I179" s="1" t="str">
        <f>CondomOnSpeculum!I84</f>
        <v>None</v>
      </c>
      <c r="J179" s="1" t="str">
        <f>CondomOnSpeculum!J84</f>
        <v>None</v>
      </c>
      <c r="K179" s="1">
        <f>CondomOnSpeculum!K84</f>
        <v>2</v>
      </c>
      <c r="L179" s="1">
        <f>CondomOnSpeculum!L84</f>
        <v>4.0999999999999996</v>
      </c>
      <c r="M179" s="1">
        <f>CondomOnSpeculum!M84</f>
        <v>160</v>
      </c>
      <c r="N179" s="1" t="str">
        <f>CondomOnSpeculum!N84</f>
        <v>20220423_172127.jpg</v>
      </c>
    </row>
    <row r="180" spans="1:14" x14ac:dyDescent="0.2">
      <c r="A180" s="1">
        <f>CondomOnSpeculum!A85</f>
        <v>179</v>
      </c>
      <c r="B180" s="1">
        <f>CondomOnSpeculum!B85</f>
        <v>35</v>
      </c>
      <c r="C180" s="1">
        <f>CondomOnSpeculum!C85</f>
        <v>16</v>
      </c>
      <c r="D180" s="1" t="str">
        <f>CondomOnSpeculum!D85</f>
        <v>White</v>
      </c>
      <c r="E180" s="1">
        <f>CondomOnSpeculum!E85</f>
        <v>3</v>
      </c>
      <c r="F180" s="1">
        <f>CondomOnSpeculum!F85</f>
        <v>0</v>
      </c>
      <c r="G180" s="1" t="str">
        <f>CondomOnSpeculum!G85</f>
        <v>None</v>
      </c>
      <c r="H180" s="1" t="str">
        <f>CondomOnSpeculum!H85</f>
        <v>None</v>
      </c>
      <c r="I180" s="1" t="str">
        <f>CondomOnSpeculum!I85</f>
        <v>None</v>
      </c>
      <c r="J180" s="1" t="str">
        <f>CondomOnSpeculum!J85</f>
        <v>None</v>
      </c>
      <c r="K180" s="1">
        <f>CondomOnSpeculum!K85</f>
        <v>2</v>
      </c>
      <c r="L180" s="1">
        <f>CondomOnSpeculum!L85</f>
        <v>4.0999999999999996</v>
      </c>
      <c r="M180" s="1">
        <f>CondomOnSpeculum!M85</f>
        <v>200</v>
      </c>
      <c r="N180" s="1" t="str">
        <f>CondomOnSpeculum!N85</f>
        <v>20220423_172131.jpg</v>
      </c>
    </row>
    <row r="181" spans="1:14" x14ac:dyDescent="0.2">
      <c r="A181" s="1">
        <f>CondomOnSpeculum!A86</f>
        <v>180</v>
      </c>
      <c r="B181" s="1">
        <f>CondomOnSpeculum!B86</f>
        <v>36</v>
      </c>
      <c r="C181" s="1">
        <f>CondomOnSpeculum!C86</f>
        <v>17</v>
      </c>
      <c r="D181" s="1" t="str">
        <f>CondomOnSpeculum!D86</f>
        <v>White</v>
      </c>
      <c r="E181" s="1">
        <f>CondomOnSpeculum!E86</f>
        <v>3</v>
      </c>
      <c r="F181" s="1">
        <f>CondomOnSpeculum!F86</f>
        <v>0</v>
      </c>
      <c r="G181" s="1" t="str">
        <f>CondomOnSpeculum!G86</f>
        <v>None</v>
      </c>
      <c r="H181" s="1" t="str">
        <f>CondomOnSpeculum!H86</f>
        <v>None</v>
      </c>
      <c r="I181" s="1" t="str">
        <f>CondomOnSpeculum!I86</f>
        <v>None</v>
      </c>
      <c r="J181" s="1" t="str">
        <f>CondomOnSpeculum!J86</f>
        <v>None</v>
      </c>
      <c r="K181" s="1">
        <f>CondomOnSpeculum!K86</f>
        <v>3</v>
      </c>
      <c r="L181" s="1">
        <f>CondomOnSpeculum!L86</f>
        <v>4.0999999999999996</v>
      </c>
      <c r="M181" s="1">
        <f>CondomOnSpeculum!M86</f>
        <v>0</v>
      </c>
      <c r="N181" s="1" t="str">
        <f>CondomOnSpeculum!N86</f>
        <v>20220423_172231.jpg</v>
      </c>
    </row>
    <row r="182" spans="1:14" x14ac:dyDescent="0.2">
      <c r="A182" s="1">
        <f>CondomOnSpeculum!A87</f>
        <v>181</v>
      </c>
      <c r="B182" s="1">
        <f>CondomOnSpeculum!B87</f>
        <v>36</v>
      </c>
      <c r="C182" s="1">
        <f>CondomOnSpeculum!C87</f>
        <v>17</v>
      </c>
      <c r="D182" s="1" t="str">
        <f>CondomOnSpeculum!D87</f>
        <v>White</v>
      </c>
      <c r="E182" s="1">
        <f>CondomOnSpeculum!E87</f>
        <v>3</v>
      </c>
      <c r="F182" s="1">
        <f>CondomOnSpeculum!F87</f>
        <v>0</v>
      </c>
      <c r="G182" s="1" t="str">
        <f>CondomOnSpeculum!G87</f>
        <v>None</v>
      </c>
      <c r="H182" s="1" t="str">
        <f>CondomOnSpeculum!H87</f>
        <v>None</v>
      </c>
      <c r="I182" s="1" t="str">
        <f>CondomOnSpeculum!I87</f>
        <v>None</v>
      </c>
      <c r="J182" s="1" t="str">
        <f>CondomOnSpeculum!J87</f>
        <v>None</v>
      </c>
      <c r="K182" s="1">
        <f>CondomOnSpeculum!K87</f>
        <v>3</v>
      </c>
      <c r="L182" s="1">
        <f>CondomOnSpeculum!L87</f>
        <v>4.0999999999999996</v>
      </c>
      <c r="M182" s="1">
        <f>CondomOnSpeculum!M87</f>
        <v>40</v>
      </c>
      <c r="N182" s="1" t="str">
        <f>CondomOnSpeculum!N87</f>
        <v>20220423_172235.jpg</v>
      </c>
    </row>
    <row r="183" spans="1:14" x14ac:dyDescent="0.2">
      <c r="A183" s="1">
        <f>CondomOnSpeculum!A88</f>
        <v>182</v>
      </c>
      <c r="B183" s="1">
        <f>CondomOnSpeculum!B88</f>
        <v>36</v>
      </c>
      <c r="C183" s="1">
        <f>CondomOnSpeculum!C88</f>
        <v>17</v>
      </c>
      <c r="D183" s="1" t="str">
        <f>CondomOnSpeculum!D88</f>
        <v>White</v>
      </c>
      <c r="E183" s="1">
        <f>CondomOnSpeculum!E88</f>
        <v>3</v>
      </c>
      <c r="F183" s="1">
        <f>CondomOnSpeculum!F88</f>
        <v>0</v>
      </c>
      <c r="G183" s="1" t="str">
        <f>CondomOnSpeculum!G88</f>
        <v>None</v>
      </c>
      <c r="H183" s="1" t="str">
        <f>CondomOnSpeculum!H88</f>
        <v>None</v>
      </c>
      <c r="I183" s="1" t="str">
        <f>CondomOnSpeculum!I88</f>
        <v>None</v>
      </c>
      <c r="J183" s="1" t="str">
        <f>CondomOnSpeculum!J88</f>
        <v>None</v>
      </c>
      <c r="K183" s="1">
        <f>CondomOnSpeculum!K88</f>
        <v>3</v>
      </c>
      <c r="L183" s="1">
        <f>CondomOnSpeculum!L88</f>
        <v>4.0999999999999996</v>
      </c>
      <c r="M183" s="1">
        <f>CondomOnSpeculum!M88</f>
        <v>80</v>
      </c>
      <c r="N183" s="1" t="str">
        <f>CondomOnSpeculum!N88</f>
        <v>20220423_172239.jpg</v>
      </c>
    </row>
    <row r="184" spans="1:14" x14ac:dyDescent="0.2">
      <c r="A184" s="1">
        <f>CondomOnSpeculum!A89</f>
        <v>183</v>
      </c>
      <c r="B184" s="1">
        <f>CondomOnSpeculum!B89</f>
        <v>36</v>
      </c>
      <c r="C184" s="1">
        <f>CondomOnSpeculum!C89</f>
        <v>17</v>
      </c>
      <c r="D184" s="1" t="str">
        <f>CondomOnSpeculum!D89</f>
        <v>White</v>
      </c>
      <c r="E184" s="1">
        <f>CondomOnSpeculum!E89</f>
        <v>3</v>
      </c>
      <c r="F184" s="1">
        <f>CondomOnSpeculum!F89</f>
        <v>0</v>
      </c>
      <c r="G184" s="1" t="str">
        <f>CondomOnSpeculum!G89</f>
        <v>None</v>
      </c>
      <c r="H184" s="1" t="str">
        <f>CondomOnSpeculum!H89</f>
        <v>None</v>
      </c>
      <c r="I184" s="1" t="str">
        <f>CondomOnSpeculum!I89</f>
        <v>None</v>
      </c>
      <c r="J184" s="1" t="str">
        <f>CondomOnSpeculum!J89</f>
        <v>None</v>
      </c>
      <c r="K184" s="1">
        <f>CondomOnSpeculum!K89</f>
        <v>3</v>
      </c>
      <c r="L184" s="1">
        <f>CondomOnSpeculum!L89</f>
        <v>4.0999999999999996</v>
      </c>
      <c r="M184" s="1">
        <f>CondomOnSpeculum!M89</f>
        <v>120</v>
      </c>
      <c r="N184" s="1" t="str">
        <f>CondomOnSpeculum!N89</f>
        <v>20220423_172242.jpg</v>
      </c>
    </row>
    <row r="185" spans="1:14" x14ac:dyDescent="0.2">
      <c r="A185" s="1">
        <f>CondomOnSpeculum!A90</f>
        <v>184</v>
      </c>
      <c r="B185" s="1">
        <f>CondomOnSpeculum!B90</f>
        <v>36</v>
      </c>
      <c r="C185" s="1">
        <f>CondomOnSpeculum!C90</f>
        <v>17</v>
      </c>
      <c r="D185" s="1" t="str">
        <f>CondomOnSpeculum!D90</f>
        <v>White</v>
      </c>
      <c r="E185" s="1">
        <f>CondomOnSpeculum!E90</f>
        <v>3</v>
      </c>
      <c r="F185" s="1">
        <f>CondomOnSpeculum!F90</f>
        <v>0</v>
      </c>
      <c r="G185" s="1" t="str">
        <f>CondomOnSpeculum!G90</f>
        <v>None</v>
      </c>
      <c r="H185" s="1" t="str">
        <f>CondomOnSpeculum!H90</f>
        <v>None</v>
      </c>
      <c r="I185" s="1" t="str">
        <f>CondomOnSpeculum!I90</f>
        <v>None</v>
      </c>
      <c r="J185" s="1" t="str">
        <f>CondomOnSpeculum!J90</f>
        <v>None</v>
      </c>
      <c r="K185" s="1">
        <f>CondomOnSpeculum!K90</f>
        <v>3</v>
      </c>
      <c r="L185" s="1">
        <f>CondomOnSpeculum!L90</f>
        <v>4.0999999999999996</v>
      </c>
      <c r="M185" s="1">
        <f>CondomOnSpeculum!M90</f>
        <v>160</v>
      </c>
      <c r="N185" s="1" t="str">
        <f>CondomOnSpeculum!N90</f>
        <v>20220423_172246.jpg</v>
      </c>
    </row>
    <row r="186" spans="1:14" x14ac:dyDescent="0.2">
      <c r="A186" s="1">
        <f>CondomOnSpeculum!A91</f>
        <v>185</v>
      </c>
      <c r="B186" s="1">
        <f>CondomOnSpeculum!B91</f>
        <v>36</v>
      </c>
      <c r="C186" s="1">
        <f>CondomOnSpeculum!C91</f>
        <v>17</v>
      </c>
      <c r="D186" s="1" t="str">
        <f>CondomOnSpeculum!D91</f>
        <v>White</v>
      </c>
      <c r="E186" s="1">
        <f>CondomOnSpeculum!E91</f>
        <v>3</v>
      </c>
      <c r="F186" s="1">
        <f>CondomOnSpeculum!F91</f>
        <v>0</v>
      </c>
      <c r="G186" s="1" t="str">
        <f>CondomOnSpeculum!G91</f>
        <v>None</v>
      </c>
      <c r="H186" s="1" t="str">
        <f>CondomOnSpeculum!H91</f>
        <v>None</v>
      </c>
      <c r="I186" s="1" t="str">
        <f>CondomOnSpeculum!I91</f>
        <v>None</v>
      </c>
      <c r="J186" s="1" t="str">
        <f>CondomOnSpeculum!J91</f>
        <v>None</v>
      </c>
      <c r="K186" s="1">
        <f>CondomOnSpeculum!K91</f>
        <v>3</v>
      </c>
      <c r="L186" s="1">
        <f>CondomOnSpeculum!L91</f>
        <v>4.0999999999999996</v>
      </c>
      <c r="M186" s="1">
        <f>CondomOnSpeculum!M91</f>
        <v>200</v>
      </c>
      <c r="N186" s="1" t="str">
        <f>CondomOnSpeculum!N91</f>
        <v>20220423_172250.jpg</v>
      </c>
    </row>
    <row r="187" spans="1:14" x14ac:dyDescent="0.2">
      <c r="A187" s="1">
        <f>CondomOnSpeculum!A92</f>
        <v>186</v>
      </c>
      <c r="B187" s="1">
        <f>CondomOnSpeculum!B92</f>
        <v>37</v>
      </c>
      <c r="C187" s="1">
        <f>CondomOnSpeculum!C92</f>
        <v>18</v>
      </c>
      <c r="D187" s="1" t="str">
        <f>CondomOnSpeculum!D92</f>
        <v>White</v>
      </c>
      <c r="E187" s="1">
        <f>CondomOnSpeculum!E92</f>
        <v>5</v>
      </c>
      <c r="F187" s="1">
        <f>CondomOnSpeculum!F92</f>
        <v>0</v>
      </c>
      <c r="G187" s="1" t="str">
        <f>CondomOnSpeculum!G92</f>
        <v>None</v>
      </c>
      <c r="H187" s="1" t="str">
        <f>CondomOnSpeculum!H92</f>
        <v>None</v>
      </c>
      <c r="I187" s="1" t="str">
        <f>CondomOnSpeculum!I92</f>
        <v>None</v>
      </c>
      <c r="J187" s="1" t="str">
        <f>CondomOnSpeculum!J92</f>
        <v>None</v>
      </c>
      <c r="K187" s="1">
        <f>CondomOnSpeculum!K92</f>
        <v>3</v>
      </c>
      <c r="L187" s="1">
        <f>CondomOnSpeculum!L92</f>
        <v>5.4</v>
      </c>
      <c r="M187" s="1">
        <f>CondomOnSpeculum!M92</f>
        <v>0</v>
      </c>
      <c r="N187" s="1" t="str">
        <f>CondomOnSpeculum!N92</f>
        <v>20220423_172231.jpg</v>
      </c>
    </row>
  </sheetData>
  <conditionalFormatting sqref="G1:J1">
    <cfRule type="expression" dxfId="33" priority="1">
      <formula>"ISFORMULA(A1)"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86DA-BE7D-AC4D-8830-30EFFF4FE27B}">
  <dimension ref="A1:R40"/>
  <sheetViews>
    <sheetView workbookViewId="0">
      <selection activeCell="C37" sqref="C2:C37"/>
    </sheetView>
  </sheetViews>
  <sheetFormatPr baseColWidth="10" defaultRowHeight="16" x14ac:dyDescent="0.2"/>
  <cols>
    <col min="1" max="1" width="5.1640625" style="1" bestFit="1" customWidth="1"/>
    <col min="2" max="2" width="5.83203125" style="1" bestFit="1" customWidth="1"/>
    <col min="3" max="3" width="5.83203125" style="1" customWidth="1"/>
    <col min="4" max="4" width="13.6640625" style="1" bestFit="1" customWidth="1"/>
    <col min="5" max="5" width="8.6640625" style="1" bestFit="1" customWidth="1"/>
    <col min="6" max="6" width="7.5" style="1" bestFit="1" customWidth="1"/>
    <col min="7" max="7" width="5.5" style="1" bestFit="1" customWidth="1"/>
    <col min="8" max="8" width="8.1640625" style="1" bestFit="1" customWidth="1"/>
    <col min="9" max="9" width="8.1640625" style="1" customWidth="1"/>
    <col min="10" max="10" width="7.83203125" style="1" bestFit="1" customWidth="1"/>
    <col min="11" max="11" width="4.83203125" style="1" bestFit="1" customWidth="1"/>
    <col min="12" max="12" width="13.5" style="1" bestFit="1" customWidth="1"/>
    <col min="13" max="18" width="19.33203125" style="1" bestFit="1" customWidth="1"/>
    <col min="19" max="16384" width="10.83203125" style="1"/>
  </cols>
  <sheetData>
    <row r="1" spans="1:18" x14ac:dyDescent="0.2">
      <c r="A1" s="2"/>
      <c r="B1" s="2" t="s">
        <v>10</v>
      </c>
      <c r="C1" s="2" t="s">
        <v>223</v>
      </c>
      <c r="D1" s="2" t="s">
        <v>1</v>
      </c>
      <c r="E1" s="2" t="s">
        <v>107</v>
      </c>
      <c r="F1" s="2" t="s">
        <v>14</v>
      </c>
      <c r="G1" s="2" t="s">
        <v>115</v>
      </c>
      <c r="H1" s="2" t="s">
        <v>210</v>
      </c>
      <c r="I1" s="2" t="s">
        <v>218</v>
      </c>
      <c r="J1" s="2" t="s">
        <v>116</v>
      </c>
      <c r="K1" s="2" t="s">
        <v>7</v>
      </c>
      <c r="L1" s="2" t="s">
        <v>109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</row>
    <row r="2" spans="1:18" x14ac:dyDescent="0.2">
      <c r="A2" s="4"/>
      <c r="B2" s="4">
        <f>GloveOnSpeculum!B2</f>
        <v>1</v>
      </c>
      <c r="C2" s="4">
        <f>GloveOnSpeculum!C2</f>
        <v>1</v>
      </c>
      <c r="D2" s="4" t="str">
        <f>GloveOnSpeculum!D2</f>
        <v>White</v>
      </c>
      <c r="E2" s="4">
        <f>GloveOnSpeculum!E2</f>
        <v>5</v>
      </c>
      <c r="F2" s="4">
        <f>GloveOnSpeculum!F2</f>
        <v>0</v>
      </c>
      <c r="G2" s="4" t="str">
        <f>GloveOnSpeculum!G2</f>
        <v>M</v>
      </c>
      <c r="H2" s="4" t="str">
        <f>GloveOnSpeculum!H2</f>
        <v>Nitrile</v>
      </c>
      <c r="I2" s="4" t="str">
        <f>GloveOnSpeculum!I2</f>
        <v>Glove</v>
      </c>
      <c r="J2" s="4" t="str">
        <f>GloveOnSpeculum!J2</f>
        <v>Middle</v>
      </c>
      <c r="K2" s="4">
        <f>GloveOnSpeculum!K2</f>
        <v>1</v>
      </c>
      <c r="L2" s="7">
        <f>GloveOnSpeculum!L2</f>
        <v>2.7</v>
      </c>
      <c r="M2" s="1" t="str" cm="1">
        <f t="array" ref="M2:R2">TRANSPOSE(GloveOnSpeculum!N2:N7)</f>
        <v>20220423_142023.jpg</v>
      </c>
      <c r="N2" s="1" t="str">
        <v>20220423_142031.jpg</v>
      </c>
      <c r="O2" s="1" t="str">
        <v>20220423_142049.jpg</v>
      </c>
      <c r="P2" s="1" t="str">
        <v>20220423_142054.jpg</v>
      </c>
      <c r="Q2" s="1" t="str">
        <v>20220423_142100.jpg</v>
      </c>
      <c r="R2" s="1" t="str">
        <v>20220423_142108.jpg</v>
      </c>
    </row>
    <row r="3" spans="1:18" x14ac:dyDescent="0.2">
      <c r="A3" s="4"/>
      <c r="B3" s="4">
        <f>GloveOnSpeculum!B8</f>
        <v>2</v>
      </c>
      <c r="C3" s="4">
        <f>GloveOnSpeculum!C8</f>
        <v>1</v>
      </c>
      <c r="D3" s="4" t="str">
        <f>GloveOnSpeculum!D8</f>
        <v>White</v>
      </c>
      <c r="E3" s="4">
        <f>GloveOnSpeculum!E8</f>
        <v>5</v>
      </c>
      <c r="F3" s="4">
        <f>GloveOnSpeculum!F8</f>
        <v>0</v>
      </c>
      <c r="G3" s="4" t="str">
        <f>GloveOnSpeculum!G8</f>
        <v>M</v>
      </c>
      <c r="H3" s="4" t="str">
        <f>GloveOnSpeculum!H8</f>
        <v>Nitrile</v>
      </c>
      <c r="I3" s="4" t="str">
        <f>GloveOnSpeculum!I8</f>
        <v>Glove</v>
      </c>
      <c r="J3" s="4" t="str">
        <f>GloveOnSpeculum!J8</f>
        <v>Middle</v>
      </c>
      <c r="K3" s="4">
        <f>GloveOnSpeculum!K8</f>
        <v>2</v>
      </c>
      <c r="L3" s="7">
        <f>GloveOnSpeculum!L8</f>
        <v>3.2</v>
      </c>
      <c r="M3" s="1" t="str" cm="1">
        <f t="array" ref="M3:R3">TRANSPOSE(GloveOnSpeculum!N8:N13)</f>
        <v>20220423_143310.jpg</v>
      </c>
      <c r="N3" s="1" t="str">
        <v>20220423_143324.jpg</v>
      </c>
      <c r="O3" s="1" t="str">
        <v>20220423_143336.jpg</v>
      </c>
      <c r="P3" s="1" t="str">
        <v>20220423_143346.jpg</v>
      </c>
      <c r="Q3" s="1" t="str">
        <v>20220423_143355.jpg</v>
      </c>
      <c r="R3" s="1" t="str">
        <v>20220423_143401.jpg</v>
      </c>
    </row>
    <row r="4" spans="1:18" x14ac:dyDescent="0.2">
      <c r="A4" s="4"/>
      <c r="B4" s="4">
        <f>GloveOnSpeculum!B14</f>
        <v>3</v>
      </c>
      <c r="C4" s="4">
        <f>GloveOnSpeculum!C14</f>
        <v>1</v>
      </c>
      <c r="D4" s="4" t="str">
        <f>GloveOnSpeculum!D14</f>
        <v>White</v>
      </c>
      <c r="E4" s="4">
        <f>GloveOnSpeculum!E14</f>
        <v>5</v>
      </c>
      <c r="F4" s="4">
        <f>GloveOnSpeculum!F14</f>
        <v>0</v>
      </c>
      <c r="G4" s="4" t="str">
        <f>GloveOnSpeculum!G14</f>
        <v>M</v>
      </c>
      <c r="H4" s="4" t="str">
        <f>GloveOnSpeculum!H14</f>
        <v>Nitrile</v>
      </c>
      <c r="I4" s="4" t="str">
        <f>GloveOnSpeculum!I14</f>
        <v>Glove</v>
      </c>
      <c r="J4" s="4" t="str">
        <f>GloveOnSpeculum!J14</f>
        <v>Middle</v>
      </c>
      <c r="K4" s="4">
        <f>GloveOnSpeculum!K14</f>
        <v>3</v>
      </c>
      <c r="L4" s="7">
        <f>GloveOnSpeculum!L14</f>
        <v>2.7</v>
      </c>
      <c r="M4" s="1" t="str" cm="1">
        <f t="array" ref="M4:R4">TRANSPOSE(GloveOnSpeculum!N14:N19)</f>
        <v>20220423_143756.jpg</v>
      </c>
      <c r="N4" s="1" t="str">
        <v>20220423_143810.jpg</v>
      </c>
      <c r="O4" s="1" t="str">
        <v>20220423_143815.jpg</v>
      </c>
      <c r="P4" s="1" t="str">
        <v>20220423_143824.jpg</v>
      </c>
      <c r="Q4" s="1" t="str">
        <v>20220423_143829.jpg</v>
      </c>
      <c r="R4" s="1" t="str">
        <v>20220423_143834.jpg</v>
      </c>
    </row>
    <row r="5" spans="1:18" x14ac:dyDescent="0.2">
      <c r="A5" s="4"/>
      <c r="B5" s="4">
        <f>GloveOnSpeculum!B20</f>
        <v>5</v>
      </c>
      <c r="C5" s="4">
        <f>GloveOnSpeculum!C20</f>
        <v>2</v>
      </c>
      <c r="D5" s="4" t="str">
        <f>GloveOnSpeculum!D20</f>
        <v>White</v>
      </c>
      <c r="E5" s="4">
        <f>GloveOnSpeculum!E20</f>
        <v>5</v>
      </c>
      <c r="F5" s="4">
        <f>GloveOnSpeculum!F20</f>
        <v>0</v>
      </c>
      <c r="G5" s="4" t="str">
        <f>GloveOnSpeculum!G20</f>
        <v>M</v>
      </c>
      <c r="H5" s="4" t="str">
        <f>GloveOnSpeculum!H20</f>
        <v>Vinyl</v>
      </c>
      <c r="I5" s="4" t="str">
        <f>GloveOnSpeculum!I20</f>
        <v>Glove</v>
      </c>
      <c r="J5" s="4" t="str">
        <f>GloveOnSpeculum!J20</f>
        <v>Middle</v>
      </c>
      <c r="K5" s="4">
        <f>GloveOnSpeculum!K20</f>
        <v>1</v>
      </c>
      <c r="L5" s="7" t="str">
        <f>GloveOnSpeculum!L20</f>
        <v>NaN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</row>
    <row r="6" spans="1:18" x14ac:dyDescent="0.2">
      <c r="A6" s="4"/>
      <c r="B6" s="4">
        <f>GloveOnSpeculum!B21</f>
        <v>6</v>
      </c>
      <c r="C6" s="4">
        <f>GloveOnSpeculum!C21</f>
        <v>3</v>
      </c>
      <c r="D6" s="4" t="str">
        <f>GloveOnSpeculum!D21</f>
        <v>White</v>
      </c>
      <c r="E6" s="4">
        <f>GloveOnSpeculum!E21</f>
        <v>5</v>
      </c>
      <c r="F6" s="4">
        <f>GloveOnSpeculum!F21</f>
        <v>0</v>
      </c>
      <c r="G6" s="4" t="str">
        <f>GloveOnSpeculum!G21</f>
        <v>M</v>
      </c>
      <c r="H6" s="4" t="str">
        <f>GloveOnSpeculum!H21</f>
        <v>Vinyl</v>
      </c>
      <c r="I6" s="4" t="str">
        <f>GloveOnSpeculum!I21</f>
        <v>Glove</v>
      </c>
      <c r="J6" s="4" t="str">
        <f>GloveOnSpeculum!J21</f>
        <v>Middle</v>
      </c>
      <c r="K6" s="4">
        <f>GloveOnSpeculum!K21</f>
        <v>1</v>
      </c>
      <c r="L6" s="7" t="str">
        <f>GloveOnSpeculum!L21</f>
        <v>NaN</v>
      </c>
      <c r="M6" s="4" t="s">
        <v>13</v>
      </c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</row>
    <row r="7" spans="1:18" x14ac:dyDescent="0.2">
      <c r="A7" s="4"/>
      <c r="B7" s="4">
        <f>GloveOnSpeculum!B22</f>
        <v>7</v>
      </c>
      <c r="C7" s="4">
        <f>GloveOnSpeculum!C22</f>
        <v>4</v>
      </c>
      <c r="D7" s="4" t="str">
        <f>GloveOnSpeculum!D22</f>
        <v>White</v>
      </c>
      <c r="E7" s="4">
        <f>GloveOnSpeculum!E22</f>
        <v>4</v>
      </c>
      <c r="F7" s="4">
        <f>GloveOnSpeculum!F22</f>
        <v>0</v>
      </c>
      <c r="G7" s="4" t="str">
        <f>GloveOnSpeculum!G22</f>
        <v>M</v>
      </c>
      <c r="H7" s="4" t="str">
        <f>GloveOnSpeculum!H22</f>
        <v>Vinyl</v>
      </c>
      <c r="I7" s="4" t="str">
        <f>GloveOnSpeculum!I22</f>
        <v>Glove</v>
      </c>
      <c r="J7" s="4" t="str">
        <f>GloveOnSpeculum!J22</f>
        <v>Middle</v>
      </c>
      <c r="K7" s="4">
        <f>GloveOnSpeculum!K22</f>
        <v>1</v>
      </c>
      <c r="L7" s="7" t="str">
        <f>GloveOnSpeculum!L22</f>
        <v>NaN</v>
      </c>
      <c r="M7" s="4" t="s">
        <v>13</v>
      </c>
      <c r="N7" s="4" t="s">
        <v>13</v>
      </c>
      <c r="O7" s="4" t="s">
        <v>13</v>
      </c>
      <c r="P7" s="4" t="s">
        <v>13</v>
      </c>
      <c r="Q7" s="4" t="s">
        <v>13</v>
      </c>
      <c r="R7" s="4" t="s">
        <v>13</v>
      </c>
    </row>
    <row r="8" spans="1:18" x14ac:dyDescent="0.2">
      <c r="A8" s="4"/>
      <c r="B8" s="4">
        <f>GloveOnSpeculum!B23</f>
        <v>8</v>
      </c>
      <c r="C8" s="4">
        <f>GloveOnSpeculum!C23</f>
        <v>5</v>
      </c>
      <c r="D8" s="4" t="str">
        <f>GloveOnSpeculum!D23</f>
        <v>White</v>
      </c>
      <c r="E8" s="4">
        <f>GloveOnSpeculum!E23</f>
        <v>3</v>
      </c>
      <c r="F8" s="4">
        <f>GloveOnSpeculum!F23</f>
        <v>0</v>
      </c>
      <c r="G8" s="4" t="str">
        <f>GloveOnSpeculum!G23</f>
        <v>M</v>
      </c>
      <c r="H8" s="4" t="str">
        <f>GloveOnSpeculum!H23</f>
        <v>Vinyl</v>
      </c>
      <c r="I8" s="4" t="str">
        <f>GloveOnSpeculum!I23</f>
        <v>Glove</v>
      </c>
      <c r="J8" s="4" t="str">
        <f>GloveOnSpeculum!J23</f>
        <v>Middle</v>
      </c>
      <c r="K8" s="4">
        <f>GloveOnSpeculum!K23</f>
        <v>1</v>
      </c>
      <c r="L8" s="7">
        <f>GloveOnSpeculum!L23</f>
        <v>1.3</v>
      </c>
      <c r="M8" s="1" t="str" cm="1">
        <f t="array" ref="M8:R8">TRANSPOSE(GloveOnSpeculum!N23:N28)</f>
        <v>20220423_145106.jpg</v>
      </c>
      <c r="N8" s="1" t="str">
        <v>20220423_145116.jpg</v>
      </c>
      <c r="O8" s="1" t="str">
        <v>20220423_145124.jpg</v>
      </c>
      <c r="P8" s="1" t="str">
        <v>20220423_145129.jpg</v>
      </c>
      <c r="Q8" s="1" t="str">
        <v>20220423_145134.jpg</v>
      </c>
      <c r="R8" s="1" t="str">
        <v>20220423_145142.jpg</v>
      </c>
    </row>
    <row r="9" spans="1:18" x14ac:dyDescent="0.2">
      <c r="A9" s="4"/>
      <c r="B9" s="4">
        <f>GloveOnSpeculum!B29</f>
        <v>9</v>
      </c>
      <c r="C9" s="4">
        <f>GloveOnSpeculum!C29</f>
        <v>5</v>
      </c>
      <c r="D9" s="4" t="str">
        <f>GloveOnSpeculum!D29</f>
        <v>White</v>
      </c>
      <c r="E9" s="4">
        <f>GloveOnSpeculum!E29</f>
        <v>3</v>
      </c>
      <c r="F9" s="4">
        <f>GloveOnSpeculum!F29</f>
        <v>0</v>
      </c>
      <c r="G9" s="4" t="str">
        <f>GloveOnSpeculum!G29</f>
        <v>M</v>
      </c>
      <c r="H9" s="4" t="str">
        <f>GloveOnSpeculum!H29</f>
        <v>Vinyl</v>
      </c>
      <c r="I9" s="4" t="str">
        <f>GloveOnSpeculum!I29</f>
        <v>Glove</v>
      </c>
      <c r="J9" s="4" t="str">
        <f>GloveOnSpeculum!J29</f>
        <v>Middle</v>
      </c>
      <c r="K9" s="4">
        <f>GloveOnSpeculum!K29</f>
        <v>2</v>
      </c>
      <c r="L9" s="7">
        <f>GloveOnSpeculum!L29</f>
        <v>1.05</v>
      </c>
      <c r="M9" s="1" t="str" cm="1">
        <f t="array" ref="M9:R9">TRANSPOSE(GloveOnSpeculum!N29:N34)</f>
        <v>20220423_145904.jpg</v>
      </c>
      <c r="N9" s="1" t="str">
        <v>20220423_145913.jpg</v>
      </c>
      <c r="O9" s="1" t="str">
        <v>20220423_145917.jpg</v>
      </c>
      <c r="P9" s="1" t="str">
        <v>20220423_145920.jpg</v>
      </c>
      <c r="Q9" s="1" t="str">
        <v>20220423_145924.jpg</v>
      </c>
      <c r="R9" s="1" t="str">
        <v>20220423_145929.jpg</v>
      </c>
    </row>
    <row r="10" spans="1:18" x14ac:dyDescent="0.2">
      <c r="A10" s="4"/>
      <c r="B10" s="4">
        <f>GloveOnSpeculum!B35</f>
        <v>10</v>
      </c>
      <c r="C10" s="4">
        <f>GloveOnSpeculum!C35</f>
        <v>5</v>
      </c>
      <c r="D10" s="4" t="str">
        <f>GloveOnSpeculum!D35</f>
        <v>White</v>
      </c>
      <c r="E10" s="4">
        <f>GloveOnSpeculum!E35</f>
        <v>3</v>
      </c>
      <c r="F10" s="4">
        <f>GloveOnSpeculum!F35</f>
        <v>0</v>
      </c>
      <c r="G10" s="4" t="str">
        <f>GloveOnSpeculum!G35</f>
        <v>M</v>
      </c>
      <c r="H10" s="4" t="str">
        <f>GloveOnSpeculum!H35</f>
        <v>Vinyl</v>
      </c>
      <c r="I10" s="4" t="str">
        <f>GloveOnSpeculum!I35</f>
        <v>Glove</v>
      </c>
      <c r="J10" s="4" t="str">
        <f>GloveOnSpeculum!J35</f>
        <v>Middle</v>
      </c>
      <c r="K10" s="4">
        <f>GloveOnSpeculum!K35</f>
        <v>3</v>
      </c>
      <c r="L10" s="7">
        <f>GloveOnSpeculum!L35</f>
        <v>1</v>
      </c>
      <c r="M10" s="1" t="str" cm="1">
        <f t="array" ref="M10:R10">TRANSPOSE(GloveOnSpeculum!N35:N40)</f>
        <v>20220423_150315.jpg</v>
      </c>
      <c r="N10" s="1" t="str">
        <v>20220423_150320.jpg</v>
      </c>
      <c r="O10" s="1" t="str">
        <v>20220423_150324.jpg</v>
      </c>
      <c r="P10" s="1" t="str">
        <v>20220423_150330.jpg</v>
      </c>
      <c r="Q10" s="1" t="str">
        <v>20220423_150334.jpg</v>
      </c>
      <c r="R10" s="1" t="str">
        <v>20220423_150341.jpg</v>
      </c>
    </row>
    <row r="11" spans="1:18" x14ac:dyDescent="0.2">
      <c r="A11" s="4"/>
      <c r="B11" s="4">
        <f>GloveOnSpeculum!B41</f>
        <v>11</v>
      </c>
      <c r="C11" s="4">
        <f>GloveOnSpeculum!C41</f>
        <v>6</v>
      </c>
      <c r="D11" s="4" t="str">
        <f>GloveOnSpeculum!D41</f>
        <v>White</v>
      </c>
      <c r="E11" s="4">
        <f>GloveOnSpeculum!E41</f>
        <v>5</v>
      </c>
      <c r="F11" s="4">
        <f>GloveOnSpeculum!F41</f>
        <v>0</v>
      </c>
      <c r="G11" s="4" t="str">
        <f>GloveOnSpeculum!G41</f>
        <v>S</v>
      </c>
      <c r="H11" s="4" t="str">
        <f>GloveOnSpeculum!H41</f>
        <v>Nitrile</v>
      </c>
      <c r="I11" s="4" t="str">
        <f>GloveOnSpeculum!I41</f>
        <v>Glove</v>
      </c>
      <c r="J11" s="4" t="str">
        <f>GloveOnSpeculum!J41</f>
        <v>Middle</v>
      </c>
      <c r="K11" s="4">
        <f>GloveOnSpeculum!K41</f>
        <v>1</v>
      </c>
      <c r="L11" s="7">
        <f>GloveOnSpeculum!L41</f>
        <v>2.75</v>
      </c>
      <c r="M11" s="1" t="str" cm="1">
        <f t="array" ref="M11:R11">TRANSPOSE(GloveOnSpeculum!N41:N46)</f>
        <v>20220423_150744.jpg</v>
      </c>
      <c r="N11" s="1" t="str">
        <v>20220423_150755.jpg</v>
      </c>
      <c r="O11" s="1" t="str">
        <v>20220423_150759.jpg</v>
      </c>
      <c r="P11" s="1" t="str">
        <v>20220423_150803.jpg</v>
      </c>
      <c r="Q11" s="1" t="str">
        <v>20220423_150808.jpg</v>
      </c>
      <c r="R11" s="1" t="str">
        <v>20220423_150814.jpg</v>
      </c>
    </row>
    <row r="12" spans="1:18" x14ac:dyDescent="0.2">
      <c r="A12" s="4"/>
      <c r="B12" s="4">
        <f>GloveOnSpeculum!B47</f>
        <v>12</v>
      </c>
      <c r="C12" s="4">
        <f>GloveOnSpeculum!C47</f>
        <v>7</v>
      </c>
      <c r="D12" s="4" t="str">
        <f>GloveOnSpeculum!D47</f>
        <v>White</v>
      </c>
      <c r="E12" s="4">
        <f>GloveOnSpeculum!E47</f>
        <v>5</v>
      </c>
      <c r="F12" s="4">
        <f>GloveOnSpeculum!F47</f>
        <v>0</v>
      </c>
      <c r="G12" s="4" t="str">
        <f>GloveOnSpeculum!G47</f>
        <v>L</v>
      </c>
      <c r="H12" s="4" t="str">
        <f>GloveOnSpeculum!H47</f>
        <v>Nitrile</v>
      </c>
      <c r="I12" s="4" t="str">
        <f>GloveOnSpeculum!I47</f>
        <v>Glove</v>
      </c>
      <c r="J12" s="4" t="str">
        <f>GloveOnSpeculum!J47</f>
        <v>Middle</v>
      </c>
      <c r="K12" s="4">
        <f>GloveOnSpeculum!K47</f>
        <v>1</v>
      </c>
      <c r="L12" s="7">
        <f>GloveOnSpeculum!L47</f>
        <v>3.2</v>
      </c>
      <c r="M12" s="1" t="str" cm="1">
        <f t="array" ref="M12:R12">TRANSPOSE(GloveOnSpeculum!N47:N52)</f>
        <v>20220423_151207.jpg</v>
      </c>
      <c r="N12" s="1" t="str">
        <v>20220423_151214.jpg</v>
      </c>
      <c r="O12" s="1" t="str">
        <v>20220423_151219.jpg</v>
      </c>
      <c r="P12" s="1" t="str">
        <v>20220423_151223.jpg</v>
      </c>
      <c r="Q12" s="1" t="str">
        <v>20220423_151228.jpg</v>
      </c>
      <c r="R12" s="1" t="str">
        <v>20220423_151236.jpg</v>
      </c>
    </row>
    <row r="13" spans="1:18" x14ac:dyDescent="0.2">
      <c r="A13" s="4"/>
      <c r="B13" s="4">
        <f>GloveOnSpeculum!B53</f>
        <v>13</v>
      </c>
      <c r="C13" s="4">
        <f>GloveOnSpeculum!C53</f>
        <v>8</v>
      </c>
      <c r="D13" s="4" t="str">
        <f>GloveOnSpeculum!D53</f>
        <v>White</v>
      </c>
      <c r="E13" s="4">
        <f>GloveOnSpeculum!E53</f>
        <v>5</v>
      </c>
      <c r="F13" s="4">
        <f>GloveOnSpeculum!F53</f>
        <v>0</v>
      </c>
      <c r="G13" s="4" t="str">
        <f>GloveOnSpeculum!G53</f>
        <v>M</v>
      </c>
      <c r="H13" s="4" t="str">
        <f>GloveOnSpeculum!H53</f>
        <v>Nitrile</v>
      </c>
      <c r="I13" s="4" t="str">
        <f>GloveOnSpeculum!I53</f>
        <v>Glove</v>
      </c>
      <c r="J13" s="4" t="str">
        <f>GloveOnSpeculum!J53</f>
        <v>Two</v>
      </c>
      <c r="K13" s="4">
        <f>GloveOnSpeculum!K53</f>
        <v>1</v>
      </c>
      <c r="L13" s="7">
        <f>GloveOnSpeculum!L53</f>
        <v>5.2</v>
      </c>
      <c r="M13" s="1" t="str" cm="1">
        <f t="array" ref="M13:R13">TRANSPOSE(GloveOnSpeculum!N53:N58)</f>
        <v>20220423_152357.jpg</v>
      </c>
      <c r="N13" s="1" t="str">
        <v>20220423_152405.jpg</v>
      </c>
      <c r="O13" s="1" t="str">
        <v>20220423_152410.jpg</v>
      </c>
      <c r="P13" s="1" t="str">
        <v>20220423_152427.jpg</v>
      </c>
      <c r="Q13" s="1" t="str">
        <v>20220423_152432.jpg</v>
      </c>
      <c r="R13" s="1" t="str">
        <v>20220423_152437.jpg</v>
      </c>
    </row>
    <row r="14" spans="1:18" x14ac:dyDescent="0.2">
      <c r="A14" s="4"/>
      <c r="B14" s="4">
        <f>GloveOnSpeculum!B59</f>
        <v>14</v>
      </c>
      <c r="C14" s="4">
        <f>GloveOnSpeculum!C59</f>
        <v>9</v>
      </c>
      <c r="D14" s="4" t="str">
        <f>GloveOnSpeculum!D59</f>
        <v>White</v>
      </c>
      <c r="E14" s="4">
        <f>GloveOnSpeculum!E59</f>
        <v>5</v>
      </c>
      <c r="F14" s="4">
        <f>GloveOnSpeculum!F59</f>
        <v>0</v>
      </c>
      <c r="G14" s="4" t="str">
        <f>GloveOnSpeculum!G59</f>
        <v>M</v>
      </c>
      <c r="H14" s="4" t="str">
        <f>GloveOnSpeculum!H59</f>
        <v>Nitrile</v>
      </c>
      <c r="I14" s="4" t="str">
        <f>GloveOnSpeculum!I59</f>
        <v>Glove</v>
      </c>
      <c r="J14" s="4" t="str">
        <f>GloveOnSpeculum!J59</f>
        <v>Palm</v>
      </c>
      <c r="K14" s="4">
        <f>GloveOnSpeculum!K59</f>
        <v>1</v>
      </c>
      <c r="L14" s="7" t="str">
        <f>GloveOnSpeculum!L59</f>
        <v>NaN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</row>
    <row r="15" spans="1:18" x14ac:dyDescent="0.2">
      <c r="A15" s="4"/>
      <c r="B15" s="4">
        <f>GloveOnSpeculum!B60</f>
        <v>15</v>
      </c>
      <c r="C15" s="4">
        <f>GloveOnSpeculum!C60</f>
        <v>10</v>
      </c>
      <c r="D15" s="4" t="str">
        <f>GloveOnSpeculum!D60</f>
        <v>White</v>
      </c>
      <c r="E15" s="4">
        <f>GloveOnSpeculum!E60</f>
        <v>5</v>
      </c>
      <c r="F15" s="4">
        <f>GloveOnSpeculum!F60</f>
        <v>0</v>
      </c>
      <c r="G15" s="4" t="str">
        <f>GloveOnSpeculum!G60</f>
        <v>S</v>
      </c>
      <c r="H15" s="4" t="str">
        <f>GloveOnSpeculum!H60</f>
        <v>Nitrile</v>
      </c>
      <c r="I15" s="4" t="str">
        <f>GloveOnSpeculum!I60</f>
        <v>Glove</v>
      </c>
      <c r="J15" s="4" t="str">
        <f>GloveOnSpeculum!J60</f>
        <v>Palm</v>
      </c>
      <c r="K15" s="4">
        <f>GloveOnSpeculum!K60</f>
        <v>1</v>
      </c>
      <c r="L15" s="7" t="str">
        <f>GloveOnSpeculum!L60</f>
        <v>NaN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</row>
    <row r="16" spans="1:18" x14ac:dyDescent="0.2">
      <c r="A16" s="4"/>
      <c r="B16" s="4">
        <f>GloveOnSpeculum!B61</f>
        <v>16</v>
      </c>
      <c r="C16" s="4">
        <f>GloveOnSpeculum!C61</f>
        <v>6</v>
      </c>
      <c r="D16" s="4" t="str">
        <f>GloveOnSpeculum!D61</f>
        <v>White</v>
      </c>
      <c r="E16" s="4">
        <f>GloveOnSpeculum!E61</f>
        <v>5</v>
      </c>
      <c r="F16" s="4">
        <f>GloveOnSpeculum!F61</f>
        <v>0</v>
      </c>
      <c r="G16" s="4" t="str">
        <f>GloveOnSpeculum!G61</f>
        <v>S</v>
      </c>
      <c r="H16" s="4" t="str">
        <f>GloveOnSpeculum!H61</f>
        <v>Nitrile</v>
      </c>
      <c r="I16" s="4" t="str">
        <f>GloveOnSpeculum!I61</f>
        <v>Glove</v>
      </c>
      <c r="J16" s="4" t="str">
        <f>GloveOnSpeculum!J61</f>
        <v>Middle</v>
      </c>
      <c r="K16" s="4">
        <f>GloveOnSpeculum!K61</f>
        <v>2</v>
      </c>
      <c r="L16" s="7">
        <f>GloveOnSpeculum!L61</f>
        <v>2.7</v>
      </c>
      <c r="M16" s="1" t="str" cm="1">
        <f t="array" ref="M16:R16">TRANSPOSE(GloveOnSpeculum!N61:N66)</f>
        <v>20220423_153138.jpg</v>
      </c>
      <c r="N16" s="1" t="str">
        <v>20220423_153149.jpg</v>
      </c>
      <c r="O16" s="1" t="str">
        <v>20220423_153153.jpg</v>
      </c>
      <c r="P16" s="1" t="str">
        <v>20220423_153207.jpg</v>
      </c>
      <c r="Q16" s="1" t="str">
        <v>20220423_153212.jpg</v>
      </c>
      <c r="R16" s="1" t="str">
        <v>20220423_153218.jpg</v>
      </c>
    </row>
    <row r="17" spans="1:18" x14ac:dyDescent="0.2">
      <c r="A17" s="4"/>
      <c r="B17" s="4">
        <f>GloveOnSpeculum!B67</f>
        <v>17</v>
      </c>
      <c r="C17" s="4">
        <f>GloveOnSpeculum!C67</f>
        <v>7</v>
      </c>
      <c r="D17" s="4" t="str">
        <f>GloveOnSpeculum!D67</f>
        <v>White</v>
      </c>
      <c r="E17" s="4">
        <f>GloveOnSpeculum!E67</f>
        <v>5</v>
      </c>
      <c r="F17" s="4">
        <f>GloveOnSpeculum!F67</f>
        <v>0</v>
      </c>
      <c r="G17" s="4" t="str">
        <f>GloveOnSpeculum!G67</f>
        <v>L</v>
      </c>
      <c r="H17" s="4" t="str">
        <f>GloveOnSpeculum!H67</f>
        <v>Nitrile</v>
      </c>
      <c r="I17" s="4" t="str">
        <f>GloveOnSpeculum!I67</f>
        <v>Glove</v>
      </c>
      <c r="J17" s="4" t="str">
        <f>GloveOnSpeculum!J67</f>
        <v>Middle</v>
      </c>
      <c r="K17" s="4">
        <f>GloveOnSpeculum!K67</f>
        <v>2</v>
      </c>
      <c r="L17" s="7">
        <f>GloveOnSpeculum!L67</f>
        <v>3</v>
      </c>
      <c r="M17" s="1" t="str" cm="1">
        <f t="array" ref="M17:R17">TRANSPOSE(GloveOnSpeculum!N67:N72)</f>
        <v>20220423_153412.jpg</v>
      </c>
      <c r="N17" s="1" t="str">
        <v>20220423_153417.jpg</v>
      </c>
      <c r="O17" s="1" t="str">
        <v>20220423_153422.jpg</v>
      </c>
      <c r="P17" s="1" t="str">
        <v>20220423_153426.jpg</v>
      </c>
      <c r="Q17" s="1" t="str">
        <v>20220423_153430.jpg</v>
      </c>
      <c r="R17" s="1" t="str">
        <v>20220423_153434.jpg</v>
      </c>
    </row>
    <row r="18" spans="1:18" x14ac:dyDescent="0.2">
      <c r="A18" s="4"/>
      <c r="B18" s="4">
        <f>GloveOnSpeculum!B73</f>
        <v>18</v>
      </c>
      <c r="C18" s="4">
        <f>GloveOnSpeculum!C73</f>
        <v>8</v>
      </c>
      <c r="D18" s="4" t="str">
        <f>GloveOnSpeculum!D73</f>
        <v>White</v>
      </c>
      <c r="E18" s="4">
        <f>GloveOnSpeculum!E73</f>
        <v>5</v>
      </c>
      <c r="F18" s="4">
        <f>GloveOnSpeculum!F73</f>
        <v>0</v>
      </c>
      <c r="G18" s="4" t="str">
        <f>GloveOnSpeculum!G73</f>
        <v>M</v>
      </c>
      <c r="H18" s="4" t="str">
        <f>GloveOnSpeculum!H73</f>
        <v>Nitrile</v>
      </c>
      <c r="I18" s="4" t="str">
        <f>GloveOnSpeculum!I73</f>
        <v>Glove</v>
      </c>
      <c r="J18" s="4" t="str">
        <f>GloveOnSpeculum!J73</f>
        <v>Two</v>
      </c>
      <c r="K18" s="4">
        <f>GloveOnSpeculum!K73</f>
        <v>2</v>
      </c>
      <c r="L18" s="7">
        <f>GloveOnSpeculum!L73</f>
        <v>5.0999999999999996</v>
      </c>
      <c r="M18" s="1" t="str" cm="1">
        <f t="array" ref="M18:R18">TRANSPOSE(GloveOnSpeculum!N73:N78)</f>
        <v>20220423_153847.jpg</v>
      </c>
      <c r="N18" s="1" t="str">
        <v>20220423_153857.jpg</v>
      </c>
      <c r="O18" s="1" t="str">
        <v>20220423_153901.jpg</v>
      </c>
      <c r="P18" s="1" t="str">
        <v>20220423_153904.jpg</v>
      </c>
      <c r="Q18" s="1" t="str">
        <v>20220423_153908.jpg</v>
      </c>
      <c r="R18" s="1" t="str">
        <v>20220423_153912.jpg</v>
      </c>
    </row>
    <row r="19" spans="1:18" x14ac:dyDescent="0.2">
      <c r="A19" s="4"/>
      <c r="B19" s="4">
        <f>GloveOnSpeculum!B79</f>
        <v>19</v>
      </c>
      <c r="C19" s="4">
        <f>GloveOnSpeculum!C79</f>
        <v>6</v>
      </c>
      <c r="D19" s="4" t="str">
        <f>GloveOnSpeculum!D79</f>
        <v>White</v>
      </c>
      <c r="E19" s="4">
        <f>GloveOnSpeculum!E79</f>
        <v>5</v>
      </c>
      <c r="F19" s="4">
        <f>GloveOnSpeculum!F79</f>
        <v>0</v>
      </c>
      <c r="G19" s="4" t="str">
        <f>GloveOnSpeculum!G79</f>
        <v>S</v>
      </c>
      <c r="H19" s="4" t="str">
        <f>GloveOnSpeculum!H79</f>
        <v>Nitrile</v>
      </c>
      <c r="I19" s="4" t="str">
        <f>GloveOnSpeculum!I79</f>
        <v>Glove</v>
      </c>
      <c r="J19" s="4" t="str">
        <f>GloveOnSpeculum!J79</f>
        <v>Middle</v>
      </c>
      <c r="K19" s="4">
        <f>GloveOnSpeculum!K79</f>
        <v>3</v>
      </c>
      <c r="L19" s="7">
        <f>GloveOnSpeculum!L79</f>
        <v>2.75</v>
      </c>
      <c r="M19" s="1" t="str" cm="1">
        <f t="array" ref="M19:R19">TRANSPOSE(GloveOnSpeculum!N79:N84)</f>
        <v>20220423_154155.jpg</v>
      </c>
      <c r="N19" s="1" t="str">
        <v>20220423_154200.jpg</v>
      </c>
      <c r="O19" s="1" t="str">
        <v>20220423_154203.jpg</v>
      </c>
      <c r="P19" s="1" t="str">
        <v>20220423_154207.jpg</v>
      </c>
      <c r="Q19" s="1" t="str">
        <v>20220423_154211.jpg</v>
      </c>
      <c r="R19" s="1" t="str">
        <v>20220423_154215.jpg</v>
      </c>
    </row>
    <row r="20" spans="1:18" x14ac:dyDescent="0.2">
      <c r="A20" s="4"/>
      <c r="B20" s="4">
        <f>GloveOnSpeculum!B85</f>
        <v>20</v>
      </c>
      <c r="C20" s="4">
        <f>GloveOnSpeculum!C85</f>
        <v>7</v>
      </c>
      <c r="D20" s="4" t="str">
        <f>GloveOnSpeculum!D85</f>
        <v>White</v>
      </c>
      <c r="E20" s="4">
        <f>GloveOnSpeculum!E85</f>
        <v>5</v>
      </c>
      <c r="F20" s="4">
        <f>GloveOnSpeculum!F85</f>
        <v>0</v>
      </c>
      <c r="G20" s="4" t="str">
        <f>GloveOnSpeculum!G85</f>
        <v>L</v>
      </c>
      <c r="H20" s="4" t="str">
        <f>GloveOnSpeculum!H85</f>
        <v>Nitrile</v>
      </c>
      <c r="I20" s="4" t="str">
        <f>GloveOnSpeculum!I85</f>
        <v>Glove</v>
      </c>
      <c r="J20" s="4" t="str">
        <f>GloveOnSpeculum!J85</f>
        <v>Middle</v>
      </c>
      <c r="K20" s="4">
        <f>GloveOnSpeculum!K85</f>
        <v>3</v>
      </c>
      <c r="L20" s="7">
        <f>GloveOnSpeculum!L85</f>
        <v>3.2</v>
      </c>
      <c r="M20" s="1" t="str" cm="1">
        <f t="array" ref="M20:R20">TRANSPOSE(GloveOnSpeculum!N85:N90)</f>
        <v>20220423_154440.jpg</v>
      </c>
      <c r="N20" s="1" t="str">
        <v>20220423_154448.jpg</v>
      </c>
      <c r="O20" s="1" t="str">
        <v>20220423_154453.jpg</v>
      </c>
      <c r="P20" s="1" t="str">
        <v>20220423_154458.jpg</v>
      </c>
      <c r="Q20" s="1" t="str">
        <v>20220423_154502.jpg</v>
      </c>
      <c r="R20" s="1" t="str">
        <v>20220423_154506.jpg</v>
      </c>
    </row>
    <row r="21" spans="1:18" x14ac:dyDescent="0.2">
      <c r="A21" s="4"/>
      <c r="B21" s="4">
        <f>GloveOnSpeculum!B91</f>
        <v>21</v>
      </c>
      <c r="C21" s="4">
        <f>GloveOnSpeculum!C91</f>
        <v>8</v>
      </c>
      <c r="D21" s="4" t="str">
        <f>GloveOnSpeculum!D91</f>
        <v>White</v>
      </c>
      <c r="E21" s="4">
        <f>GloveOnSpeculum!E91</f>
        <v>5</v>
      </c>
      <c r="F21" s="4">
        <f>GloveOnSpeculum!F91</f>
        <v>0</v>
      </c>
      <c r="G21" s="4" t="str">
        <f>GloveOnSpeculum!G91</f>
        <v>M</v>
      </c>
      <c r="H21" s="4" t="str">
        <f>GloveOnSpeculum!H91</f>
        <v>Nitrile</v>
      </c>
      <c r="I21" s="4" t="str">
        <f>GloveOnSpeculum!I91</f>
        <v>Glove</v>
      </c>
      <c r="J21" s="4" t="str">
        <f>GloveOnSpeculum!J91</f>
        <v>Two</v>
      </c>
      <c r="K21" s="4">
        <f>GloveOnSpeculum!K91</f>
        <v>3</v>
      </c>
      <c r="L21" s="7">
        <f>GloveOnSpeculum!L91</f>
        <v>5</v>
      </c>
      <c r="M21" s="1" t="str" cm="1">
        <f t="array" ref="M21:R21">TRANSPOSE(GloveOnSpeculum!N91:N96)</f>
        <v>20220423_154928.jpg</v>
      </c>
      <c r="N21" s="1" t="str">
        <v>20220423_154934.jpg</v>
      </c>
      <c r="O21" s="1" t="str">
        <v>20220423_154939.jpg</v>
      </c>
      <c r="P21" s="1" t="str">
        <v>20220423_154944.jpg</v>
      </c>
      <c r="Q21" s="1" t="str">
        <v>20220423_154948.jpg</v>
      </c>
      <c r="R21" s="1" t="str">
        <v>20220423_154953.jpg</v>
      </c>
    </row>
    <row r="22" spans="1:18" x14ac:dyDescent="0.2">
      <c r="A22" s="4"/>
      <c r="B22" s="1">
        <f>CondomOnSpeculum!B2</f>
        <v>22</v>
      </c>
      <c r="C22" s="1">
        <f>CondomOnSpeculum!C2</f>
        <v>11</v>
      </c>
      <c r="D22" s="4" t="str">
        <f>CondomOnSpeculum!D2</f>
        <v>White</v>
      </c>
      <c r="E22" s="1">
        <f>CondomOnSpeculum!E2</f>
        <v>3</v>
      </c>
      <c r="F22" s="1">
        <f>CondomOnSpeculum!F2</f>
        <v>0</v>
      </c>
      <c r="G22" s="1" t="str">
        <f>CondomOnSpeculum!G2</f>
        <v>Unspecified</v>
      </c>
      <c r="H22" s="1" t="str">
        <f>CondomOnSpeculum!H2</f>
        <v>Trojan</v>
      </c>
      <c r="I22" s="1" t="str">
        <f>CondomOnSpeculum!I2</f>
        <v>Condom</v>
      </c>
      <c r="J22" s="1" t="str">
        <f>CondomOnSpeculum!J2</f>
        <v>Precut</v>
      </c>
      <c r="K22" s="1">
        <f>CondomOnSpeculum!K2</f>
        <v>1</v>
      </c>
      <c r="L22" s="6">
        <f>CondomOnSpeculum!L2</f>
        <v>3.7</v>
      </c>
      <c r="M22" s="1" t="str" cm="1">
        <f t="array" ref="M22:R22">TRANSPOSE(CondomOnSpeculum!N2:N7)</f>
        <v>20220423_161115.jpg</v>
      </c>
      <c r="N22" s="1" t="str">
        <v>20220423_161124.jpg</v>
      </c>
      <c r="O22" s="1" t="str">
        <v>20220423_161129.jpg</v>
      </c>
      <c r="P22" s="1" t="str">
        <v>20220423_161133.jpg</v>
      </c>
      <c r="Q22" s="1" t="str">
        <v>20220423_161139.jpg</v>
      </c>
      <c r="R22" s="1" t="str">
        <v>20220423_161143.jpg</v>
      </c>
    </row>
    <row r="23" spans="1:18" x14ac:dyDescent="0.2">
      <c r="A23" s="4"/>
      <c r="B23" s="1">
        <f>CondomOnSpeculum!B8</f>
        <v>23</v>
      </c>
      <c r="C23" s="1">
        <f>CondomOnSpeculum!C8</f>
        <v>12</v>
      </c>
      <c r="D23" s="4" t="str">
        <f>CondomOnSpeculum!D8</f>
        <v>White</v>
      </c>
      <c r="E23" s="1">
        <f>CondomOnSpeculum!E8</f>
        <v>3</v>
      </c>
      <c r="F23" s="1">
        <f>CondomOnSpeculum!F8</f>
        <v>0</v>
      </c>
      <c r="G23" s="1" t="str">
        <f>CondomOnSpeculum!G8</f>
        <v>Unspecified</v>
      </c>
      <c r="H23" s="1" t="str">
        <f>CondomOnSpeculum!H8</f>
        <v>Lifestyle</v>
      </c>
      <c r="I23" s="1" t="str">
        <f>CondomOnSpeculum!I8</f>
        <v>Condom</v>
      </c>
      <c r="J23" s="1" t="str">
        <f>CondomOnSpeculum!J8</f>
        <v>Precut</v>
      </c>
      <c r="K23" s="1">
        <f>CondomOnSpeculum!K8</f>
        <v>1</v>
      </c>
      <c r="L23" s="6">
        <f>CondomOnSpeculum!L8</f>
        <v>3.6</v>
      </c>
      <c r="M23" s="1" t="str" cm="1">
        <f t="array" ref="M23:R23">TRANSPOSE(CondomOnSpeculum!N8:N13)</f>
        <v>20220423_161757.jpg</v>
      </c>
      <c r="N23" s="1" t="str">
        <v>20220423_161802.jpg</v>
      </c>
      <c r="O23" s="1" t="str">
        <v>20220423_161807.jpg</v>
      </c>
      <c r="P23" s="1" t="str">
        <v>20220423_161811.jpg</v>
      </c>
      <c r="Q23" s="1" t="str">
        <v>20220423_161816.jpg</v>
      </c>
      <c r="R23" s="1" t="str">
        <v>20220423_161824.jpg</v>
      </c>
    </row>
    <row r="24" spans="1:18" x14ac:dyDescent="0.2">
      <c r="A24" s="4"/>
      <c r="B24" s="1">
        <f>CondomOnSpeculum!B14</f>
        <v>24</v>
      </c>
      <c r="C24" s="1">
        <f>CondomOnSpeculum!C14</f>
        <v>13</v>
      </c>
      <c r="D24" s="4" t="str">
        <f>CondomOnSpeculum!D14</f>
        <v>White</v>
      </c>
      <c r="E24" s="1">
        <f>CondomOnSpeculum!E14</f>
        <v>3</v>
      </c>
      <c r="F24" s="1">
        <f>CondomOnSpeculum!F14</f>
        <v>0</v>
      </c>
      <c r="G24" s="1" t="str">
        <f>CondomOnSpeculum!G14</f>
        <v>Unspecified</v>
      </c>
      <c r="H24" s="1" t="str">
        <f>CondomOnSpeculum!H14</f>
        <v>Durex</v>
      </c>
      <c r="I24" s="1" t="str">
        <f>CondomOnSpeculum!I14</f>
        <v>Condom</v>
      </c>
      <c r="J24" s="1" t="str">
        <f>CondomOnSpeculum!J14</f>
        <v>Precut</v>
      </c>
      <c r="K24" s="1">
        <f>CondomOnSpeculum!K14</f>
        <v>1</v>
      </c>
      <c r="L24" s="6">
        <f>CondomOnSpeculum!L14</f>
        <v>3.55</v>
      </c>
      <c r="M24" s="1" t="str" cm="1">
        <f t="array" ref="M24:R24">TRANSPOSE(CondomOnSpeculum!N14:N19)</f>
        <v>20220423_162703.jpg</v>
      </c>
      <c r="N24" s="1" t="str">
        <v>20220423_162710.jpg</v>
      </c>
      <c r="O24" s="1" t="str">
        <v>20220423_162715.jpg</v>
      </c>
      <c r="P24" s="1" t="str">
        <v>20220423_162720.jpg</v>
      </c>
      <c r="Q24" s="1" t="str">
        <v>20220423_162726.jpg</v>
      </c>
      <c r="R24" s="1" t="str">
        <v>20220423_162734.jpg</v>
      </c>
    </row>
    <row r="25" spans="1:18" x14ac:dyDescent="0.2">
      <c r="A25" s="4"/>
      <c r="B25" s="1">
        <f>CondomOnSpeculum!B20</f>
        <v>25</v>
      </c>
      <c r="C25" s="1">
        <f>CondomOnSpeculum!C20</f>
        <v>14</v>
      </c>
      <c r="D25" s="4" t="str">
        <f>CondomOnSpeculum!D20</f>
        <v>White</v>
      </c>
      <c r="E25" s="1">
        <f>CondomOnSpeculum!E20</f>
        <v>3</v>
      </c>
      <c r="F25" s="1">
        <f>CondomOnSpeculum!F20</f>
        <v>0</v>
      </c>
      <c r="G25" s="1" t="str">
        <f>CondomOnSpeculum!G20</f>
        <v>Unspecified</v>
      </c>
      <c r="H25" s="1" t="str">
        <f>CondomOnSpeculum!H20</f>
        <v>Skyn</v>
      </c>
      <c r="I25" s="1" t="str">
        <f>CondomOnSpeculum!I20</f>
        <v>Condom</v>
      </c>
      <c r="J25" s="1" t="str">
        <f>CondomOnSpeculum!J20</f>
        <v>Precut</v>
      </c>
      <c r="K25" s="1">
        <f>CondomOnSpeculum!K20</f>
        <v>1</v>
      </c>
      <c r="L25" s="6">
        <f>CondomOnSpeculum!L20</f>
        <v>3.65</v>
      </c>
      <c r="M25" s="1" t="str" cm="1">
        <f t="array" ref="M25:R25">TRANSPOSE(CondomOnSpeculum!N20:N25)</f>
        <v>20220423_164014.jpg</v>
      </c>
      <c r="N25" s="1" t="str">
        <v>20220423_164023.jpg</v>
      </c>
      <c r="O25" s="1" t="str">
        <v>20220423_164028.jpg</v>
      </c>
      <c r="P25" s="1" t="str">
        <v>20220423_164033.jpg</v>
      </c>
      <c r="Q25" s="1" t="str">
        <v>20220423_164038.jpg</v>
      </c>
      <c r="R25" s="1" t="str">
        <v>20220423_164044.jpg</v>
      </c>
    </row>
    <row r="26" spans="1:18" x14ac:dyDescent="0.2">
      <c r="A26" s="4"/>
      <c r="B26" s="1">
        <f>CondomOnSpeculum!B26</f>
        <v>26</v>
      </c>
      <c r="C26" s="1">
        <f>CondomOnSpeculum!C26</f>
        <v>11</v>
      </c>
      <c r="D26" s="4" t="str">
        <f>CondomOnSpeculum!D26</f>
        <v>White</v>
      </c>
      <c r="E26" s="1">
        <f>CondomOnSpeculum!E26</f>
        <v>3</v>
      </c>
      <c r="F26" s="1">
        <f>CondomOnSpeculum!F26</f>
        <v>0</v>
      </c>
      <c r="G26" s="1" t="str">
        <f>CondomOnSpeculum!G26</f>
        <v>Unspecified</v>
      </c>
      <c r="H26" s="1" t="str">
        <f>CondomOnSpeculum!H26</f>
        <v>Trojan</v>
      </c>
      <c r="I26" s="1" t="str">
        <f>CondomOnSpeculum!I26</f>
        <v>Condom</v>
      </c>
      <c r="J26" s="1" t="str">
        <f>CondomOnSpeculum!J26</f>
        <v>Precut</v>
      </c>
      <c r="K26" s="1">
        <f>CondomOnSpeculum!K26</f>
        <v>2</v>
      </c>
      <c r="L26" s="6">
        <f>CondomOnSpeculum!L26</f>
        <v>3.55</v>
      </c>
      <c r="M26" s="1" t="str" cm="1">
        <f t="array" ref="M26:R26">TRANSPOSE(CondomOnSpeculum!N26:N31)</f>
        <v>20220423_164432.jpg</v>
      </c>
      <c r="N26" s="1" t="str">
        <v>20220423_164442.jpg</v>
      </c>
      <c r="O26" s="1" t="str">
        <v>20220423_164446.jpg</v>
      </c>
      <c r="P26" s="1" t="str">
        <v>20220423_164450.jpg</v>
      </c>
      <c r="Q26" s="1" t="str">
        <v>20220423_164455.jpg</v>
      </c>
      <c r="R26" s="1" t="str">
        <v>20220423_164500.jpg</v>
      </c>
    </row>
    <row r="27" spans="1:18" x14ac:dyDescent="0.2">
      <c r="A27" s="4"/>
      <c r="B27" s="1">
        <f>CondomOnSpeculum!B32</f>
        <v>27</v>
      </c>
      <c r="C27" s="1">
        <f>CondomOnSpeculum!C32</f>
        <v>12</v>
      </c>
      <c r="D27" s="4" t="str">
        <f>CondomOnSpeculum!D32</f>
        <v>White</v>
      </c>
      <c r="E27" s="1">
        <f>CondomOnSpeculum!E32</f>
        <v>3</v>
      </c>
      <c r="F27" s="1">
        <f>CondomOnSpeculum!F32</f>
        <v>0</v>
      </c>
      <c r="G27" s="1" t="str">
        <f>CondomOnSpeculum!G32</f>
        <v>Unspecified</v>
      </c>
      <c r="H27" s="1" t="str">
        <f>CondomOnSpeculum!H32</f>
        <v>Lifestyle</v>
      </c>
      <c r="I27" s="1" t="str">
        <f>CondomOnSpeculum!I32</f>
        <v>Condom</v>
      </c>
      <c r="J27" s="1" t="str">
        <f>CondomOnSpeculum!J32</f>
        <v>Precut</v>
      </c>
      <c r="K27" s="1">
        <f>CondomOnSpeculum!K32</f>
        <v>2</v>
      </c>
      <c r="L27" s="6">
        <f>CondomOnSpeculum!L32</f>
        <v>3.65</v>
      </c>
      <c r="M27" s="1" t="str" cm="1">
        <f t="array" ref="M27:R27">TRANSPOSE(CondomOnSpeculum!N32:N37)</f>
        <v>20220423_164749.jpg</v>
      </c>
      <c r="N27" s="1" t="str">
        <v>20220423_164754.jpg</v>
      </c>
      <c r="O27" s="1" t="str">
        <v>20220423_164759.jpg</v>
      </c>
      <c r="P27" s="1" t="str">
        <v>20220423_164803.jpg</v>
      </c>
      <c r="Q27" s="1" t="str">
        <v>20220423_164808.jpg</v>
      </c>
      <c r="R27" s="1" t="str">
        <v>20220423_164812.jpg</v>
      </c>
    </row>
    <row r="28" spans="1:18" x14ac:dyDescent="0.2">
      <c r="A28" s="4"/>
      <c r="B28" s="1">
        <f>CondomOnSpeculum!B38</f>
        <v>28</v>
      </c>
      <c r="C28" s="1">
        <f>CondomOnSpeculum!C38</f>
        <v>13</v>
      </c>
      <c r="D28" s="4" t="str">
        <f>CondomOnSpeculum!D38</f>
        <v>White</v>
      </c>
      <c r="E28" s="1">
        <f>CondomOnSpeculum!E38</f>
        <v>3</v>
      </c>
      <c r="F28" s="1">
        <f>CondomOnSpeculum!F38</f>
        <v>0</v>
      </c>
      <c r="G28" s="1" t="str">
        <f>CondomOnSpeculum!G38</f>
        <v>Unspecified</v>
      </c>
      <c r="H28" s="1" t="str">
        <f>CondomOnSpeculum!H38</f>
        <v>Durex</v>
      </c>
      <c r="I28" s="1" t="str">
        <f>CondomOnSpeculum!I38</f>
        <v>Condom</v>
      </c>
      <c r="J28" s="1" t="str">
        <f>CondomOnSpeculum!J38</f>
        <v>Precut</v>
      </c>
      <c r="K28" s="1">
        <f>CondomOnSpeculum!K38</f>
        <v>2</v>
      </c>
      <c r="L28" s="6">
        <f>CondomOnSpeculum!L38</f>
        <v>3.55</v>
      </c>
      <c r="M28" s="1" t="str" cm="1">
        <f t="array" ref="M28:R28">TRANSPOSE(CondomOnSpeculum!N38:N43)</f>
        <v>20220423_165244.jpg</v>
      </c>
      <c r="N28" s="1" t="str">
        <v>20220423_165251.jpg</v>
      </c>
      <c r="O28" s="1" t="str">
        <v>20220423_165255.jpg</v>
      </c>
      <c r="P28" s="1" t="str">
        <v>20220423_165259.jpg</v>
      </c>
      <c r="Q28" s="1" t="str">
        <v>20220423_165304.jpg</v>
      </c>
      <c r="R28" s="1" t="str">
        <v>20220423_165310.jpg</v>
      </c>
    </row>
    <row r="29" spans="1:18" x14ac:dyDescent="0.2">
      <c r="A29" s="4"/>
      <c r="B29" s="1">
        <f>CondomOnSpeculum!B44</f>
        <v>29</v>
      </c>
      <c r="C29" s="1">
        <f>CondomOnSpeculum!C44</f>
        <v>14</v>
      </c>
      <c r="D29" s="4" t="str">
        <f>CondomOnSpeculum!D44</f>
        <v>White</v>
      </c>
      <c r="E29" s="1">
        <f>CondomOnSpeculum!E44</f>
        <v>3</v>
      </c>
      <c r="F29" s="1">
        <f>CondomOnSpeculum!F44</f>
        <v>0</v>
      </c>
      <c r="G29" s="1" t="str">
        <f>CondomOnSpeculum!G44</f>
        <v>Unspecified</v>
      </c>
      <c r="H29" s="1" t="str">
        <f>CondomOnSpeculum!H44</f>
        <v>Skyn</v>
      </c>
      <c r="I29" s="1" t="str">
        <f>CondomOnSpeculum!I44</f>
        <v>Condom</v>
      </c>
      <c r="J29" s="1" t="str">
        <f>CondomOnSpeculum!J44</f>
        <v>Precut</v>
      </c>
      <c r="K29" s="1">
        <f>CondomOnSpeculum!K44</f>
        <v>2</v>
      </c>
      <c r="L29" s="6">
        <f>CondomOnSpeculum!L44</f>
        <v>3.75</v>
      </c>
      <c r="M29" s="1" t="str" cm="1">
        <f t="array" ref="M29:R29">TRANSPOSE(CondomOnSpeculum!N44:N49)</f>
        <v>20220423_165610.jpg</v>
      </c>
      <c r="N29" s="1" t="str">
        <v>20220423_165616.jpg</v>
      </c>
      <c r="O29" s="1" t="str">
        <v>20220423_165621.jpg</v>
      </c>
      <c r="P29" s="1" t="str">
        <v>20220423_165625.jpg</v>
      </c>
      <c r="Q29" s="1" t="str">
        <v>20220423_165629.jpg</v>
      </c>
      <c r="R29" s="1" t="str">
        <v>20220423_165633.jpg</v>
      </c>
    </row>
    <row r="30" spans="1:18" x14ac:dyDescent="0.2">
      <c r="A30" s="4"/>
      <c r="B30" s="1">
        <f>CondomOnSpeculum!B50</f>
        <v>30</v>
      </c>
      <c r="C30" s="1">
        <f>CondomOnSpeculum!C50</f>
        <v>11</v>
      </c>
      <c r="D30" s="4" t="str">
        <f>CondomOnSpeculum!D50</f>
        <v>White</v>
      </c>
      <c r="E30" s="1">
        <f>CondomOnSpeculum!E50</f>
        <v>3</v>
      </c>
      <c r="F30" s="1">
        <f>CondomOnSpeculum!F50</f>
        <v>0</v>
      </c>
      <c r="G30" s="1" t="str">
        <f>CondomOnSpeculum!G50</f>
        <v>Unspecified</v>
      </c>
      <c r="H30" s="1" t="str">
        <f>CondomOnSpeculum!H50</f>
        <v>Trojan</v>
      </c>
      <c r="I30" s="1" t="str">
        <f>CondomOnSpeculum!I50</f>
        <v>Condom</v>
      </c>
      <c r="J30" s="1" t="str">
        <f>CondomOnSpeculum!J50</f>
        <v>Precut</v>
      </c>
      <c r="K30" s="1">
        <f>CondomOnSpeculum!K50</f>
        <v>3</v>
      </c>
      <c r="L30" s="6">
        <f>CondomOnSpeculum!L50</f>
        <v>3.55</v>
      </c>
      <c r="M30" s="1" t="str" cm="1">
        <f t="array" ref="M30:R30">TRANSPOSE(CondomOnSpeculum!N50:N55)</f>
        <v>20220423_170129.jpg</v>
      </c>
      <c r="N30" s="1" t="str">
        <v>20220423_170139.jpg</v>
      </c>
      <c r="O30" s="1" t="str">
        <v>20220423_170144.jpg</v>
      </c>
      <c r="P30" s="1" t="str">
        <v>20220423_170149.jpg</v>
      </c>
      <c r="Q30" s="1" t="str">
        <v>20220423_170154.jpg</v>
      </c>
      <c r="R30" s="1" t="str">
        <v>20220423_170209.jpg</v>
      </c>
    </row>
    <row r="31" spans="1:18" x14ac:dyDescent="0.2">
      <c r="A31" s="4"/>
      <c r="B31" s="1">
        <f>CondomOnSpeculum!B56</f>
        <v>31</v>
      </c>
      <c r="C31" s="1">
        <f>CondomOnSpeculum!C56</f>
        <v>12</v>
      </c>
      <c r="D31" s="4" t="str">
        <f>CondomOnSpeculum!D56</f>
        <v>White</v>
      </c>
      <c r="E31" s="1">
        <f>CondomOnSpeculum!E56</f>
        <v>3</v>
      </c>
      <c r="F31" s="1">
        <f>CondomOnSpeculum!F56</f>
        <v>0</v>
      </c>
      <c r="G31" s="1" t="str">
        <f>CondomOnSpeculum!G56</f>
        <v>Unspecified</v>
      </c>
      <c r="H31" s="1" t="str">
        <f>CondomOnSpeculum!H56</f>
        <v>Lifestyle</v>
      </c>
      <c r="I31" s="1" t="str">
        <f>CondomOnSpeculum!I56</f>
        <v>Condom</v>
      </c>
      <c r="J31" s="1" t="str">
        <f>CondomOnSpeculum!J56</f>
        <v>Precut</v>
      </c>
      <c r="K31" s="1">
        <f>CondomOnSpeculum!K56</f>
        <v>3</v>
      </c>
      <c r="L31" s="6">
        <f>CondomOnSpeculum!L56</f>
        <v>3.65</v>
      </c>
      <c r="M31" s="1" t="str" cm="1">
        <f t="array" ref="M31:R31">TRANSPOSE(CondomOnSpeculum!N56:N61)</f>
        <v>20220423_170506.jpg</v>
      </c>
      <c r="N31" s="1" t="str">
        <v>20220423_170511.jpg</v>
      </c>
      <c r="O31" s="1" t="str">
        <v>20220423_170516.jpg</v>
      </c>
      <c r="P31" s="1" t="str">
        <v>20220423_170520.jpg</v>
      </c>
      <c r="Q31" s="1" t="str">
        <v>20220423_170525.jpg</v>
      </c>
      <c r="R31" s="1" t="str">
        <v>20220423_170530.jpg</v>
      </c>
    </row>
    <row r="32" spans="1:18" x14ac:dyDescent="0.2">
      <c r="A32" s="4"/>
      <c r="B32" s="1">
        <f>CondomOnSpeculum!B62</f>
        <v>32</v>
      </c>
      <c r="C32" s="1">
        <f>CondomOnSpeculum!C62</f>
        <v>13</v>
      </c>
      <c r="D32" s="4" t="str">
        <f>CondomOnSpeculum!D62</f>
        <v>White</v>
      </c>
      <c r="E32" s="1">
        <f>CondomOnSpeculum!E62</f>
        <v>3</v>
      </c>
      <c r="F32" s="1">
        <f>CondomOnSpeculum!F62</f>
        <v>0</v>
      </c>
      <c r="G32" s="1" t="str">
        <f>CondomOnSpeculum!G62</f>
        <v>Unspecified</v>
      </c>
      <c r="H32" s="1" t="str">
        <f>CondomOnSpeculum!H62</f>
        <v>Durex</v>
      </c>
      <c r="I32" s="1" t="str">
        <f>CondomOnSpeculum!I62</f>
        <v>Condom</v>
      </c>
      <c r="J32" s="1" t="str">
        <f>CondomOnSpeculum!J62</f>
        <v>Precut</v>
      </c>
      <c r="K32" s="1">
        <f>CondomOnSpeculum!K62</f>
        <v>3</v>
      </c>
      <c r="L32" s="6">
        <f>CondomOnSpeculum!L62</f>
        <v>3.6</v>
      </c>
      <c r="M32" s="1" t="str" cm="1">
        <f t="array" ref="M32:R32">TRANSPOSE(CondomOnSpeculum!N62:N67)</f>
        <v>20220423_170850.jpg</v>
      </c>
      <c r="N32" s="1" t="str">
        <v>20220423_170858.jpg</v>
      </c>
      <c r="O32" s="1" t="str">
        <v>20220423_170903.jpg</v>
      </c>
      <c r="P32" s="1" t="str">
        <v>20220423_170906.jpg</v>
      </c>
      <c r="Q32" s="1" t="str">
        <v>20220423_170911.jpg</v>
      </c>
      <c r="R32" s="1" t="str">
        <v>20220423_170916.jpg</v>
      </c>
    </row>
    <row r="33" spans="1:18" x14ac:dyDescent="0.2">
      <c r="A33" s="4"/>
      <c r="B33" s="1">
        <f>CondomOnSpeculum!B68</f>
        <v>33</v>
      </c>
      <c r="C33" s="1">
        <f>CondomOnSpeculum!C68</f>
        <v>14</v>
      </c>
      <c r="D33" s="4" t="str">
        <f>CondomOnSpeculum!D68</f>
        <v>White</v>
      </c>
      <c r="E33" s="1">
        <f>CondomOnSpeculum!E68</f>
        <v>3</v>
      </c>
      <c r="F33" s="1">
        <f>CondomOnSpeculum!F68</f>
        <v>0</v>
      </c>
      <c r="G33" s="1" t="str">
        <f>CondomOnSpeculum!G68</f>
        <v>Unspecified</v>
      </c>
      <c r="H33" s="1" t="str">
        <f>CondomOnSpeculum!H68</f>
        <v>Skyn</v>
      </c>
      <c r="I33" s="1" t="str">
        <f>CondomOnSpeculum!I68</f>
        <v>Condom</v>
      </c>
      <c r="J33" s="1" t="str">
        <f>CondomOnSpeculum!J68</f>
        <v>Precut</v>
      </c>
      <c r="K33" s="1">
        <f>CondomOnSpeculum!K68</f>
        <v>3</v>
      </c>
      <c r="L33" s="6">
        <f>CondomOnSpeculum!L68</f>
        <v>3.6</v>
      </c>
      <c r="M33" s="1" t="str" cm="1">
        <f t="array" ref="M33:R33">TRANSPOSE(CondomOnSpeculum!N68:N73)</f>
        <v>20220423_171223.jpg</v>
      </c>
      <c r="N33" s="1" t="str">
        <v>20220423_171227.jpg</v>
      </c>
      <c r="O33" s="1" t="str">
        <v>20220423_171232.jpg</v>
      </c>
      <c r="P33" s="1" t="str">
        <v>20220423_171238.jpg</v>
      </c>
      <c r="Q33" s="1" t="str">
        <v>20220423_171243.jpg</v>
      </c>
      <c r="R33" s="1" t="str">
        <v>20220423_171249.jpg</v>
      </c>
    </row>
    <row r="34" spans="1:18" x14ac:dyDescent="0.2">
      <c r="A34" s="4"/>
      <c r="B34" s="1">
        <f>CondomOnSpeculum!B74</f>
        <v>34</v>
      </c>
      <c r="C34" s="1">
        <f>CondomOnSpeculum!C74</f>
        <v>15</v>
      </c>
      <c r="D34" s="4" t="str">
        <f>CondomOnSpeculum!D74</f>
        <v>White</v>
      </c>
      <c r="E34" s="1">
        <f>CondomOnSpeculum!E74</f>
        <v>3</v>
      </c>
      <c r="F34" s="1">
        <f>CondomOnSpeculum!F74</f>
        <v>0</v>
      </c>
      <c r="G34" s="1" t="str">
        <f>CondomOnSpeculum!G74</f>
        <v>None</v>
      </c>
      <c r="H34" s="1" t="str">
        <f>CondomOnSpeculum!H74</f>
        <v>None</v>
      </c>
      <c r="I34" s="1" t="str">
        <f>CondomOnSpeculum!I74</f>
        <v>None</v>
      </c>
      <c r="J34" s="1" t="str">
        <f>CondomOnSpeculum!J74</f>
        <v>None</v>
      </c>
      <c r="K34" s="1">
        <f>CondomOnSpeculum!K74</f>
        <v>1</v>
      </c>
      <c r="L34" s="6">
        <f>CondomOnSpeculum!L74</f>
        <v>4.0999999999999996</v>
      </c>
      <c r="M34" s="1" t="str" cm="1">
        <f t="array" ref="M34:R34">TRANSPOSE(CondomOnSpeculum!N74:N79)</f>
        <v>20220423_171651.jpg</v>
      </c>
      <c r="N34" s="1" t="str">
        <v>20220423_171658.jpg</v>
      </c>
      <c r="O34" s="1" t="str">
        <v>20220423_171704.jpg</v>
      </c>
      <c r="P34" s="1" t="str">
        <v>20220423_171707.jpg</v>
      </c>
      <c r="Q34" s="1" t="str">
        <v>20220423_171712.jpg</v>
      </c>
      <c r="R34" s="1" t="str">
        <v>20220423_171717.jpg</v>
      </c>
    </row>
    <row r="35" spans="1:18" x14ac:dyDescent="0.2">
      <c r="A35" s="4"/>
      <c r="B35" s="1">
        <f>CondomOnSpeculum!B80</f>
        <v>35</v>
      </c>
      <c r="C35" s="1">
        <f>CondomOnSpeculum!C80</f>
        <v>16</v>
      </c>
      <c r="D35" s="4" t="str">
        <f>CondomOnSpeculum!D80</f>
        <v>White</v>
      </c>
      <c r="E35" s="1">
        <f>CondomOnSpeculum!E80</f>
        <v>3</v>
      </c>
      <c r="F35" s="1">
        <f>CondomOnSpeculum!F80</f>
        <v>0</v>
      </c>
      <c r="G35" s="1" t="str">
        <f>CondomOnSpeculum!G80</f>
        <v>None</v>
      </c>
      <c r="H35" s="1" t="str">
        <f>CondomOnSpeculum!H80</f>
        <v>None</v>
      </c>
      <c r="I35" s="1" t="str">
        <f>CondomOnSpeculum!I80</f>
        <v>None</v>
      </c>
      <c r="J35" s="1" t="str">
        <f>CondomOnSpeculum!J80</f>
        <v>None</v>
      </c>
      <c r="K35" s="1">
        <f>CondomOnSpeculum!K80</f>
        <v>2</v>
      </c>
      <c r="L35" s="6">
        <f>CondomOnSpeculum!L80</f>
        <v>4.0999999999999996</v>
      </c>
      <c r="M35" s="1" t="str" cm="1">
        <f t="array" ref="M35:R35">TRANSPOSE(CondomOnSpeculum!N80:N85)</f>
        <v>20220423_172107.jpg</v>
      </c>
      <c r="N35" s="1" t="str">
        <v>20220423_172114.jpg</v>
      </c>
      <c r="O35" s="1" t="str">
        <v>20220423_172118.jpg</v>
      </c>
      <c r="P35" s="1" t="str">
        <v>20220423_172122.jpg</v>
      </c>
      <c r="Q35" s="1" t="str">
        <v>20220423_172127.jpg</v>
      </c>
      <c r="R35" s="1" t="str">
        <v>20220423_172131.jpg</v>
      </c>
    </row>
    <row r="36" spans="1:18" x14ac:dyDescent="0.2">
      <c r="A36" s="4"/>
      <c r="B36" s="1">
        <f>CondomOnSpeculum!B86</f>
        <v>36</v>
      </c>
      <c r="C36" s="1">
        <f>CondomOnSpeculum!C86</f>
        <v>17</v>
      </c>
      <c r="D36" s="4" t="str">
        <f>CondomOnSpeculum!D86</f>
        <v>White</v>
      </c>
      <c r="E36" s="1">
        <f>CondomOnSpeculum!E86</f>
        <v>3</v>
      </c>
      <c r="F36" s="1">
        <f>CondomOnSpeculum!F86</f>
        <v>0</v>
      </c>
      <c r="G36" s="1" t="str">
        <f>CondomOnSpeculum!G86</f>
        <v>None</v>
      </c>
      <c r="H36" s="1" t="str">
        <f>CondomOnSpeculum!H86</f>
        <v>None</v>
      </c>
      <c r="I36" s="1" t="str">
        <f>CondomOnSpeculum!I86</f>
        <v>None</v>
      </c>
      <c r="J36" s="1" t="str">
        <f>CondomOnSpeculum!J86</f>
        <v>None</v>
      </c>
      <c r="K36" s="1">
        <f>CondomOnSpeculum!K86</f>
        <v>3</v>
      </c>
      <c r="L36" s="6">
        <f>CondomOnSpeculum!L86</f>
        <v>4.0999999999999996</v>
      </c>
      <c r="M36" s="1" t="str" cm="1">
        <f t="array" ref="M36:R36">TRANSPOSE(CondomOnSpeculum!N86:N91)</f>
        <v>20220423_172231.jpg</v>
      </c>
      <c r="N36" s="1" t="str">
        <v>20220423_172235.jpg</v>
      </c>
      <c r="O36" s="1" t="str">
        <v>20220423_172239.jpg</v>
      </c>
      <c r="P36" s="1" t="str">
        <v>20220423_172242.jpg</v>
      </c>
      <c r="Q36" s="1" t="str">
        <v>20220423_172246.jpg</v>
      </c>
      <c r="R36" s="1" t="str">
        <v>20220423_172250.jpg</v>
      </c>
    </row>
    <row r="37" spans="1:18" x14ac:dyDescent="0.2">
      <c r="A37" s="4"/>
      <c r="B37" s="1">
        <f>CondomOnSpeculum!B92</f>
        <v>37</v>
      </c>
      <c r="C37" s="1">
        <f>CondomOnSpeculum!C92</f>
        <v>18</v>
      </c>
      <c r="D37" s="4" t="str">
        <f>CondomOnSpeculum!D92</f>
        <v>White</v>
      </c>
      <c r="E37" s="1">
        <f>CondomOnSpeculum!E92</f>
        <v>5</v>
      </c>
      <c r="F37" s="1">
        <f>CondomOnSpeculum!F92</f>
        <v>0</v>
      </c>
      <c r="G37" s="1" t="str">
        <f>CondomOnSpeculum!G92</f>
        <v>None</v>
      </c>
      <c r="H37" s="1" t="str">
        <f>CondomOnSpeculum!H92</f>
        <v>None</v>
      </c>
      <c r="I37" s="1" t="str">
        <f>CondomOnSpeculum!I92</f>
        <v>None</v>
      </c>
      <c r="J37" s="1" t="str">
        <f>CondomOnSpeculum!J92</f>
        <v>None</v>
      </c>
      <c r="K37" s="1">
        <f>CondomOnSpeculum!K92</f>
        <v>3</v>
      </c>
      <c r="L37" s="6">
        <f>CondomOnSpeculum!L92</f>
        <v>5.4</v>
      </c>
      <c r="M37" s="1" t="s">
        <v>209</v>
      </c>
      <c r="N37" s="1" t="s">
        <v>209</v>
      </c>
      <c r="O37" s="1" t="s">
        <v>209</v>
      </c>
      <c r="P37" s="1" t="s">
        <v>209</v>
      </c>
      <c r="Q37" s="1" t="s">
        <v>209</v>
      </c>
      <c r="R37" s="1" t="s">
        <v>209</v>
      </c>
    </row>
    <row r="39" spans="1:18" x14ac:dyDescent="0.2"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8" x14ac:dyDescent="0.2">
      <c r="D40" s="4"/>
      <c r="E40" s="4"/>
      <c r="F40" s="4"/>
      <c r="G40" s="4"/>
      <c r="H40" s="4"/>
      <c r="I40" s="4"/>
      <c r="J40" s="4"/>
      <c r="K40" s="4"/>
      <c r="L40" s="4"/>
      <c r="M40" s="4"/>
    </row>
  </sheetData>
  <conditionalFormatting sqref="A22:A36 A8:A9 A10:L21 A1:L7">
    <cfRule type="expression" dxfId="32" priority="22">
      <formula>"ISFORMULA(A1)"</formula>
    </cfRule>
  </conditionalFormatting>
  <conditionalFormatting sqref="D22 D24 D26 D28 D30 D32">
    <cfRule type="expression" dxfId="31" priority="17">
      <formula>"ISFORMULA(A1)"</formula>
    </cfRule>
  </conditionalFormatting>
  <conditionalFormatting sqref="D23 D25 D27 D29 D33">
    <cfRule type="expression" dxfId="30" priority="16">
      <formula>"ISFORMULA(A1)"</formula>
    </cfRule>
  </conditionalFormatting>
  <conditionalFormatting sqref="D31">
    <cfRule type="expression" dxfId="29" priority="15">
      <formula>"ISFORMULA(A1)"</formula>
    </cfRule>
  </conditionalFormatting>
  <conditionalFormatting sqref="D34">
    <cfRule type="expression" dxfId="28" priority="14">
      <formula>"ISFORMULA(A1)"</formula>
    </cfRule>
  </conditionalFormatting>
  <conditionalFormatting sqref="D35">
    <cfRule type="expression" dxfId="27" priority="13">
      <formula>"ISFORMULA(A1)"</formula>
    </cfRule>
  </conditionalFormatting>
  <conditionalFormatting sqref="D36">
    <cfRule type="expression" dxfId="26" priority="12">
      <formula>"ISFORMULA(A1)"</formula>
    </cfRule>
  </conditionalFormatting>
  <conditionalFormatting sqref="M5:R5">
    <cfRule type="expression" dxfId="25" priority="11">
      <formula>"ISFORMULA(A1)"</formula>
    </cfRule>
  </conditionalFormatting>
  <conditionalFormatting sqref="M6:R6">
    <cfRule type="expression" dxfId="24" priority="10">
      <formula>"ISFORMULA(A1)"</formula>
    </cfRule>
  </conditionalFormatting>
  <conditionalFormatting sqref="M7:R7">
    <cfRule type="expression" dxfId="23" priority="9">
      <formula>"ISFORMULA(A1)"</formula>
    </cfRule>
  </conditionalFormatting>
  <conditionalFormatting sqref="M14:R14">
    <cfRule type="expression" dxfId="22" priority="8">
      <formula>"ISFORMULA(A1)"</formula>
    </cfRule>
  </conditionalFormatting>
  <conditionalFormatting sqref="M15:R15">
    <cfRule type="expression" dxfId="21" priority="7">
      <formula>"ISFORMULA(A1)"</formula>
    </cfRule>
  </conditionalFormatting>
  <conditionalFormatting sqref="A37">
    <cfRule type="expression" dxfId="20" priority="6">
      <formula>"ISFORMULA(A1)"</formula>
    </cfRule>
  </conditionalFormatting>
  <conditionalFormatting sqref="D37">
    <cfRule type="expression" dxfId="19" priority="5">
      <formula>"ISFORMULA(A1)"</formula>
    </cfRule>
  </conditionalFormatting>
  <conditionalFormatting sqref="M1:R1">
    <cfRule type="expression" dxfId="18" priority="4">
      <formula>"ISFORMULA(A1)"</formula>
    </cfRule>
  </conditionalFormatting>
  <conditionalFormatting sqref="D39:M40">
    <cfRule type="expression" dxfId="17" priority="3">
      <formula>"ISFORMULA(A1)"</formula>
    </cfRule>
  </conditionalFormatting>
  <conditionalFormatting sqref="B8:L9">
    <cfRule type="expression" dxfId="16" priority="1">
      <formula>"ISFORMULA(A1)"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53FC-E36F-2B4E-AD58-F668C1B0EBF6}">
  <dimension ref="A1:R37"/>
  <sheetViews>
    <sheetView tabSelected="1" workbookViewId="0">
      <selection activeCell="C2" sqref="C2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5.83203125" customWidth="1"/>
    <col min="4" max="4" width="13.6640625" bestFit="1" customWidth="1"/>
    <col min="5" max="5" width="8.6640625" bestFit="1" customWidth="1"/>
    <col min="6" max="6" width="7.5" bestFit="1" customWidth="1"/>
    <col min="7" max="7" width="5.5" bestFit="1" customWidth="1"/>
    <col min="8" max="8" width="8.1640625" bestFit="1" customWidth="1"/>
    <col min="9" max="9" width="8.1640625" customWidth="1"/>
    <col min="10" max="10" width="7.83203125" bestFit="1" customWidth="1"/>
    <col min="11" max="11" width="4.83203125" bestFit="1" customWidth="1"/>
    <col min="12" max="12" width="13.5" bestFit="1" customWidth="1"/>
    <col min="13" max="18" width="19.33203125" bestFit="1" customWidth="1"/>
  </cols>
  <sheetData>
    <row r="1" spans="1:18" x14ac:dyDescent="0.2">
      <c r="A1" s="2"/>
      <c r="B1" s="2" t="s">
        <v>10</v>
      </c>
      <c r="C1" s="2" t="s">
        <v>223</v>
      </c>
      <c r="D1" s="2" t="s">
        <v>1</v>
      </c>
      <c r="E1" s="2" t="s">
        <v>107</v>
      </c>
      <c r="F1" s="2" t="s">
        <v>14</v>
      </c>
      <c r="G1" s="2" t="s">
        <v>115</v>
      </c>
      <c r="H1" s="2" t="s">
        <v>210</v>
      </c>
      <c r="I1" s="2" t="s">
        <v>218</v>
      </c>
      <c r="J1" s="2" t="s">
        <v>116</v>
      </c>
      <c r="K1" s="2" t="s">
        <v>7</v>
      </c>
      <c r="L1" s="2" t="s">
        <v>109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</row>
    <row r="2" spans="1:18" x14ac:dyDescent="0.2">
      <c r="A2" s="3"/>
      <c r="B2" s="4">
        <v>1</v>
      </c>
      <c r="C2" s="4">
        <v>1</v>
      </c>
      <c r="D2" s="4" t="s">
        <v>2</v>
      </c>
      <c r="E2" s="4">
        <v>5</v>
      </c>
      <c r="F2" s="4">
        <v>0</v>
      </c>
      <c r="G2" s="4" t="s">
        <v>3</v>
      </c>
      <c r="H2" s="4" t="s">
        <v>4</v>
      </c>
      <c r="I2" s="4" t="s">
        <v>219</v>
      </c>
      <c r="J2" s="4" t="s">
        <v>5</v>
      </c>
      <c r="K2" s="4">
        <v>1</v>
      </c>
      <c r="L2" s="7">
        <v>2.7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</row>
    <row r="3" spans="1:18" x14ac:dyDescent="0.2">
      <c r="A3" s="3"/>
      <c r="B3" s="4">
        <v>2</v>
      </c>
      <c r="C3" s="4">
        <v>1</v>
      </c>
      <c r="D3" s="4" t="s">
        <v>2</v>
      </c>
      <c r="E3" s="4">
        <v>5</v>
      </c>
      <c r="F3" s="4">
        <v>0</v>
      </c>
      <c r="G3" s="4" t="s">
        <v>3</v>
      </c>
      <c r="H3" s="4" t="s">
        <v>4</v>
      </c>
      <c r="I3" s="4" t="s">
        <v>219</v>
      </c>
      <c r="J3" s="4" t="s">
        <v>5</v>
      </c>
      <c r="K3" s="4">
        <v>2</v>
      </c>
      <c r="L3" s="7">
        <v>3.2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</row>
    <row r="4" spans="1:18" x14ac:dyDescent="0.2">
      <c r="A4" s="3"/>
      <c r="B4" s="4">
        <v>3</v>
      </c>
      <c r="C4" s="4">
        <v>1</v>
      </c>
      <c r="D4" s="4" t="s">
        <v>2</v>
      </c>
      <c r="E4" s="4">
        <v>5</v>
      </c>
      <c r="F4" s="4">
        <v>0</v>
      </c>
      <c r="G4" s="4" t="s">
        <v>3</v>
      </c>
      <c r="H4" s="4" t="s">
        <v>4</v>
      </c>
      <c r="I4" s="4" t="s">
        <v>219</v>
      </c>
      <c r="J4" s="4" t="s">
        <v>5</v>
      </c>
      <c r="K4" s="4">
        <v>3</v>
      </c>
      <c r="L4" s="7">
        <v>2.7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">
      <c r="A5" s="3"/>
      <c r="B5" s="4">
        <v>5</v>
      </c>
      <c r="C5" s="4">
        <v>2</v>
      </c>
      <c r="D5" s="4" t="s">
        <v>2</v>
      </c>
      <c r="E5" s="4">
        <v>5</v>
      </c>
      <c r="F5" s="4">
        <v>0</v>
      </c>
      <c r="G5" s="4" t="s">
        <v>3</v>
      </c>
      <c r="H5" s="4" t="s">
        <v>6</v>
      </c>
      <c r="I5" s="4" t="s">
        <v>219</v>
      </c>
      <c r="J5" s="4" t="s">
        <v>5</v>
      </c>
      <c r="K5" s="4">
        <v>1</v>
      </c>
      <c r="L5" s="7" t="s">
        <v>110</v>
      </c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</row>
    <row r="6" spans="1:18" x14ac:dyDescent="0.2">
      <c r="A6" s="3"/>
      <c r="B6" s="4">
        <v>6</v>
      </c>
      <c r="C6" s="4">
        <v>3</v>
      </c>
      <c r="D6" s="4" t="s">
        <v>2</v>
      </c>
      <c r="E6" s="4">
        <v>5</v>
      </c>
      <c r="F6" s="4">
        <v>0</v>
      </c>
      <c r="G6" s="4" t="s">
        <v>3</v>
      </c>
      <c r="H6" s="4" t="s">
        <v>6</v>
      </c>
      <c r="I6" s="4" t="s">
        <v>219</v>
      </c>
      <c r="J6" s="4" t="s">
        <v>5</v>
      </c>
      <c r="K6" s="4">
        <v>1</v>
      </c>
      <c r="L6" s="7" t="s">
        <v>110</v>
      </c>
      <c r="M6" s="4" t="s">
        <v>13</v>
      </c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</row>
    <row r="7" spans="1:18" x14ac:dyDescent="0.2">
      <c r="A7" s="3"/>
      <c r="B7" s="4">
        <v>7</v>
      </c>
      <c r="C7" s="4">
        <v>4</v>
      </c>
      <c r="D7" s="4" t="s">
        <v>2</v>
      </c>
      <c r="E7" s="4">
        <v>4</v>
      </c>
      <c r="F7" s="4">
        <v>0</v>
      </c>
      <c r="G7" s="4" t="s">
        <v>3</v>
      </c>
      <c r="H7" s="4" t="s">
        <v>6</v>
      </c>
      <c r="I7" s="4" t="s">
        <v>219</v>
      </c>
      <c r="J7" s="4" t="s">
        <v>5</v>
      </c>
      <c r="K7" s="4">
        <v>1</v>
      </c>
      <c r="L7" s="7" t="s">
        <v>110</v>
      </c>
      <c r="M7" s="4" t="s">
        <v>13</v>
      </c>
      <c r="N7" s="4" t="s">
        <v>13</v>
      </c>
      <c r="O7" s="4" t="s">
        <v>13</v>
      </c>
      <c r="P7" s="4" t="s">
        <v>13</v>
      </c>
      <c r="Q7" s="4" t="s">
        <v>13</v>
      </c>
      <c r="R7" s="4" t="s">
        <v>13</v>
      </c>
    </row>
    <row r="8" spans="1:18" x14ac:dyDescent="0.2">
      <c r="A8" s="3"/>
      <c r="B8" s="4">
        <v>8</v>
      </c>
      <c r="C8" s="4">
        <v>5</v>
      </c>
      <c r="D8" s="4" t="s">
        <v>2</v>
      </c>
      <c r="E8" s="4">
        <v>3</v>
      </c>
      <c r="F8" s="4">
        <v>0</v>
      </c>
      <c r="G8" s="4" t="s">
        <v>3</v>
      </c>
      <c r="H8" s="4" t="s">
        <v>6</v>
      </c>
      <c r="I8" s="4" t="s">
        <v>219</v>
      </c>
      <c r="J8" s="4" t="s">
        <v>5</v>
      </c>
      <c r="K8" s="4">
        <v>1</v>
      </c>
      <c r="L8" s="7">
        <v>1.3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</row>
    <row r="9" spans="1:18" x14ac:dyDescent="0.2">
      <c r="A9" s="3"/>
      <c r="B9" s="4">
        <v>9</v>
      </c>
      <c r="C9" s="4">
        <v>5</v>
      </c>
      <c r="D9" s="4" t="s">
        <v>2</v>
      </c>
      <c r="E9" s="4">
        <v>3</v>
      </c>
      <c r="F9" s="4">
        <v>0</v>
      </c>
      <c r="G9" s="4" t="s">
        <v>3</v>
      </c>
      <c r="H9" s="4" t="s">
        <v>6</v>
      </c>
      <c r="I9" s="4" t="s">
        <v>219</v>
      </c>
      <c r="J9" s="4" t="s">
        <v>5</v>
      </c>
      <c r="K9" s="4">
        <v>2</v>
      </c>
      <c r="L9" s="7">
        <v>1.05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</row>
    <row r="10" spans="1:18" x14ac:dyDescent="0.2">
      <c r="A10" s="3"/>
      <c r="B10" s="4">
        <v>10</v>
      </c>
      <c r="C10" s="4">
        <v>5</v>
      </c>
      <c r="D10" s="4" t="s">
        <v>2</v>
      </c>
      <c r="E10" s="4">
        <v>3</v>
      </c>
      <c r="F10" s="4">
        <v>0</v>
      </c>
      <c r="G10" s="4" t="s">
        <v>3</v>
      </c>
      <c r="H10" s="4" t="s">
        <v>6</v>
      </c>
      <c r="I10" s="4" t="s">
        <v>219</v>
      </c>
      <c r="J10" s="4" t="s">
        <v>5</v>
      </c>
      <c r="K10" s="4">
        <v>3</v>
      </c>
      <c r="L10" s="7">
        <v>1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</row>
    <row r="11" spans="1:18" x14ac:dyDescent="0.2">
      <c r="A11" s="3"/>
      <c r="B11" s="4">
        <v>11</v>
      </c>
      <c r="C11" s="4">
        <v>6</v>
      </c>
      <c r="D11" s="4" t="s">
        <v>2</v>
      </c>
      <c r="E11" s="4">
        <v>5</v>
      </c>
      <c r="F11" s="4">
        <v>0</v>
      </c>
      <c r="G11" s="4" t="s">
        <v>8</v>
      </c>
      <c r="H11" s="4" t="s">
        <v>4</v>
      </c>
      <c r="I11" s="4" t="s">
        <v>219</v>
      </c>
      <c r="J11" s="4" t="s">
        <v>5</v>
      </c>
      <c r="K11" s="4">
        <v>1</v>
      </c>
      <c r="L11" s="7">
        <v>2.75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</row>
    <row r="12" spans="1:18" x14ac:dyDescent="0.2">
      <c r="A12" s="3"/>
      <c r="B12" s="4">
        <v>12</v>
      </c>
      <c r="C12" s="4">
        <v>7</v>
      </c>
      <c r="D12" s="4" t="s">
        <v>2</v>
      </c>
      <c r="E12" s="4">
        <v>5</v>
      </c>
      <c r="F12" s="4">
        <v>0</v>
      </c>
      <c r="G12" s="4" t="s">
        <v>9</v>
      </c>
      <c r="H12" s="4" t="s">
        <v>4</v>
      </c>
      <c r="I12" s="4" t="s">
        <v>219</v>
      </c>
      <c r="J12" s="4" t="s">
        <v>5</v>
      </c>
      <c r="K12" s="4">
        <v>1</v>
      </c>
      <c r="L12" s="7">
        <v>3.2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 x14ac:dyDescent="0.2">
      <c r="A13" s="3"/>
      <c r="B13" s="4">
        <v>13</v>
      </c>
      <c r="C13" s="4">
        <v>8</v>
      </c>
      <c r="D13" s="4" t="s">
        <v>2</v>
      </c>
      <c r="E13" s="4">
        <v>5</v>
      </c>
      <c r="F13" s="4">
        <v>0</v>
      </c>
      <c r="G13" s="4" t="s">
        <v>3</v>
      </c>
      <c r="H13" s="4" t="s">
        <v>4</v>
      </c>
      <c r="I13" s="4" t="s">
        <v>219</v>
      </c>
      <c r="J13" s="4" t="s">
        <v>11</v>
      </c>
      <c r="K13" s="4">
        <v>1</v>
      </c>
      <c r="L13" s="7">
        <v>5.2</v>
      </c>
      <c r="M13" t="s">
        <v>95</v>
      </c>
      <c r="N13" t="s">
        <v>94</v>
      </c>
      <c r="O13" t="s">
        <v>96</v>
      </c>
      <c r="P13" t="s">
        <v>97</v>
      </c>
      <c r="Q13" t="s">
        <v>98</v>
      </c>
      <c r="R13" t="s">
        <v>99</v>
      </c>
    </row>
    <row r="14" spans="1:18" x14ac:dyDescent="0.2">
      <c r="A14" s="3"/>
      <c r="B14" s="4">
        <v>14</v>
      </c>
      <c r="C14" s="4">
        <v>9</v>
      </c>
      <c r="D14" s="4" t="s">
        <v>2</v>
      </c>
      <c r="E14" s="4">
        <v>5</v>
      </c>
      <c r="F14" s="4">
        <v>0</v>
      </c>
      <c r="G14" s="4" t="s">
        <v>3</v>
      </c>
      <c r="H14" s="4" t="s">
        <v>4</v>
      </c>
      <c r="I14" s="4" t="s">
        <v>219</v>
      </c>
      <c r="J14" s="4" t="s">
        <v>12</v>
      </c>
      <c r="K14" s="4">
        <v>1</v>
      </c>
      <c r="L14" s="7" t="s">
        <v>110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</row>
    <row r="15" spans="1:18" x14ac:dyDescent="0.2">
      <c r="A15" s="3"/>
      <c r="B15" s="4">
        <v>15</v>
      </c>
      <c r="C15" s="4">
        <v>10</v>
      </c>
      <c r="D15" s="4" t="s">
        <v>2</v>
      </c>
      <c r="E15" s="4">
        <v>5</v>
      </c>
      <c r="F15" s="4">
        <v>0</v>
      </c>
      <c r="G15" s="4" t="s">
        <v>8</v>
      </c>
      <c r="H15" s="4" t="s">
        <v>4</v>
      </c>
      <c r="I15" s="4" t="s">
        <v>219</v>
      </c>
      <c r="J15" s="4" t="s">
        <v>12</v>
      </c>
      <c r="K15" s="4">
        <v>1</v>
      </c>
      <c r="L15" s="7" t="s">
        <v>110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</row>
    <row r="16" spans="1:18" x14ac:dyDescent="0.2">
      <c r="A16" s="3"/>
      <c r="B16" s="4">
        <v>16</v>
      </c>
      <c r="C16" s="4">
        <v>6</v>
      </c>
      <c r="D16" s="4" t="s">
        <v>2</v>
      </c>
      <c r="E16" s="4">
        <v>5</v>
      </c>
      <c r="F16" s="4">
        <v>0</v>
      </c>
      <c r="G16" s="4" t="s">
        <v>8</v>
      </c>
      <c r="H16" s="4" t="s">
        <v>4</v>
      </c>
      <c r="I16" s="4" t="s">
        <v>219</v>
      </c>
      <c r="J16" s="4" t="s">
        <v>5</v>
      </c>
      <c r="K16" s="4">
        <v>2</v>
      </c>
      <c r="L16" s="7">
        <v>2.7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  <c r="R16" t="s">
        <v>105</v>
      </c>
    </row>
    <row r="17" spans="1:18" x14ac:dyDescent="0.2">
      <c r="A17" s="3"/>
      <c r="B17" s="4">
        <v>17</v>
      </c>
      <c r="C17" s="4">
        <v>7</v>
      </c>
      <c r="D17" s="4" t="s">
        <v>2</v>
      </c>
      <c r="E17" s="4">
        <v>5</v>
      </c>
      <c r="F17" s="4">
        <v>0</v>
      </c>
      <c r="G17" s="4" t="s">
        <v>9</v>
      </c>
      <c r="H17" s="4" t="s">
        <v>4</v>
      </c>
      <c r="I17" s="4" t="s">
        <v>219</v>
      </c>
      <c r="J17" s="4" t="s">
        <v>5</v>
      </c>
      <c r="K17" s="4">
        <v>2</v>
      </c>
      <c r="L17" s="7">
        <v>3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</row>
    <row r="18" spans="1:18" x14ac:dyDescent="0.2">
      <c r="A18" s="3"/>
      <c r="B18" s="4">
        <v>18</v>
      </c>
      <c r="C18" s="4">
        <v>8</v>
      </c>
      <c r="D18" s="5" t="s">
        <v>2</v>
      </c>
      <c r="E18" s="5">
        <v>5</v>
      </c>
      <c r="F18" s="4">
        <v>0</v>
      </c>
      <c r="G18" s="5" t="s">
        <v>3</v>
      </c>
      <c r="H18" s="5" t="s">
        <v>4</v>
      </c>
      <c r="I18" s="5" t="s">
        <v>219</v>
      </c>
      <c r="J18" s="5" t="s">
        <v>11</v>
      </c>
      <c r="K18" s="5">
        <v>2</v>
      </c>
      <c r="L18" s="8">
        <v>5.0999999999999996</v>
      </c>
      <c r="M18" t="s">
        <v>71</v>
      </c>
      <c r="N18" t="s">
        <v>64</v>
      </c>
      <c r="O18" t="s">
        <v>72</v>
      </c>
      <c r="P18" t="s">
        <v>73</v>
      </c>
      <c r="Q18" t="s">
        <v>74</v>
      </c>
      <c r="R18" t="s">
        <v>75</v>
      </c>
    </row>
    <row r="19" spans="1:18" x14ac:dyDescent="0.2">
      <c r="A19" s="3"/>
      <c r="B19" s="4">
        <v>19</v>
      </c>
      <c r="C19" s="4">
        <v>6</v>
      </c>
      <c r="D19" s="4" t="s">
        <v>2</v>
      </c>
      <c r="E19" s="4">
        <v>5</v>
      </c>
      <c r="F19" s="4">
        <v>0</v>
      </c>
      <c r="G19" s="4" t="s">
        <v>8</v>
      </c>
      <c r="H19" s="4" t="s">
        <v>4</v>
      </c>
      <c r="I19" s="4" t="s">
        <v>219</v>
      </c>
      <c r="J19" s="4" t="s">
        <v>5</v>
      </c>
      <c r="K19" s="4">
        <v>3</v>
      </c>
      <c r="L19" s="7">
        <v>2.75</v>
      </c>
      <c r="M19" t="s">
        <v>76</v>
      </c>
      <c r="N19" t="s">
        <v>77</v>
      </c>
      <c r="O19" t="s">
        <v>78</v>
      </c>
      <c r="P19" t="s">
        <v>79</v>
      </c>
      <c r="Q19" t="s">
        <v>80</v>
      </c>
      <c r="R19" t="s">
        <v>81</v>
      </c>
    </row>
    <row r="20" spans="1:18" x14ac:dyDescent="0.2">
      <c r="A20" s="3"/>
      <c r="B20" s="4">
        <v>20</v>
      </c>
      <c r="C20" s="4">
        <v>7</v>
      </c>
      <c r="D20" s="4" t="s">
        <v>2</v>
      </c>
      <c r="E20" s="4">
        <v>5</v>
      </c>
      <c r="F20" s="4">
        <v>0</v>
      </c>
      <c r="G20" s="4" t="s">
        <v>9</v>
      </c>
      <c r="H20" s="4" t="s">
        <v>4</v>
      </c>
      <c r="I20" s="4" t="s">
        <v>219</v>
      </c>
      <c r="J20" s="4" t="s">
        <v>5</v>
      </c>
      <c r="K20" s="4">
        <v>3</v>
      </c>
      <c r="L20" s="7">
        <v>3.2</v>
      </c>
      <c r="M20" t="s">
        <v>82</v>
      </c>
      <c r="N20" t="s">
        <v>83</v>
      </c>
      <c r="O20" t="s">
        <v>84</v>
      </c>
      <c r="P20" t="s">
        <v>85</v>
      </c>
      <c r="Q20" t="s">
        <v>86</v>
      </c>
      <c r="R20" t="s">
        <v>87</v>
      </c>
    </row>
    <row r="21" spans="1:18" x14ac:dyDescent="0.2">
      <c r="A21" s="3"/>
      <c r="B21" s="4">
        <v>21</v>
      </c>
      <c r="C21" s="4">
        <v>8</v>
      </c>
      <c r="D21" s="5" t="s">
        <v>2</v>
      </c>
      <c r="E21" s="5">
        <v>5</v>
      </c>
      <c r="F21" s="4">
        <v>0</v>
      </c>
      <c r="G21" s="5" t="s">
        <v>3</v>
      </c>
      <c r="H21" s="5" t="s">
        <v>4</v>
      </c>
      <c r="I21" s="5" t="s">
        <v>219</v>
      </c>
      <c r="J21" s="5" t="s">
        <v>11</v>
      </c>
      <c r="K21" s="5">
        <v>3</v>
      </c>
      <c r="L21" s="8">
        <v>5</v>
      </c>
      <c r="M21" t="s">
        <v>88</v>
      </c>
      <c r="N21" t="s">
        <v>89</v>
      </c>
      <c r="O21" t="s">
        <v>90</v>
      </c>
      <c r="P21" t="s">
        <v>91</v>
      </c>
      <c r="Q21" t="s">
        <v>92</v>
      </c>
      <c r="R21" t="s">
        <v>93</v>
      </c>
    </row>
    <row r="22" spans="1:18" x14ac:dyDescent="0.2">
      <c r="A22" s="3"/>
      <c r="B22" s="1">
        <v>22</v>
      </c>
      <c r="C22" s="1">
        <v>11</v>
      </c>
      <c r="D22" s="4" t="s">
        <v>2</v>
      </c>
      <c r="E22" s="1">
        <v>3</v>
      </c>
      <c r="F22" s="1">
        <v>0</v>
      </c>
      <c r="G22" s="1" t="s">
        <v>117</v>
      </c>
      <c r="H22" s="1" t="s">
        <v>111</v>
      </c>
      <c r="I22" s="1" t="s">
        <v>118</v>
      </c>
      <c r="J22" s="1" t="s">
        <v>118</v>
      </c>
      <c r="K22" s="1">
        <v>1</v>
      </c>
      <c r="L22" s="6">
        <v>3.7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  <c r="R22" t="s">
        <v>124</v>
      </c>
    </row>
    <row r="23" spans="1:18" x14ac:dyDescent="0.2">
      <c r="A23" s="3"/>
      <c r="B23" s="1">
        <v>23</v>
      </c>
      <c r="C23" s="1">
        <v>12</v>
      </c>
      <c r="D23" s="4" t="s">
        <v>2</v>
      </c>
      <c r="E23" s="1">
        <v>3</v>
      </c>
      <c r="F23" s="1">
        <v>0</v>
      </c>
      <c r="G23" s="1" t="s">
        <v>117</v>
      </c>
      <c r="H23" s="1" t="s">
        <v>112</v>
      </c>
      <c r="I23" s="1" t="s">
        <v>118</v>
      </c>
      <c r="J23" s="1" t="s">
        <v>118</v>
      </c>
      <c r="K23" s="1">
        <v>1</v>
      </c>
      <c r="L23" s="6">
        <v>3.6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  <c r="R23" t="s">
        <v>130</v>
      </c>
    </row>
    <row r="24" spans="1:18" x14ac:dyDescent="0.2">
      <c r="A24" s="3"/>
      <c r="B24" s="1">
        <v>24</v>
      </c>
      <c r="C24" s="1">
        <v>13</v>
      </c>
      <c r="D24" s="4" t="s">
        <v>2</v>
      </c>
      <c r="E24" s="1">
        <v>3</v>
      </c>
      <c r="F24" s="1">
        <v>0</v>
      </c>
      <c r="G24" s="1" t="s">
        <v>117</v>
      </c>
      <c r="H24" s="1" t="s">
        <v>113</v>
      </c>
      <c r="I24" s="1" t="s">
        <v>118</v>
      </c>
      <c r="J24" s="1" t="s">
        <v>118</v>
      </c>
      <c r="K24" s="1">
        <v>1</v>
      </c>
      <c r="L24" s="6">
        <v>3.55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  <c r="R24" t="s">
        <v>136</v>
      </c>
    </row>
    <row r="25" spans="1:18" x14ac:dyDescent="0.2">
      <c r="A25" s="3"/>
      <c r="B25" s="1">
        <v>25</v>
      </c>
      <c r="C25" s="1">
        <v>14</v>
      </c>
      <c r="D25" s="4" t="s">
        <v>2</v>
      </c>
      <c r="E25" s="1">
        <v>3</v>
      </c>
      <c r="F25" s="1">
        <v>0</v>
      </c>
      <c r="G25" s="1" t="s">
        <v>117</v>
      </c>
      <c r="H25" s="1" t="s">
        <v>114</v>
      </c>
      <c r="I25" s="1" t="s">
        <v>118</v>
      </c>
      <c r="J25" s="1" t="s">
        <v>118</v>
      </c>
      <c r="K25" s="1">
        <v>1</v>
      </c>
      <c r="L25" s="6">
        <v>3.65</v>
      </c>
      <c r="M25" t="s">
        <v>137</v>
      </c>
      <c r="N25" t="s">
        <v>138</v>
      </c>
      <c r="O25" t="s">
        <v>139</v>
      </c>
      <c r="P25" t="s">
        <v>140</v>
      </c>
      <c r="Q25" t="s">
        <v>141</v>
      </c>
      <c r="R25" t="s">
        <v>142</v>
      </c>
    </row>
    <row r="26" spans="1:18" x14ac:dyDescent="0.2">
      <c r="A26" s="3"/>
      <c r="B26" s="1">
        <v>26</v>
      </c>
      <c r="C26" s="1">
        <v>11</v>
      </c>
      <c r="D26" s="4" t="s">
        <v>2</v>
      </c>
      <c r="E26" s="1">
        <v>3</v>
      </c>
      <c r="F26" s="1">
        <v>0</v>
      </c>
      <c r="G26" s="1" t="s">
        <v>117</v>
      </c>
      <c r="H26" s="1" t="s">
        <v>111</v>
      </c>
      <c r="I26" s="1" t="s">
        <v>118</v>
      </c>
      <c r="J26" s="1" t="s">
        <v>118</v>
      </c>
      <c r="K26" s="1">
        <v>2</v>
      </c>
      <c r="L26" s="6">
        <v>3.55</v>
      </c>
      <c r="M26" t="s">
        <v>143</v>
      </c>
      <c r="N26" t="s">
        <v>144</v>
      </c>
      <c r="O26" t="s">
        <v>145</v>
      </c>
      <c r="P26" t="s">
        <v>146</v>
      </c>
      <c r="Q26" t="s">
        <v>147</v>
      </c>
      <c r="R26" t="s">
        <v>148</v>
      </c>
    </row>
    <row r="27" spans="1:18" x14ac:dyDescent="0.2">
      <c r="A27" s="3"/>
      <c r="B27" s="1">
        <v>27</v>
      </c>
      <c r="C27" s="1">
        <v>12</v>
      </c>
      <c r="D27" s="4" t="s">
        <v>2</v>
      </c>
      <c r="E27" s="1">
        <v>3</v>
      </c>
      <c r="F27" s="1">
        <v>0</v>
      </c>
      <c r="G27" s="1" t="s">
        <v>117</v>
      </c>
      <c r="H27" s="1" t="s">
        <v>112</v>
      </c>
      <c r="I27" s="1" t="s">
        <v>118</v>
      </c>
      <c r="J27" s="1" t="s">
        <v>118</v>
      </c>
      <c r="K27" s="1">
        <v>2</v>
      </c>
      <c r="L27" s="6">
        <v>3.65</v>
      </c>
      <c r="M27" t="s">
        <v>149</v>
      </c>
      <c r="N27" t="s">
        <v>150</v>
      </c>
      <c r="O27" t="s">
        <v>151</v>
      </c>
      <c r="P27" t="s">
        <v>152</v>
      </c>
      <c r="Q27" t="s">
        <v>153</v>
      </c>
      <c r="R27" t="s">
        <v>154</v>
      </c>
    </row>
    <row r="28" spans="1:18" x14ac:dyDescent="0.2">
      <c r="A28" s="3"/>
      <c r="B28" s="1">
        <v>28</v>
      </c>
      <c r="C28" s="1">
        <v>13</v>
      </c>
      <c r="D28" s="4" t="s">
        <v>2</v>
      </c>
      <c r="E28" s="1">
        <v>3</v>
      </c>
      <c r="F28" s="1">
        <v>0</v>
      </c>
      <c r="G28" s="1" t="s">
        <v>117</v>
      </c>
      <c r="H28" s="1" t="s">
        <v>113</v>
      </c>
      <c r="I28" s="1" t="s">
        <v>118</v>
      </c>
      <c r="J28" s="1" t="s">
        <v>118</v>
      </c>
      <c r="K28" s="1">
        <v>2</v>
      </c>
      <c r="L28" s="6">
        <v>3.55</v>
      </c>
      <c r="M28" t="s">
        <v>155</v>
      </c>
      <c r="N28" t="s">
        <v>156</v>
      </c>
      <c r="O28" t="s">
        <v>157</v>
      </c>
      <c r="P28" t="s">
        <v>158</v>
      </c>
      <c r="Q28" t="s">
        <v>159</v>
      </c>
      <c r="R28" t="s">
        <v>160</v>
      </c>
    </row>
    <row r="29" spans="1:18" x14ac:dyDescent="0.2">
      <c r="A29" s="3"/>
      <c r="B29" s="1">
        <v>29</v>
      </c>
      <c r="C29" s="1">
        <v>14</v>
      </c>
      <c r="D29" s="4" t="s">
        <v>2</v>
      </c>
      <c r="E29" s="1">
        <v>3</v>
      </c>
      <c r="F29" s="1">
        <v>0</v>
      </c>
      <c r="G29" s="1" t="s">
        <v>117</v>
      </c>
      <c r="H29" s="1" t="s">
        <v>114</v>
      </c>
      <c r="I29" s="1" t="s">
        <v>118</v>
      </c>
      <c r="J29" s="1" t="s">
        <v>118</v>
      </c>
      <c r="K29" s="1">
        <v>2</v>
      </c>
      <c r="L29" s="6">
        <v>3.75</v>
      </c>
      <c r="M29" t="s">
        <v>161</v>
      </c>
      <c r="N29" t="s">
        <v>162</v>
      </c>
      <c r="O29" t="s">
        <v>163</v>
      </c>
      <c r="P29" t="s">
        <v>164</v>
      </c>
      <c r="Q29" t="s">
        <v>165</v>
      </c>
      <c r="R29" t="s">
        <v>166</v>
      </c>
    </row>
    <row r="30" spans="1:18" x14ac:dyDescent="0.2">
      <c r="A30" s="3"/>
      <c r="B30" s="1">
        <v>30</v>
      </c>
      <c r="C30" s="1">
        <v>11</v>
      </c>
      <c r="D30" s="4" t="s">
        <v>2</v>
      </c>
      <c r="E30" s="1">
        <v>3</v>
      </c>
      <c r="F30" s="1">
        <v>0</v>
      </c>
      <c r="G30" s="1" t="s">
        <v>117</v>
      </c>
      <c r="H30" s="1" t="s">
        <v>111</v>
      </c>
      <c r="I30" s="1" t="s">
        <v>118</v>
      </c>
      <c r="J30" s="1" t="s">
        <v>118</v>
      </c>
      <c r="K30" s="1">
        <v>3</v>
      </c>
      <c r="L30" s="6">
        <v>3.55</v>
      </c>
      <c r="M30" t="s">
        <v>167</v>
      </c>
      <c r="N30" t="s">
        <v>168</v>
      </c>
      <c r="O30" t="s">
        <v>169</v>
      </c>
      <c r="P30" t="s">
        <v>170</v>
      </c>
      <c r="Q30" t="s">
        <v>171</v>
      </c>
      <c r="R30" t="s">
        <v>172</v>
      </c>
    </row>
    <row r="31" spans="1:18" x14ac:dyDescent="0.2">
      <c r="A31" s="3"/>
      <c r="B31" s="1">
        <v>31</v>
      </c>
      <c r="C31" s="1">
        <v>12</v>
      </c>
      <c r="D31" s="4" t="s">
        <v>2</v>
      </c>
      <c r="E31" s="1">
        <v>3</v>
      </c>
      <c r="F31" s="1">
        <v>0</v>
      </c>
      <c r="G31" s="1" t="s">
        <v>117</v>
      </c>
      <c r="H31" s="1" t="s">
        <v>112</v>
      </c>
      <c r="I31" s="1" t="s">
        <v>118</v>
      </c>
      <c r="J31" s="1" t="s">
        <v>118</v>
      </c>
      <c r="K31" s="1">
        <v>3</v>
      </c>
      <c r="L31" s="6">
        <v>3.65</v>
      </c>
      <c r="M31" t="s">
        <v>173</v>
      </c>
      <c r="N31" t="s">
        <v>174</v>
      </c>
      <c r="O31" t="s">
        <v>175</v>
      </c>
      <c r="P31" t="s">
        <v>176</v>
      </c>
      <c r="Q31" t="s">
        <v>177</v>
      </c>
      <c r="R31" t="s">
        <v>178</v>
      </c>
    </row>
    <row r="32" spans="1:18" x14ac:dyDescent="0.2">
      <c r="A32" s="3"/>
      <c r="B32" s="1">
        <v>32</v>
      </c>
      <c r="C32" s="1">
        <v>13</v>
      </c>
      <c r="D32" s="4" t="s">
        <v>2</v>
      </c>
      <c r="E32" s="1">
        <v>3</v>
      </c>
      <c r="F32" s="1">
        <v>0</v>
      </c>
      <c r="G32" s="1" t="s">
        <v>117</v>
      </c>
      <c r="H32" s="1" t="s">
        <v>113</v>
      </c>
      <c r="I32" s="1" t="s">
        <v>118</v>
      </c>
      <c r="J32" s="1" t="s">
        <v>118</v>
      </c>
      <c r="K32" s="1">
        <v>3</v>
      </c>
      <c r="L32" s="6">
        <v>3.6</v>
      </c>
      <c r="M32" t="s">
        <v>179</v>
      </c>
      <c r="N32" t="s">
        <v>180</v>
      </c>
      <c r="O32" t="s">
        <v>181</v>
      </c>
      <c r="P32" t="s">
        <v>182</v>
      </c>
      <c r="Q32" t="s">
        <v>183</v>
      </c>
      <c r="R32" t="s">
        <v>184</v>
      </c>
    </row>
    <row r="33" spans="1:18" x14ac:dyDescent="0.2">
      <c r="A33" s="3"/>
      <c r="B33" s="1">
        <v>33</v>
      </c>
      <c r="C33" s="1">
        <v>14</v>
      </c>
      <c r="D33" s="4" t="s">
        <v>2</v>
      </c>
      <c r="E33" s="1">
        <v>3</v>
      </c>
      <c r="F33" s="1">
        <v>0</v>
      </c>
      <c r="G33" s="1" t="s">
        <v>117</v>
      </c>
      <c r="H33" s="1" t="s">
        <v>114</v>
      </c>
      <c r="I33" s="1" t="s">
        <v>118</v>
      </c>
      <c r="J33" s="1" t="s">
        <v>118</v>
      </c>
      <c r="K33" s="1">
        <v>3</v>
      </c>
      <c r="L33" s="6">
        <v>3.6</v>
      </c>
      <c r="M33" t="s">
        <v>185</v>
      </c>
      <c r="N33" t="s">
        <v>186</v>
      </c>
      <c r="O33" t="s">
        <v>187</v>
      </c>
      <c r="P33" t="s">
        <v>188</v>
      </c>
      <c r="Q33" t="s">
        <v>189</v>
      </c>
      <c r="R33" t="s">
        <v>190</v>
      </c>
    </row>
    <row r="34" spans="1:18" x14ac:dyDescent="0.2">
      <c r="A34" s="3"/>
      <c r="B34" s="1">
        <v>34</v>
      </c>
      <c r="C34" s="1">
        <v>15</v>
      </c>
      <c r="D34" s="4" t="s">
        <v>2</v>
      </c>
      <c r="E34" s="1">
        <v>3</v>
      </c>
      <c r="F34" s="1">
        <v>0</v>
      </c>
      <c r="G34" s="1" t="s">
        <v>209</v>
      </c>
      <c r="H34" s="1" t="s">
        <v>209</v>
      </c>
      <c r="I34" s="1" t="s">
        <v>209</v>
      </c>
      <c r="J34" s="1" t="s">
        <v>209</v>
      </c>
      <c r="K34" s="1">
        <v>1</v>
      </c>
      <c r="L34" s="6">
        <v>4.0999999999999996</v>
      </c>
      <c r="M34" t="s">
        <v>191</v>
      </c>
      <c r="N34" t="s">
        <v>192</v>
      </c>
      <c r="O34" t="s">
        <v>193</v>
      </c>
      <c r="P34" t="s">
        <v>194</v>
      </c>
      <c r="Q34" t="s">
        <v>195</v>
      </c>
      <c r="R34" t="s">
        <v>196</v>
      </c>
    </row>
    <row r="35" spans="1:18" x14ac:dyDescent="0.2">
      <c r="A35" s="3"/>
      <c r="B35" s="1">
        <v>35</v>
      </c>
      <c r="C35" s="1">
        <v>16</v>
      </c>
      <c r="D35" s="4" t="s">
        <v>2</v>
      </c>
      <c r="E35" s="1">
        <v>3</v>
      </c>
      <c r="F35" s="1">
        <v>0</v>
      </c>
      <c r="G35" s="1" t="s">
        <v>209</v>
      </c>
      <c r="H35" s="1" t="s">
        <v>209</v>
      </c>
      <c r="I35" s="1" t="s">
        <v>209</v>
      </c>
      <c r="J35" s="1" t="s">
        <v>209</v>
      </c>
      <c r="K35" s="1">
        <v>2</v>
      </c>
      <c r="L35" s="6">
        <v>4.0999999999999996</v>
      </c>
      <c r="M35" t="s">
        <v>197</v>
      </c>
      <c r="N35" t="s">
        <v>198</v>
      </c>
      <c r="O35" t="s">
        <v>199</v>
      </c>
      <c r="P35" t="s">
        <v>200</v>
      </c>
      <c r="Q35" t="s">
        <v>201</v>
      </c>
      <c r="R35" t="s">
        <v>202</v>
      </c>
    </row>
    <row r="36" spans="1:18" x14ac:dyDescent="0.2">
      <c r="A36" s="3"/>
      <c r="B36" s="1">
        <v>36</v>
      </c>
      <c r="C36" s="1">
        <v>17</v>
      </c>
      <c r="D36" s="4" t="s">
        <v>2</v>
      </c>
      <c r="E36" s="1">
        <v>3</v>
      </c>
      <c r="F36" s="1">
        <v>0</v>
      </c>
      <c r="G36" s="1" t="s">
        <v>209</v>
      </c>
      <c r="H36" s="1" t="s">
        <v>209</v>
      </c>
      <c r="I36" s="1" t="s">
        <v>209</v>
      </c>
      <c r="J36" s="1" t="s">
        <v>209</v>
      </c>
      <c r="K36" s="1">
        <v>3</v>
      </c>
      <c r="L36" s="6">
        <v>4.0999999999999996</v>
      </c>
      <c r="M36" t="s">
        <v>203</v>
      </c>
      <c r="N36" t="s">
        <v>204</v>
      </c>
      <c r="O36" t="s">
        <v>205</v>
      </c>
      <c r="P36" t="s">
        <v>206</v>
      </c>
      <c r="Q36" t="s">
        <v>207</v>
      </c>
      <c r="R36" t="s">
        <v>208</v>
      </c>
    </row>
    <row r="37" spans="1:18" x14ac:dyDescent="0.2">
      <c r="A37" s="3"/>
      <c r="B37" s="1">
        <v>37</v>
      </c>
      <c r="C37" s="1">
        <v>18</v>
      </c>
      <c r="D37" s="4" t="s">
        <v>2</v>
      </c>
      <c r="E37" s="1">
        <v>5</v>
      </c>
      <c r="F37" s="1">
        <v>0</v>
      </c>
      <c r="G37" s="1" t="s">
        <v>209</v>
      </c>
      <c r="H37" s="1" t="s">
        <v>209</v>
      </c>
      <c r="I37" s="1" t="s">
        <v>209</v>
      </c>
      <c r="J37" s="1" t="s">
        <v>209</v>
      </c>
      <c r="K37" s="1">
        <v>3</v>
      </c>
      <c r="L37" s="6">
        <v>5.4</v>
      </c>
      <c r="M37" s="1" t="s">
        <v>209</v>
      </c>
      <c r="N37" s="1" t="s">
        <v>209</v>
      </c>
      <c r="O37" s="1" t="s">
        <v>209</v>
      </c>
      <c r="P37" s="1" t="s">
        <v>209</v>
      </c>
      <c r="Q37" s="1" t="s">
        <v>209</v>
      </c>
      <c r="R37" s="1" t="s">
        <v>209</v>
      </c>
    </row>
  </sheetData>
  <conditionalFormatting sqref="A2:L21 A22:A37 A1:F1 K1:R1">
    <cfRule type="expression" dxfId="15" priority="14">
      <formula>"ISFORMULA(A1)"</formula>
    </cfRule>
  </conditionalFormatting>
  <conditionalFormatting sqref="D22 D24 D26 D28 D30 D32">
    <cfRule type="expression" dxfId="14" priority="13">
      <formula>"ISFORMULA(A1)"</formula>
    </cfRule>
  </conditionalFormatting>
  <conditionalFormatting sqref="D23 D25 D27 D29 D33">
    <cfRule type="expression" dxfId="13" priority="12">
      <formula>"ISFORMULA(A1)"</formula>
    </cfRule>
  </conditionalFormatting>
  <conditionalFormatting sqref="D31">
    <cfRule type="expression" dxfId="12" priority="11">
      <formula>"ISFORMULA(A1)"</formula>
    </cfRule>
  </conditionalFormatting>
  <conditionalFormatting sqref="D34">
    <cfRule type="expression" dxfId="11" priority="10">
      <formula>"ISFORMULA(A1)"</formula>
    </cfRule>
  </conditionalFormatting>
  <conditionalFormatting sqref="D35">
    <cfRule type="expression" dxfId="10" priority="9">
      <formula>"ISFORMULA(A1)"</formula>
    </cfRule>
  </conditionalFormatting>
  <conditionalFormatting sqref="D36">
    <cfRule type="expression" dxfId="9" priority="8">
      <formula>"ISFORMULA(A1)"</formula>
    </cfRule>
  </conditionalFormatting>
  <conditionalFormatting sqref="M5:R5">
    <cfRule type="expression" dxfId="8" priority="7">
      <formula>"ISFORMULA(A1)"</formula>
    </cfRule>
  </conditionalFormatting>
  <conditionalFormatting sqref="M6:R6">
    <cfRule type="expression" dxfId="7" priority="6">
      <formula>"ISFORMULA(A1)"</formula>
    </cfRule>
  </conditionalFormatting>
  <conditionalFormatting sqref="M7:R7">
    <cfRule type="expression" dxfId="6" priority="5">
      <formula>"ISFORMULA(A1)"</formula>
    </cfRule>
  </conditionalFormatting>
  <conditionalFormatting sqref="M14:R14">
    <cfRule type="expression" dxfId="5" priority="4">
      <formula>"ISFORMULA(A1)"</formula>
    </cfRule>
  </conditionalFormatting>
  <conditionalFormatting sqref="M15:R15">
    <cfRule type="expression" dxfId="4" priority="3">
      <formula>"ISFORMULA(A1)"</formula>
    </cfRule>
  </conditionalFormatting>
  <conditionalFormatting sqref="D37">
    <cfRule type="expression" dxfId="3" priority="2">
      <formula>"ISFORMULA(A1)"</formula>
    </cfRule>
  </conditionalFormatting>
  <conditionalFormatting sqref="G1:J1">
    <cfRule type="expression" dxfId="2" priority="1">
      <formula>"ISFORMULA(A1)"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GloveOnSpeculum</vt:lpstr>
      <vt:lpstr>CondomOnSpeculum</vt:lpstr>
      <vt:lpstr>AllTrials</vt:lpstr>
      <vt:lpstr>AllTrialsWide</vt:lpstr>
      <vt:lpstr>AllTrialsWideVals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Yerrabelli</dc:creator>
  <cp:lastModifiedBy>Rahul Yerrabelli</cp:lastModifiedBy>
  <dcterms:created xsi:type="dcterms:W3CDTF">2022-04-23T19:09:09Z</dcterms:created>
  <dcterms:modified xsi:type="dcterms:W3CDTF">2022-05-07T06:15:13Z</dcterms:modified>
</cp:coreProperties>
</file>