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svm0864nas01\prd_f0001p1\FLSStrat\Strategy &amp; Planning\Strategic Initiatives\IT and Capability Owner Support\IT\Cost Efficiency\Business Model\Workstream 5 - Application &amp; Tool Rationalization\"/>
    </mc:Choice>
  </mc:AlternateContent>
  <bookViews>
    <workbookView xWindow="0" yWindow="0" windowWidth="20160" windowHeight="7635"/>
  </bookViews>
  <sheets>
    <sheet name="Detail" sheetId="3" r:id="rId1"/>
    <sheet name="Tools 10.29" sheetId="1" r:id="rId2"/>
    <sheet name="Apps 11.02" sheetId="5" r:id="rId3"/>
  </sheets>
  <definedNames>
    <definedName name="_xlnm._FilterDatabase" localSheetId="0" hidden="1">Detail!$B$4:$O$174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8" i="5" l="1"/>
  <c r="H77" i="5"/>
  <c r="H78" i="5"/>
  <c r="H79" i="5"/>
  <c r="H80" i="5"/>
  <c r="H81" i="5"/>
  <c r="H82" i="5"/>
  <c r="H83" i="5"/>
  <c r="H84" i="5"/>
  <c r="H86" i="5"/>
  <c r="H87" i="5"/>
  <c r="S41" i="1"/>
</calcChain>
</file>

<file path=xl/comments1.xml><?xml version="1.0" encoding="utf-8"?>
<comments xmlns="http://schemas.openxmlformats.org/spreadsheetml/2006/main">
  <authors>
    <author>Woo, Gloria</author>
  </authors>
  <commentList>
    <comment ref="O3" authorId="0" shapeId="0">
      <text>
        <r>
          <rPr>
            <sz val="9"/>
            <color indexed="81"/>
            <rFont val="Tahoma"/>
            <family val="2"/>
          </rPr>
          <t xml:space="preserve">"Are there dependencies with other apps/tools that impact feasibility or timing of retirement?"
e.g. Mainframe retirement depends on replatforming/sunsetting 30+ applications.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No Duh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u/>
            <sz val="9"/>
            <color indexed="81"/>
            <rFont val="Tahoma"/>
            <family val="2"/>
          </rPr>
          <t>Highly probable</t>
        </r>
        <r>
          <rPr>
            <sz val="9"/>
            <color indexed="81"/>
            <rFont val="Tahoma"/>
            <family val="2"/>
          </rPr>
          <t xml:space="preserve"> to achieve significant savings with relateively</t>
        </r>
        <r>
          <rPr>
            <u/>
            <sz val="9"/>
            <color indexed="81"/>
            <rFont val="Tahoma"/>
            <family val="2"/>
          </rPr>
          <t xml:space="preserve"> low cost to retire</t>
        </r>
        <r>
          <rPr>
            <sz val="9"/>
            <color indexed="81"/>
            <rFont val="Tahoma"/>
            <family val="2"/>
          </rPr>
          <t xml:space="preserve"> in </t>
        </r>
        <r>
          <rPr>
            <u/>
            <sz val="9"/>
            <color indexed="81"/>
            <rFont val="Tahoma"/>
            <family val="2"/>
          </rPr>
          <t>short term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Serious Look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u/>
            <sz val="9"/>
            <color indexed="81"/>
            <rFont val="Tahoma"/>
            <family val="2"/>
          </rPr>
          <t>Probable savings</t>
        </r>
        <r>
          <rPr>
            <sz val="9"/>
            <color indexed="81"/>
            <rFont val="Tahoma"/>
            <family val="2"/>
          </rPr>
          <t>;</t>
        </r>
        <r>
          <rPr>
            <sz val="9"/>
            <color indexed="81"/>
            <rFont val="Tahoma"/>
            <family val="2"/>
          </rPr>
          <t xml:space="preserve"> requires determination of </t>
        </r>
        <r>
          <rPr>
            <u/>
            <sz val="9"/>
            <color indexed="81"/>
            <rFont val="Tahoma"/>
            <family val="2"/>
          </rPr>
          <t>cost to retire</t>
        </r>
        <r>
          <rPr>
            <sz val="9"/>
            <color indexed="81"/>
            <rFont val="Tahoma"/>
            <family val="2"/>
          </rPr>
          <t xml:space="preserve"> and </t>
        </r>
        <r>
          <rPr>
            <u/>
            <sz val="9"/>
            <color indexed="81"/>
            <rFont val="Tahoma"/>
            <family val="2"/>
          </rPr>
          <t>payback period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Long Tail</t>
        </r>
        <r>
          <rPr>
            <sz val="9"/>
            <color indexed="81"/>
            <rFont val="Tahoma"/>
            <family val="2"/>
          </rPr>
          <t xml:space="preserve">: May not yield savings as individual item, but as a </t>
        </r>
        <r>
          <rPr>
            <u/>
            <sz val="9"/>
            <color indexed="81"/>
            <rFont val="Tahoma"/>
            <family val="2"/>
          </rPr>
          <t>combination/aggregate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" authorId="0" shapeId="0">
      <text>
        <r>
          <rPr>
            <sz val="9"/>
            <color indexed="81"/>
            <rFont val="Tahoma"/>
            <family val="2"/>
          </rPr>
          <t xml:space="preserve">"How long will it take to recuperate </t>
        </r>
        <r>
          <rPr>
            <u/>
            <sz val="9"/>
            <color indexed="81"/>
            <rFont val="Tahoma"/>
            <family val="2"/>
          </rPr>
          <t>cost to retire</t>
        </r>
        <r>
          <rPr>
            <sz val="9"/>
            <color indexed="81"/>
            <rFont val="Tahoma"/>
            <family val="2"/>
          </rPr>
          <t xml:space="preserve"> through savings?"
e.g. $10M to retire; $5M annual non-labor savings = 2 yr Payback Period --&gt; "ST"</t>
        </r>
      </text>
    </comment>
  </commentList>
</comments>
</file>

<file path=xl/sharedStrings.xml><?xml version="1.0" encoding="utf-8"?>
<sst xmlns="http://schemas.openxmlformats.org/spreadsheetml/2006/main" count="1365" uniqueCount="282">
  <si>
    <t>No Duh</t>
  </si>
  <si>
    <t>Serious look</t>
  </si>
  <si>
    <t>the Long tail</t>
  </si>
  <si>
    <t>Description</t>
  </si>
  <si>
    <t>potential size</t>
  </si>
  <si>
    <t xml:space="preserve">S </t>
  </si>
  <si>
    <t>M</t>
  </si>
  <si>
    <t>L</t>
  </si>
  <si>
    <t>XL</t>
  </si>
  <si>
    <t>&lt;$50k</t>
  </si>
  <si>
    <t>&lt;$250k</t>
  </si>
  <si>
    <t>&lt;$500k</t>
  </si>
  <si>
    <t>&lt;$1m</t>
  </si>
  <si>
    <t>XXL</t>
  </si>
  <si>
    <t>&gt;$1m</t>
  </si>
  <si>
    <t>Size Est.</t>
  </si>
  <si>
    <t>Terradata</t>
  </si>
  <si>
    <t>Symantec managed security monitoring services</t>
  </si>
  <si>
    <t>Sungard Disaster Recovery Svcs</t>
  </si>
  <si>
    <t>Akamai CDN</t>
  </si>
  <si>
    <t>RedHat RHEL subscription</t>
  </si>
  <si>
    <t>Dell/Quest TOAD</t>
  </si>
  <si>
    <t>Acronis Group Logic (Exreme-ZIP)</t>
  </si>
  <si>
    <t xml:space="preserve">Dell Credant </t>
  </si>
  <si>
    <t>SOASTA - cloud SW testing service</t>
  </si>
  <si>
    <t>Mainframe and associated software</t>
  </si>
  <si>
    <t>Hexis (formerly Sensage)</t>
  </si>
  <si>
    <t>S</t>
  </si>
  <si>
    <t>S-M</t>
  </si>
  <si>
    <t>SOASTA mPulse (UEM)</t>
  </si>
  <si>
    <t>Oracle DB</t>
  </si>
  <si>
    <t>XL-XXL</t>
  </si>
  <si>
    <t>Oracle WebLogic</t>
  </si>
  <si>
    <t>IBM WebSphere app server</t>
  </si>
  <si>
    <t>IBM WebSphere MQ</t>
  </si>
  <si>
    <t>M-L</t>
  </si>
  <si>
    <t>Actuate</t>
  </si>
  <si>
    <t>CloudBees - Jenkins SaaS</t>
  </si>
  <si>
    <t>Serena - Dimensions</t>
  </si>
  <si>
    <t>Syncsort (RMS &amp; Linux)</t>
  </si>
  <si>
    <t>Sparx Systems</t>
  </si>
  <si>
    <t>iSeries 2018 and associated software</t>
  </si>
  <si>
    <t>Crittercism</t>
  </si>
  <si>
    <t>CA identity mgmt</t>
  </si>
  <si>
    <t>SPARC server HW maint</t>
  </si>
  <si>
    <t>Allen System Group (ASG) - ViewDirect</t>
  </si>
  <si>
    <t>??</t>
  </si>
  <si>
    <t>Verizon Colo (Kent)</t>
  </si>
  <si>
    <t>Webex</t>
  </si>
  <si>
    <t>Evaluate HW &amp; SW maintenance reqs</t>
  </si>
  <si>
    <t>Shift work to AWS</t>
  </si>
  <si>
    <t>Optimize AWS usage</t>
  </si>
  <si>
    <t>Fishnet Firemon</t>
  </si>
  <si>
    <t>$5-$15M</t>
  </si>
  <si>
    <t>Tools</t>
  </si>
  <si>
    <t>Platform</t>
  </si>
  <si>
    <t>resizing</t>
  </si>
  <si>
    <t>Reduced capital thru reclaimation &amp;</t>
  </si>
  <si>
    <t>Store Servers</t>
  </si>
  <si>
    <t>Applications</t>
  </si>
  <si>
    <t>Candidates for Sunset or replacement</t>
  </si>
  <si>
    <t>Ngen sunsets</t>
  </si>
  <si>
    <t>$4-$9M</t>
  </si>
  <si>
    <t>Based on a sample set</t>
  </si>
  <si>
    <t>extrapolating to full scale</t>
  </si>
  <si>
    <t>500k - $5m</t>
  </si>
  <si>
    <t>Total</t>
  </si>
  <si>
    <t>time horizon</t>
  </si>
  <si>
    <t>Zip Code Repository (POS)</t>
  </si>
  <si>
    <t>TPOS App (Canada)</t>
  </si>
  <si>
    <t>Warehouse Management System (DC/FC)</t>
  </si>
  <si>
    <t>TPOS App</t>
  </si>
  <si>
    <t>Trend and Design Website</t>
  </si>
  <si>
    <t>Supply Chain Data Mart</t>
  </si>
  <si>
    <t>Time Entry (POS/PC)</t>
  </si>
  <si>
    <t>Store Electronic Journal Viewer</t>
  </si>
  <si>
    <t>Tickets on Demand</t>
  </si>
  <si>
    <t>Store Electronic Journal (PSP)</t>
  </si>
  <si>
    <t>Tailor Shop</t>
  </si>
  <si>
    <t>Shop</t>
  </si>
  <si>
    <t>Supply Chain System EDI Data Reporting</t>
  </si>
  <si>
    <t>Secure</t>
  </si>
  <si>
    <t>Supplies Inventory</t>
  </si>
  <si>
    <t>RMS Copy Database</t>
  </si>
  <si>
    <t>Supplier/Class Planning</t>
  </si>
  <si>
    <t>Return to Rack</t>
  </si>
  <si>
    <t>Store Scheduling</t>
  </si>
  <si>
    <t>Retek Store Systems</t>
  </si>
  <si>
    <t>Store and Inventory Services</t>
  </si>
  <si>
    <t>Retek Price Management for Rack</t>
  </si>
  <si>
    <t>Reticketing (POS)</t>
  </si>
  <si>
    <t xml:space="preserve">Retek Price Management for FLS/Direct </t>
  </si>
  <si>
    <t>Restaurant Point of Sale (Canada)</t>
  </si>
  <si>
    <t>Retek Merchandising System</t>
  </si>
  <si>
    <t>Restaurant Point of Sale</t>
  </si>
  <si>
    <t>Retek Data Warehouse</t>
  </si>
  <si>
    <t>Receipt Recall</t>
  </si>
  <si>
    <t>Report Center</t>
  </si>
  <si>
    <t>Prosthesis TSO/Focus</t>
  </si>
  <si>
    <t>Replenishment Item Planning</t>
  </si>
  <si>
    <t>Productivity Evaluation Program</t>
  </si>
  <si>
    <t>Replenishment for Canada</t>
  </si>
  <si>
    <t>Product Set Builder Service</t>
  </si>
  <si>
    <t>Register Alerter</t>
  </si>
  <si>
    <t>Product Development Calendar</t>
  </si>
  <si>
    <t>Product Catalog Interface Systems</t>
  </si>
  <si>
    <t>Print Library (Digital Asset Management)</t>
  </si>
  <si>
    <t>Product Catalog</t>
  </si>
  <si>
    <t>Performance Management Reporting</t>
  </si>
  <si>
    <t>Point of Service Back Office</t>
  </si>
  <si>
    <t>PBLite</t>
  </si>
  <si>
    <t>PO Execution Tool</t>
  </si>
  <si>
    <t>Package Tracker</t>
  </si>
  <si>
    <t>Payment Auth Web Service</t>
  </si>
  <si>
    <t>NQC Merchandising Reports</t>
  </si>
  <si>
    <t>NOW (BI Tools)</t>
  </si>
  <si>
    <t>NPG Import Logistics Database</t>
  </si>
  <si>
    <t>Mobile POS Server (Canada)</t>
  </si>
  <si>
    <t>Visual Merchandising Systems</t>
  </si>
  <si>
    <t>NPG Excel Tools</t>
  </si>
  <si>
    <t>Mobile POS Server</t>
  </si>
  <si>
    <t>Studio Asset Management</t>
  </si>
  <si>
    <t>Nordstrom Quality Center</t>
  </si>
  <si>
    <t>Mobile POS App (Canada)</t>
  </si>
  <si>
    <t>Sales Transaction Search</t>
  </si>
  <si>
    <t>Nordstrom Order Verification System</t>
  </si>
  <si>
    <t>Mobile POS App</t>
  </si>
  <si>
    <t>Sales Operational Data Store</t>
  </si>
  <si>
    <t>Nordstrom Optimized Scheduling(DYB-GPS/MySchedule)</t>
  </si>
  <si>
    <t>Merchandise Financial Planning 2</t>
  </si>
  <si>
    <t>Sales Floor PC</t>
  </si>
  <si>
    <t>NedGraphics (Print Studio)</t>
  </si>
  <si>
    <t>Merchandise Financial Planning (Canada)</t>
  </si>
  <si>
    <t>Recommendation Provider</t>
  </si>
  <si>
    <t>NE Builder</t>
  </si>
  <si>
    <t>Inventory Hub</t>
  </si>
  <si>
    <t>Rack Alerts App</t>
  </si>
  <si>
    <t>Mobile Price Lookup</t>
  </si>
  <si>
    <t>Inventory (Legacy)</t>
  </si>
  <si>
    <t>Quality Center</t>
  </si>
  <si>
    <t>Mobile Merch Search</t>
  </si>
  <si>
    <t>Integrated Purchase Order</t>
  </si>
  <si>
    <t>Purchase Order Management System (Office Planning)</t>
  </si>
  <si>
    <t>Manual Ship Entry (Web)</t>
  </si>
  <si>
    <t>Infopac</t>
  </si>
  <si>
    <t>Postal Soft</t>
  </si>
  <si>
    <t>Mailroom - Address Audit</t>
  </si>
  <si>
    <t>Inbound Manifest</t>
  </si>
  <si>
    <t>Packslip</t>
  </si>
  <si>
    <t>Line Planning Application</t>
  </si>
  <si>
    <t>HPR Merch Datamart</t>
  </si>
  <si>
    <t>On Order</t>
  </si>
  <si>
    <t>Inventory Integrity Web</t>
  </si>
  <si>
    <t>Finalist</t>
  </si>
  <si>
    <t>nordstrom.ca</t>
  </si>
  <si>
    <t>Interim Footwear Invoice</t>
  </si>
  <si>
    <t>FAST Enterprise Search Platform</t>
  </si>
  <si>
    <t>Mobile Fulfill Server</t>
  </si>
  <si>
    <t>FLS Checkout</t>
  </si>
  <si>
    <t>Enterprise Electronic Journal</t>
  </si>
  <si>
    <t>Mobile Fulfill App</t>
  </si>
  <si>
    <t>Fabric Chart (Excel Tool)</t>
  </si>
  <si>
    <t>Enterprise Data Warehouse</t>
  </si>
  <si>
    <t>Merch Search</t>
  </si>
  <si>
    <t>eReceipts</t>
  </si>
  <si>
    <t>DTC Trickler</t>
  </si>
  <si>
    <t>Marketing Publishing System</t>
  </si>
  <si>
    <t>DTC/Transfers CPOS App</t>
  </si>
  <si>
    <t>Digital Asset Management</t>
  </si>
  <si>
    <t>Invoice Processing (Legacy)</t>
  </si>
  <si>
    <t>Data Maintenance Tool</t>
  </si>
  <si>
    <t>Delivery Search</t>
  </si>
  <si>
    <t>International Customer Knowledge Warehouse</t>
  </si>
  <si>
    <t>Creative Resources Management Tool</t>
  </si>
  <si>
    <t>Customer List</t>
  </si>
  <si>
    <t>IBM Digital Analytics (formerly Coremetrics)</t>
  </si>
  <si>
    <t>Creative Item Load</t>
  </si>
  <si>
    <t>Customer Knowledge Warehouse</t>
  </si>
  <si>
    <t>Freight Payment (FR10)</t>
  </si>
  <si>
    <t>Corporate Social Responsibility</t>
  </si>
  <si>
    <t>CPOS</t>
  </si>
  <si>
    <t>Focus Reporting</t>
  </si>
  <si>
    <t>Content Management Service</t>
  </si>
  <si>
    <t>Corporate Vendor Database</t>
  </si>
  <si>
    <t>Enterprise Sales Reporting</t>
  </si>
  <si>
    <t>Cluster Buy Tool</t>
  </si>
  <si>
    <t>Corporate Database</t>
  </si>
  <si>
    <t>Datafeeds</t>
  </si>
  <si>
    <t>Bonus and Reporting Tool</t>
  </si>
  <si>
    <t>Canada Reorder Tool</t>
  </si>
  <si>
    <t>Customer Special Orders</t>
  </si>
  <si>
    <t>BI Merchandising Assortment Planning</t>
  </si>
  <si>
    <t>Backroom Reticketing</t>
  </si>
  <si>
    <t>Creative Asset Tool</t>
  </si>
  <si>
    <t>Associates Database</t>
  </si>
  <si>
    <t>Cosmetic Rebate System</t>
  </si>
  <si>
    <t>Anniversary Lookbook</t>
  </si>
  <si>
    <t>Site Manager</t>
  </si>
  <si>
    <t>AP Inquiry (Vendor Website)</t>
  </si>
  <si>
    <t>Adobe Smart Forms (Costing, Raw Materials)</t>
  </si>
  <si>
    <t>Site Manager Index Service</t>
  </si>
  <si>
    <t xml:space="preserve">Tools Retirement Assessment </t>
  </si>
  <si>
    <t>Serious Look</t>
  </si>
  <si>
    <t>The Long Tail</t>
  </si>
  <si>
    <t>Potential Savings Size</t>
  </si>
  <si>
    <t>Savings Size</t>
  </si>
  <si>
    <t>Cost to Retire</t>
  </si>
  <si>
    <t>Apps/Tools</t>
  </si>
  <si>
    <t>Categorization</t>
  </si>
  <si>
    <t>Long Tail</t>
  </si>
  <si>
    <t>Cost to Retire Sizing</t>
  </si>
  <si>
    <t>CKW</t>
  </si>
  <si>
    <t>EDW</t>
  </si>
  <si>
    <t>Reduced capital thru reclaimation &amp; resizing</t>
  </si>
  <si>
    <t>Application</t>
  </si>
  <si>
    <t>Tool</t>
  </si>
  <si>
    <t>M/S</t>
  </si>
  <si>
    <t>Technology Owner (Director)</t>
  </si>
  <si>
    <t>Benefits Already Claimed in Financial Plan?
(Y/N)</t>
  </si>
  <si>
    <t xml:space="preserve">Time Horizon/Payback Period </t>
  </si>
  <si>
    <t>$1.5-5.7m</t>
  </si>
  <si>
    <t>$1.1-4.6m</t>
  </si>
  <si>
    <t>$0.7-2.0m</t>
  </si>
  <si>
    <t>(in k)</t>
  </si>
  <si>
    <t>S (high)</t>
  </si>
  <si>
    <t>M (low)</t>
  </si>
  <si>
    <t>M (high)</t>
  </si>
  <si>
    <t>L (low)</t>
  </si>
  <si>
    <t>L (high)</t>
  </si>
  <si>
    <t>XL (low)</t>
  </si>
  <si>
    <t>XL (high)</t>
  </si>
  <si>
    <t>XXL (low)</t>
  </si>
  <si>
    <t>Low Total</t>
  </si>
  <si>
    <t>High Total</t>
  </si>
  <si>
    <r>
      <t xml:space="preserve">Sunset Work in Progress?
(Y/N) 
</t>
    </r>
    <r>
      <rPr>
        <sz val="11"/>
        <color theme="1"/>
        <rFont val="Calibri"/>
        <family val="2"/>
        <scheme val="minor"/>
      </rPr>
      <t>(If Yes - Provide Initiative Name)</t>
    </r>
  </si>
  <si>
    <r>
      <t xml:space="preserve">Sunset Business Case In Place? (Y/N) 
</t>
    </r>
    <r>
      <rPr>
        <sz val="11"/>
        <color theme="1"/>
        <rFont val="Calibri"/>
        <family val="2"/>
        <scheme val="minor"/>
      </rPr>
      <t>(If Yes - Provide Initiative Name)</t>
    </r>
  </si>
  <si>
    <t>Potential Non-Labor Savings Sizing</t>
  </si>
  <si>
    <t>Potential Labor Savings Sizing</t>
  </si>
  <si>
    <r>
      <t xml:space="preserve">S &lt;$50K           XL &lt;$1M
M &lt;$250K      XXL &gt;$1M
L &lt;$500K                          </t>
    </r>
    <r>
      <rPr>
        <sz val="8"/>
        <color theme="8" tint="0.79998168889431442"/>
        <rFont val="Calibri"/>
        <family val="2"/>
        <scheme val="minor"/>
      </rPr>
      <t xml:space="preserve"> x    </t>
    </r>
  </si>
  <si>
    <t>Magali Muratore</t>
  </si>
  <si>
    <t>Sekar Velu</t>
  </si>
  <si>
    <t>Brenda Glasgow, Connie Kristovich</t>
  </si>
  <si>
    <t>James Johnson</t>
  </si>
  <si>
    <t>Tara Demick</t>
  </si>
  <si>
    <t>Micah Samuels</t>
  </si>
  <si>
    <t>Joe Nelson</t>
  </si>
  <si>
    <t>Mike Stasio, Micah Samuels</t>
  </si>
  <si>
    <t>Connie Kristovich</t>
  </si>
  <si>
    <t>Jeremy Graham, Connie Kristovich</t>
  </si>
  <si>
    <t>HauteLook IT: Contact HauteLook Member Care at 1 (855) 291-9625, Nordstrom IT: STM Returns DevOps</t>
  </si>
  <si>
    <t>Connie Kristovich, Paul Barnes</t>
  </si>
  <si>
    <t>James Johnson Director / JoAnne Kennedy Sr. Director</t>
  </si>
  <si>
    <t>Micah Samuels, Mike Stasio</t>
  </si>
  <si>
    <t>Venki Krishnababu</t>
  </si>
  <si>
    <t>Jim Roche</t>
  </si>
  <si>
    <t>JB Brown</t>
  </si>
  <si>
    <t>Sekar Velu, Chris Tatro</t>
  </si>
  <si>
    <t>Work Stream Assignee</t>
  </si>
  <si>
    <r>
      <t xml:space="preserve">ST </t>
    </r>
    <r>
      <rPr>
        <u/>
        <sz val="8"/>
        <color theme="1"/>
        <rFont val="Calibri"/>
        <family val="2"/>
        <scheme val="minor"/>
      </rPr>
      <t>&lt;</t>
    </r>
    <r>
      <rPr>
        <sz val="8"/>
        <color theme="1"/>
        <rFont val="Calibri"/>
        <family val="2"/>
        <scheme val="minor"/>
      </rPr>
      <t xml:space="preserve"> 2 yrs
LT &gt; 2yrs</t>
    </r>
  </si>
  <si>
    <r>
      <t>Dependencies? (Y/N)</t>
    </r>
    <r>
      <rPr>
        <sz val="11"/>
        <color theme="1"/>
        <rFont val="Calibri"/>
        <family val="2"/>
        <scheme val="minor"/>
      </rPr>
      <t xml:space="preserve"> 
(If Yes - Provide Detail)</t>
    </r>
  </si>
  <si>
    <t>Hitesh Sachan</t>
  </si>
  <si>
    <t>Business Stakeholder</t>
  </si>
  <si>
    <t>Jeremy Graham</t>
  </si>
  <si>
    <t>Patrick Welch</t>
  </si>
  <si>
    <t>Adam Hawkins</t>
  </si>
  <si>
    <t>Deb Hunting</t>
  </si>
  <si>
    <t>Robert Maas</t>
  </si>
  <si>
    <t>Dave Boeschenstein</t>
  </si>
  <si>
    <t>Brett Gamble</t>
  </si>
  <si>
    <t>Vlad Lozinski</t>
  </si>
  <si>
    <t>Mike Schneider</t>
  </si>
  <si>
    <t>Dave Boeschenstein, Mark Peterson</t>
  </si>
  <si>
    <t>Mark Peterson</t>
  </si>
  <si>
    <t>Steve Huitt</t>
  </si>
  <si>
    <t>Jennifer Moraski</t>
  </si>
  <si>
    <t>Tim Witney</t>
  </si>
  <si>
    <t>Magali Muratore, Chris Teufel</t>
  </si>
  <si>
    <t>John Mayfield</t>
  </si>
  <si>
    <t>Venki Krishnababu, Chris Teufel</t>
  </si>
  <si>
    <t>Vivek Gupta</t>
  </si>
  <si>
    <t>Ram Yerramilli</t>
  </si>
  <si>
    <t>Dave Boeschenstein, Magali Muratore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</si>
</sst>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8" tint="0.39997558519241921"/>
      <name val="Calibri"/>
      <family val="2"/>
      <scheme val="minor"/>
    </font>
    <font>
      <sz val="8"/>
      <color theme="8" tint="0.7999816888943144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u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2" fillId="0" borderId="2" xfId="0" applyFont="1" applyBorder="1" applyAlignment="1">
      <alignment vertical="top"/>
    </xf>
    <xf numFmtId="0" fontId="1" fillId="0" borderId="0" xfId="0" applyFont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7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2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6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1" xfId="0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left" vertical="top"/>
    </xf>
    <xf numFmtId="0" fontId="0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7" fillId="3" borderId="16" xfId="0" applyFont="1" applyFill="1" applyBorder="1" applyAlignment="1">
      <alignment horizontal="center" vertical="top" wrapText="1"/>
    </xf>
    <xf numFmtId="0" fontId="0" fillId="0" borderId="0" xfId="0" applyFill="1" applyBorder="1"/>
    <xf numFmtId="0" fontId="0" fillId="0" borderId="0" xfId="0" applyBorder="1" applyAlignment="1">
      <alignment horizontal="center" wrapText="1"/>
    </xf>
    <xf numFmtId="0" fontId="0" fillId="3" borderId="18" xfId="0" applyFill="1" applyBorder="1"/>
    <xf numFmtId="0" fontId="0" fillId="0" borderId="12" xfId="0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3" borderId="19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vertical="top"/>
    </xf>
    <xf numFmtId="0" fontId="0" fillId="0" borderId="12" xfId="0" applyFill="1" applyBorder="1" applyAlignment="1">
      <alignment vertical="top" wrapText="1"/>
    </xf>
    <xf numFmtId="0" fontId="6" fillId="0" borderId="12" xfId="0" applyFont="1" applyFill="1" applyBorder="1" applyAlignment="1">
      <alignment vertical="top"/>
    </xf>
    <xf numFmtId="0" fontId="0" fillId="0" borderId="12" xfId="0" applyFont="1" applyFill="1" applyBorder="1" applyAlignment="1">
      <alignment vertical="top"/>
    </xf>
    <xf numFmtId="0" fontId="0" fillId="0" borderId="12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vertical="top" wrapText="1"/>
    </xf>
    <xf numFmtId="0" fontId="0" fillId="0" borderId="12" xfId="0" applyFill="1" applyBorder="1" applyAlignment="1">
      <alignment horizontal="center" vertical="top"/>
    </xf>
    <xf numFmtId="0" fontId="6" fillId="0" borderId="12" xfId="0" applyFont="1" applyFill="1" applyBorder="1" applyAlignment="1">
      <alignment horizontal="center" vertical="top"/>
    </xf>
    <xf numFmtId="0" fontId="0" fillId="0" borderId="12" xfId="0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3" borderId="13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7" fillId="3" borderId="21" xfId="0" applyFont="1" applyFill="1" applyBorder="1" applyAlignment="1">
      <alignment horizontal="center" vertical="top" wrapText="1"/>
    </xf>
    <xf numFmtId="0" fontId="7" fillId="3" borderId="22" xfId="0" applyFont="1" applyFill="1" applyBorder="1" applyAlignment="1">
      <alignment horizontal="center" vertical="top" wrapText="1"/>
    </xf>
    <xf numFmtId="0" fontId="7" fillId="3" borderId="14" xfId="0" applyFont="1" applyFill="1" applyBorder="1" applyAlignment="1">
      <alignment horizontal="center" vertical="top" wrapText="1"/>
    </xf>
    <xf numFmtId="0" fontId="1" fillId="3" borderId="20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1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74"/>
  <sheetViews>
    <sheetView tabSelected="1" topLeftCell="A2" zoomScale="90" zoomScaleNormal="90" workbookViewId="0">
      <pane ySplit="3" topLeftCell="A5" activePane="bottomLeft" state="frozen"/>
      <selection activeCell="A2" sqref="A2"/>
      <selection pane="bottomLeft" activeCell="E38" sqref="E38"/>
    </sheetView>
  </sheetViews>
  <sheetFormatPr defaultRowHeight="15" x14ac:dyDescent="0.25"/>
  <cols>
    <col min="1" max="1" width="1.42578125" style="51" customWidth="1"/>
    <col min="2" max="3" width="15.5703125" style="59" customWidth="1"/>
    <col min="4" max="4" width="46.140625" style="54" customWidth="1"/>
    <col min="5" max="5" width="56.140625" style="59" customWidth="1"/>
    <col min="6" max="6" width="20.140625" style="59" hidden="1" customWidth="1"/>
    <col min="7" max="7" width="16.140625" style="59" customWidth="1"/>
    <col min="8" max="8" width="16.7109375" style="59" customWidth="1"/>
    <col min="9" max="9" width="17" style="59" customWidth="1"/>
    <col min="10" max="10" width="14.28515625" style="59" customWidth="1"/>
    <col min="11" max="13" width="21.42578125" style="69" customWidth="1"/>
    <col min="14" max="14" width="17.28515625" style="59" bestFit="1" customWidth="1"/>
    <col min="15" max="15" width="17.28515625" style="59" customWidth="1"/>
    <col min="16" max="16" width="9.140625" style="54"/>
    <col min="17" max="16384" width="9.140625" style="51"/>
  </cols>
  <sheetData>
    <row r="1" spans="2:16" s="47" customFormat="1" ht="6" hidden="1" customHeight="1" thickBot="1" x14ac:dyDescent="0.25">
      <c r="B1" s="56"/>
      <c r="C1" s="56"/>
      <c r="D1" s="55"/>
      <c r="E1" s="56"/>
      <c r="F1" s="56"/>
      <c r="G1" s="56"/>
      <c r="H1" s="56"/>
      <c r="I1" s="56"/>
      <c r="J1" s="56"/>
      <c r="K1" s="68"/>
      <c r="L1" s="68"/>
      <c r="M1" s="68"/>
      <c r="N1" s="56"/>
      <c r="O1" s="56"/>
      <c r="P1" s="55"/>
    </row>
    <row r="2" spans="2:16" s="47" customFormat="1" ht="6.75" customHeight="1" thickBot="1" x14ac:dyDescent="0.3">
      <c r="B2" s="48"/>
      <c r="C2" s="71"/>
      <c r="D2" s="70"/>
      <c r="E2" s="71"/>
      <c r="F2" s="48"/>
      <c r="G2" s="48"/>
      <c r="H2" s="48"/>
      <c r="I2" s="71"/>
      <c r="J2" s="71"/>
      <c r="K2" s="72"/>
      <c r="L2" s="52"/>
      <c r="M2" s="72"/>
      <c r="N2" s="71"/>
      <c r="O2" s="71"/>
      <c r="P2" s="55"/>
    </row>
    <row r="3" spans="2:16" s="47" customFormat="1" ht="33.75" customHeight="1" x14ac:dyDescent="0.25">
      <c r="B3" s="75"/>
      <c r="C3" s="57"/>
      <c r="D3" s="53"/>
      <c r="E3" s="57"/>
      <c r="F3" s="57"/>
      <c r="G3" s="57"/>
      <c r="H3" s="79" t="s">
        <v>238</v>
      </c>
      <c r="I3" s="80"/>
      <c r="J3" s="81"/>
      <c r="K3" s="77" t="s">
        <v>235</v>
      </c>
      <c r="L3" s="77" t="s">
        <v>234</v>
      </c>
      <c r="M3" s="77" t="s">
        <v>218</v>
      </c>
      <c r="N3" s="50" t="s">
        <v>258</v>
      </c>
      <c r="O3" s="82" t="s">
        <v>259</v>
      </c>
    </row>
    <row r="4" spans="2:16" s="49" customFormat="1" ht="47.25" customHeight="1" thickBot="1" x14ac:dyDescent="0.3">
      <c r="B4" s="89" t="s">
        <v>208</v>
      </c>
      <c r="C4" s="58" t="s">
        <v>207</v>
      </c>
      <c r="D4" s="58" t="s">
        <v>3</v>
      </c>
      <c r="E4" s="58" t="s">
        <v>217</v>
      </c>
      <c r="F4" s="58" t="s">
        <v>261</v>
      </c>
      <c r="G4" s="58" t="s">
        <v>257</v>
      </c>
      <c r="H4" s="58" t="s">
        <v>236</v>
      </c>
      <c r="I4" s="58" t="s">
        <v>237</v>
      </c>
      <c r="J4" s="58" t="s">
        <v>210</v>
      </c>
      <c r="K4" s="78"/>
      <c r="L4" s="78"/>
      <c r="M4" s="78"/>
      <c r="N4" s="58" t="s">
        <v>219</v>
      </c>
      <c r="O4" s="83"/>
    </row>
    <row r="5" spans="2:16" s="73" customFormat="1" x14ac:dyDescent="0.25">
      <c r="B5" s="59" t="s">
        <v>202</v>
      </c>
      <c r="C5" s="59" t="s">
        <v>215</v>
      </c>
      <c r="D5" s="61" t="s">
        <v>19</v>
      </c>
      <c r="E5" s="59" t="s">
        <v>268</v>
      </c>
      <c r="F5" s="59"/>
      <c r="G5" s="59" t="s">
        <v>272</v>
      </c>
      <c r="H5" s="66" t="s">
        <v>13</v>
      </c>
      <c r="I5" s="66"/>
      <c r="J5" s="59"/>
      <c r="K5" s="69"/>
      <c r="L5" s="69"/>
      <c r="M5" s="69"/>
      <c r="N5" s="59"/>
      <c r="O5" s="59"/>
      <c r="P5" s="54"/>
    </row>
    <row r="6" spans="2:16" x14ac:dyDescent="0.25">
      <c r="B6" s="59" t="s">
        <v>202</v>
      </c>
      <c r="C6" s="59" t="s">
        <v>215</v>
      </c>
      <c r="D6" s="60" t="s">
        <v>25</v>
      </c>
      <c r="E6" s="59" t="s">
        <v>268</v>
      </c>
      <c r="G6" s="59" t="s">
        <v>272</v>
      </c>
      <c r="H6" s="66" t="s">
        <v>13</v>
      </c>
      <c r="I6" s="66"/>
    </row>
    <row r="7" spans="2:16" x14ac:dyDescent="0.25">
      <c r="B7" s="59" t="s">
        <v>0</v>
      </c>
      <c r="C7" s="59" t="s">
        <v>214</v>
      </c>
      <c r="D7" s="60" t="s">
        <v>61</v>
      </c>
      <c r="E7" s="59" t="s">
        <v>267</v>
      </c>
      <c r="G7" s="59" t="s">
        <v>279</v>
      </c>
      <c r="H7" s="66" t="s">
        <v>13</v>
      </c>
      <c r="I7" s="66"/>
    </row>
    <row r="8" spans="2:16" x14ac:dyDescent="0.25">
      <c r="B8" s="59" t="s">
        <v>202</v>
      </c>
      <c r="C8" s="59" t="s">
        <v>215</v>
      </c>
      <c r="D8" s="60" t="s">
        <v>43</v>
      </c>
      <c r="E8" s="59" t="s">
        <v>265</v>
      </c>
      <c r="G8" s="59" t="s">
        <v>273</v>
      </c>
      <c r="H8" s="66" t="s">
        <v>13</v>
      </c>
      <c r="I8" s="66"/>
    </row>
    <row r="9" spans="2:16" x14ac:dyDescent="0.25">
      <c r="B9" s="59" t="s">
        <v>0</v>
      </c>
      <c r="C9" s="59" t="s">
        <v>55</v>
      </c>
      <c r="D9" s="60" t="s">
        <v>213</v>
      </c>
      <c r="E9" s="59" t="s">
        <v>270</v>
      </c>
      <c r="G9" s="59" t="s">
        <v>272</v>
      </c>
      <c r="H9" s="66" t="s">
        <v>13</v>
      </c>
      <c r="I9" s="66"/>
    </row>
    <row r="10" spans="2:16" x14ac:dyDescent="0.25">
      <c r="B10" s="59" t="s">
        <v>0</v>
      </c>
      <c r="C10" s="59" t="s">
        <v>55</v>
      </c>
      <c r="D10" s="60" t="s">
        <v>58</v>
      </c>
      <c r="E10" s="59" t="s">
        <v>270</v>
      </c>
      <c r="G10" s="59" t="s">
        <v>272</v>
      </c>
      <c r="H10" s="66" t="s">
        <v>13</v>
      </c>
      <c r="I10" s="66"/>
    </row>
    <row r="11" spans="2:16" x14ac:dyDescent="0.25">
      <c r="B11" s="59" t="s">
        <v>202</v>
      </c>
      <c r="C11" s="59" t="s">
        <v>215</v>
      </c>
      <c r="D11" s="60" t="s">
        <v>16</v>
      </c>
      <c r="E11" s="59" t="s">
        <v>263</v>
      </c>
      <c r="G11" s="59" t="s">
        <v>279</v>
      </c>
      <c r="H11" s="66" t="s">
        <v>13</v>
      </c>
      <c r="I11" s="66"/>
    </row>
    <row r="12" spans="2:16" x14ac:dyDescent="0.25">
      <c r="B12" s="59" t="s">
        <v>202</v>
      </c>
      <c r="C12" s="59" t="s">
        <v>215</v>
      </c>
      <c r="D12" s="61" t="s">
        <v>18</v>
      </c>
      <c r="E12" s="59" t="s">
        <v>269</v>
      </c>
      <c r="G12" s="59" t="s">
        <v>272</v>
      </c>
      <c r="H12" s="66" t="s">
        <v>13</v>
      </c>
      <c r="I12" s="66"/>
    </row>
    <row r="13" spans="2:16" x14ac:dyDescent="0.25">
      <c r="B13" s="59" t="s">
        <v>202</v>
      </c>
      <c r="C13" s="59" t="s">
        <v>215</v>
      </c>
      <c r="D13" s="60" t="s">
        <v>50</v>
      </c>
      <c r="E13" s="59" t="s">
        <v>268</v>
      </c>
      <c r="G13" s="59" t="s">
        <v>272</v>
      </c>
      <c r="H13" s="66" t="s">
        <v>31</v>
      </c>
      <c r="I13" s="66"/>
    </row>
    <row r="14" spans="2:16" x14ac:dyDescent="0.25">
      <c r="B14" s="59" t="s">
        <v>202</v>
      </c>
      <c r="C14" s="59" t="s">
        <v>215</v>
      </c>
      <c r="D14" s="60" t="s">
        <v>51</v>
      </c>
      <c r="E14" s="59" t="s">
        <v>268</v>
      </c>
      <c r="G14" s="59" t="s">
        <v>272</v>
      </c>
      <c r="H14" s="66" t="s">
        <v>31</v>
      </c>
      <c r="I14" s="66"/>
    </row>
    <row r="15" spans="2:16" x14ac:dyDescent="0.25">
      <c r="B15" s="59" t="s">
        <v>202</v>
      </c>
      <c r="C15" s="59" t="s">
        <v>215</v>
      </c>
      <c r="D15" s="60" t="s">
        <v>30</v>
      </c>
      <c r="E15" s="59" t="s">
        <v>271</v>
      </c>
      <c r="G15" s="59" t="s">
        <v>279</v>
      </c>
      <c r="H15" s="66" t="s">
        <v>31</v>
      </c>
      <c r="I15" s="66"/>
    </row>
    <row r="16" spans="2:16" x14ac:dyDescent="0.25">
      <c r="B16" s="59" t="s">
        <v>0</v>
      </c>
      <c r="C16" s="59" t="s">
        <v>214</v>
      </c>
      <c r="D16" s="63" t="s">
        <v>93</v>
      </c>
      <c r="E16" s="59" t="s">
        <v>247</v>
      </c>
      <c r="G16" s="59" t="s">
        <v>279</v>
      </c>
      <c r="H16" s="66" t="s">
        <v>8</v>
      </c>
      <c r="I16" s="66"/>
    </row>
    <row r="17" spans="2:9" x14ac:dyDescent="0.25">
      <c r="B17" s="59" t="s">
        <v>202</v>
      </c>
      <c r="C17" s="59" t="s">
        <v>215</v>
      </c>
      <c r="D17" s="61" t="s">
        <v>17</v>
      </c>
      <c r="E17" s="59" t="s">
        <v>265</v>
      </c>
      <c r="G17" s="59" t="s">
        <v>273</v>
      </c>
      <c r="H17" s="66" t="s">
        <v>8</v>
      </c>
      <c r="I17" s="66"/>
    </row>
    <row r="18" spans="2:9" x14ac:dyDescent="0.25">
      <c r="B18" s="59" t="s">
        <v>0</v>
      </c>
      <c r="C18" s="59" t="s">
        <v>214</v>
      </c>
      <c r="D18" s="63" t="s">
        <v>177</v>
      </c>
      <c r="E18" s="59" t="s">
        <v>239</v>
      </c>
      <c r="G18" s="59" t="s">
        <v>279</v>
      </c>
      <c r="H18" s="66" t="s">
        <v>8</v>
      </c>
      <c r="I18" s="66"/>
    </row>
    <row r="19" spans="2:9" x14ac:dyDescent="0.25">
      <c r="B19" s="59" t="s">
        <v>0</v>
      </c>
      <c r="C19" s="59" t="s">
        <v>214</v>
      </c>
      <c r="D19" s="63" t="s">
        <v>162</v>
      </c>
      <c r="E19" s="59" t="s">
        <v>239</v>
      </c>
      <c r="G19" s="59" t="s">
        <v>279</v>
      </c>
      <c r="H19" s="66" t="s">
        <v>8</v>
      </c>
      <c r="I19" s="66"/>
    </row>
    <row r="20" spans="2:9" x14ac:dyDescent="0.25">
      <c r="B20" s="59" t="s">
        <v>0</v>
      </c>
      <c r="C20" s="59" t="s">
        <v>214</v>
      </c>
      <c r="D20" s="63" t="s">
        <v>95</v>
      </c>
      <c r="E20" s="59" t="s">
        <v>239</v>
      </c>
      <c r="G20" s="59" t="s">
        <v>279</v>
      </c>
      <c r="H20" s="66" t="s">
        <v>8</v>
      </c>
      <c r="I20" s="66"/>
    </row>
    <row r="21" spans="2:9" x14ac:dyDescent="0.25">
      <c r="B21" s="59" t="s">
        <v>202</v>
      </c>
      <c r="C21" s="59" t="s">
        <v>215</v>
      </c>
      <c r="D21" s="60" t="s">
        <v>47</v>
      </c>
      <c r="E21" s="59" t="s">
        <v>266</v>
      </c>
      <c r="G21" s="59" t="s">
        <v>272</v>
      </c>
      <c r="H21" s="66" t="s">
        <v>8</v>
      </c>
      <c r="I21" s="66"/>
    </row>
    <row r="22" spans="2:9" x14ac:dyDescent="0.25">
      <c r="B22" s="59" t="s">
        <v>202</v>
      </c>
      <c r="C22" s="59" t="s">
        <v>214</v>
      </c>
      <c r="D22" s="60" t="s">
        <v>70</v>
      </c>
      <c r="E22" s="59" t="s">
        <v>253</v>
      </c>
      <c r="G22" s="59" t="s">
        <v>279</v>
      </c>
      <c r="H22" s="66" t="s">
        <v>8</v>
      </c>
      <c r="I22" s="66"/>
    </row>
    <row r="23" spans="2:9" x14ac:dyDescent="0.25">
      <c r="B23" s="59" t="s">
        <v>202</v>
      </c>
      <c r="C23" s="59" t="s">
        <v>215</v>
      </c>
      <c r="D23" s="60" t="s">
        <v>48</v>
      </c>
      <c r="E23" s="59" t="s">
        <v>264</v>
      </c>
      <c r="G23" s="59" t="s">
        <v>272</v>
      </c>
      <c r="H23" s="66" t="s">
        <v>7</v>
      </c>
      <c r="I23" s="66"/>
    </row>
    <row r="24" spans="2:9" x14ac:dyDescent="0.25">
      <c r="B24" s="59" t="s">
        <v>202</v>
      </c>
      <c r="C24" s="59" t="s">
        <v>215</v>
      </c>
      <c r="D24" s="61" t="s">
        <v>20</v>
      </c>
      <c r="E24" s="59" t="s">
        <v>274</v>
      </c>
      <c r="G24" s="59" t="s">
        <v>272</v>
      </c>
      <c r="H24" s="66" t="s">
        <v>7</v>
      </c>
      <c r="I24" s="66"/>
    </row>
    <row r="25" spans="2:9" x14ac:dyDescent="0.25">
      <c r="B25" s="59" t="s">
        <v>202</v>
      </c>
      <c r="C25" s="59" t="s">
        <v>215</v>
      </c>
      <c r="D25" s="60" t="s">
        <v>32</v>
      </c>
      <c r="E25" s="59" t="s">
        <v>262</v>
      </c>
      <c r="G25" s="59" t="s">
        <v>279</v>
      </c>
      <c r="H25" s="66" t="s">
        <v>7</v>
      </c>
      <c r="I25" s="66"/>
    </row>
    <row r="26" spans="2:9" x14ac:dyDescent="0.25">
      <c r="B26" s="59" t="s">
        <v>202</v>
      </c>
      <c r="C26" s="59" t="s">
        <v>215</v>
      </c>
      <c r="D26" s="60" t="s">
        <v>33</v>
      </c>
      <c r="E26" s="59" t="s">
        <v>244</v>
      </c>
      <c r="G26" s="59" t="s">
        <v>280</v>
      </c>
      <c r="H26" s="66" t="s">
        <v>7</v>
      </c>
      <c r="I26" s="66"/>
    </row>
    <row r="27" spans="2:9" x14ac:dyDescent="0.25">
      <c r="B27" s="59" t="s">
        <v>202</v>
      </c>
      <c r="C27" s="59" t="s">
        <v>215</v>
      </c>
      <c r="D27" s="60" t="s">
        <v>45</v>
      </c>
      <c r="E27" s="59" t="s">
        <v>263</v>
      </c>
      <c r="G27" s="59" t="s">
        <v>279</v>
      </c>
      <c r="H27" s="66" t="s">
        <v>7</v>
      </c>
      <c r="I27" s="66"/>
    </row>
    <row r="28" spans="2:9" x14ac:dyDescent="0.25">
      <c r="B28" s="59" t="s">
        <v>209</v>
      </c>
      <c r="C28" s="59" t="s">
        <v>214</v>
      </c>
      <c r="D28" s="60" t="s">
        <v>169</v>
      </c>
      <c r="E28" s="59" t="s">
        <v>243</v>
      </c>
      <c r="G28" s="59" t="s">
        <v>279</v>
      </c>
      <c r="H28" s="66" t="s">
        <v>7</v>
      </c>
      <c r="I28" s="66"/>
    </row>
    <row r="29" spans="2:9" x14ac:dyDescent="0.25">
      <c r="B29" s="59" t="s">
        <v>202</v>
      </c>
      <c r="C29" s="59" t="s">
        <v>215</v>
      </c>
      <c r="D29" s="60" t="s">
        <v>41</v>
      </c>
      <c r="E29" s="59" t="s">
        <v>253</v>
      </c>
      <c r="G29" s="59" t="s">
        <v>279</v>
      </c>
      <c r="H29" s="66" t="s">
        <v>7</v>
      </c>
      <c r="I29" s="66"/>
    </row>
    <row r="30" spans="2:9" x14ac:dyDescent="0.25">
      <c r="B30" s="59" t="s">
        <v>202</v>
      </c>
      <c r="C30" s="59" t="s">
        <v>214</v>
      </c>
      <c r="D30" s="60" t="s">
        <v>122</v>
      </c>
      <c r="E30" s="59" t="s">
        <v>253</v>
      </c>
      <c r="G30" s="59" t="s">
        <v>279</v>
      </c>
      <c r="H30" s="66" t="s">
        <v>7</v>
      </c>
      <c r="I30" s="66"/>
    </row>
    <row r="31" spans="2:9" x14ac:dyDescent="0.25">
      <c r="B31" s="59" t="s">
        <v>209</v>
      </c>
      <c r="C31" s="59" t="s">
        <v>214</v>
      </c>
      <c r="D31" s="60" t="s">
        <v>178</v>
      </c>
      <c r="E31" s="59" t="s">
        <v>253</v>
      </c>
      <c r="G31" s="59" t="s">
        <v>279</v>
      </c>
      <c r="H31" s="66" t="s">
        <v>7</v>
      </c>
      <c r="I31" s="66"/>
    </row>
    <row r="32" spans="2:9" x14ac:dyDescent="0.25">
      <c r="B32" s="59" t="s">
        <v>202</v>
      </c>
      <c r="C32" s="59" t="s">
        <v>215</v>
      </c>
      <c r="D32" s="60" t="s">
        <v>44</v>
      </c>
      <c r="E32" s="59" t="s">
        <v>274</v>
      </c>
      <c r="G32" s="59" t="s">
        <v>272</v>
      </c>
      <c r="H32" s="66" t="s">
        <v>35</v>
      </c>
      <c r="I32" s="66"/>
    </row>
    <row r="33" spans="2:9" x14ac:dyDescent="0.25">
      <c r="B33" s="59" t="s">
        <v>202</v>
      </c>
      <c r="C33" s="59" t="s">
        <v>215</v>
      </c>
      <c r="D33" s="60" t="s">
        <v>34</v>
      </c>
      <c r="E33" s="59" t="s">
        <v>244</v>
      </c>
      <c r="G33" s="59" t="s">
        <v>280</v>
      </c>
      <c r="H33" s="66" t="s">
        <v>35</v>
      </c>
      <c r="I33" s="66"/>
    </row>
    <row r="34" spans="2:9" x14ac:dyDescent="0.25">
      <c r="B34" s="59" t="s">
        <v>0</v>
      </c>
      <c r="C34" s="59" t="s">
        <v>214</v>
      </c>
      <c r="D34" s="63" t="s">
        <v>135</v>
      </c>
      <c r="E34" s="59" t="s">
        <v>241</v>
      </c>
      <c r="G34" s="59" t="s">
        <v>279</v>
      </c>
      <c r="H34" s="66" t="s">
        <v>6</v>
      </c>
      <c r="I34" s="66"/>
    </row>
    <row r="35" spans="2:9" x14ac:dyDescent="0.25">
      <c r="B35" s="59" t="s">
        <v>0</v>
      </c>
      <c r="C35" s="59" t="s">
        <v>214</v>
      </c>
      <c r="D35" s="64" t="s">
        <v>91</v>
      </c>
      <c r="E35" s="88" t="s">
        <v>262</v>
      </c>
      <c r="F35" s="76"/>
      <c r="G35" s="59" t="s">
        <v>279</v>
      </c>
      <c r="H35" s="66" t="s">
        <v>6</v>
      </c>
      <c r="I35" s="66"/>
    </row>
    <row r="36" spans="2:9" x14ac:dyDescent="0.25">
      <c r="B36" s="59" t="s">
        <v>0</v>
      </c>
      <c r="C36" s="59" t="s">
        <v>214</v>
      </c>
      <c r="D36" s="63" t="s">
        <v>89</v>
      </c>
      <c r="E36" s="88" t="s">
        <v>262</v>
      </c>
      <c r="F36" s="76"/>
      <c r="G36" s="59" t="s">
        <v>279</v>
      </c>
      <c r="H36" s="66" t="s">
        <v>6</v>
      </c>
      <c r="I36" s="66"/>
    </row>
    <row r="37" spans="2:9" x14ac:dyDescent="0.25">
      <c r="B37" s="59" t="s">
        <v>0</v>
      </c>
      <c r="C37" s="59" t="s">
        <v>214</v>
      </c>
      <c r="D37" s="63" t="s">
        <v>83</v>
      </c>
      <c r="E37" s="88" t="s">
        <v>262</v>
      </c>
      <c r="F37" s="76"/>
      <c r="G37" s="59" t="s">
        <v>279</v>
      </c>
      <c r="H37" s="66" t="s">
        <v>6</v>
      </c>
      <c r="I37" s="66"/>
    </row>
    <row r="38" spans="2:9" x14ac:dyDescent="0.25">
      <c r="B38" s="59" t="s">
        <v>0</v>
      </c>
      <c r="C38" s="59" t="s">
        <v>214</v>
      </c>
      <c r="D38" s="63" t="s">
        <v>85</v>
      </c>
      <c r="E38" s="59" t="s">
        <v>249</v>
      </c>
      <c r="G38" s="59" t="s">
        <v>280</v>
      </c>
      <c r="H38" s="66" t="s">
        <v>6</v>
      </c>
      <c r="I38" s="66"/>
    </row>
    <row r="39" spans="2:9" x14ac:dyDescent="0.25">
      <c r="B39" s="59" t="s">
        <v>0</v>
      </c>
      <c r="C39" s="59" t="s">
        <v>214</v>
      </c>
      <c r="D39" s="63" t="s">
        <v>87</v>
      </c>
      <c r="E39" s="59" t="s">
        <v>248</v>
      </c>
      <c r="G39" s="59" t="s">
        <v>279</v>
      </c>
      <c r="H39" s="66" t="s">
        <v>6</v>
      </c>
      <c r="I39" s="66"/>
    </row>
    <row r="40" spans="2:9" x14ac:dyDescent="0.25">
      <c r="B40" s="59" t="s">
        <v>202</v>
      </c>
      <c r="C40" s="59" t="s">
        <v>214</v>
      </c>
      <c r="D40" s="60" t="s">
        <v>84</v>
      </c>
      <c r="E40" s="88" t="s">
        <v>260</v>
      </c>
      <c r="F40" s="76"/>
      <c r="G40" s="59" t="s">
        <v>279</v>
      </c>
      <c r="H40" s="66" t="s">
        <v>6</v>
      </c>
      <c r="I40" s="66"/>
    </row>
    <row r="41" spans="2:9" x14ac:dyDescent="0.25">
      <c r="B41" s="59" t="s">
        <v>202</v>
      </c>
      <c r="C41" s="59" t="s">
        <v>214</v>
      </c>
      <c r="D41" s="60" t="s">
        <v>116</v>
      </c>
      <c r="E41" s="59" t="s">
        <v>245</v>
      </c>
      <c r="G41" s="59" t="s">
        <v>279</v>
      </c>
      <c r="H41" s="66" t="s">
        <v>6</v>
      </c>
      <c r="I41" s="66"/>
    </row>
    <row r="42" spans="2:9" x14ac:dyDescent="0.25">
      <c r="B42" s="59" t="s">
        <v>202</v>
      </c>
      <c r="C42" s="59" t="s">
        <v>214</v>
      </c>
      <c r="D42" s="61" t="s">
        <v>108</v>
      </c>
      <c r="E42" s="59" t="s">
        <v>245</v>
      </c>
      <c r="G42" s="59" t="s">
        <v>279</v>
      </c>
      <c r="H42" s="66" t="s">
        <v>6</v>
      </c>
      <c r="I42" s="66"/>
    </row>
    <row r="43" spans="2:9" x14ac:dyDescent="0.25">
      <c r="B43" s="59" t="s">
        <v>202</v>
      </c>
      <c r="C43" s="59" t="s">
        <v>215</v>
      </c>
      <c r="D43" s="60" t="s">
        <v>36</v>
      </c>
      <c r="E43" s="59" t="s">
        <v>239</v>
      </c>
      <c r="G43" s="59" t="s">
        <v>279</v>
      </c>
      <c r="H43" s="66" t="s">
        <v>6</v>
      </c>
      <c r="I43" s="66"/>
    </row>
    <row r="44" spans="2:9" x14ac:dyDescent="0.25">
      <c r="B44" s="59" t="s">
        <v>0</v>
      </c>
      <c r="C44" s="59" t="s">
        <v>214</v>
      </c>
      <c r="D44" s="63" t="s">
        <v>36</v>
      </c>
      <c r="E44" s="59" t="s">
        <v>239</v>
      </c>
      <c r="G44" s="59" t="s">
        <v>279</v>
      </c>
      <c r="H44" s="66" t="s">
        <v>6</v>
      </c>
      <c r="I44" s="66"/>
    </row>
    <row r="45" spans="2:9" x14ac:dyDescent="0.25">
      <c r="B45" s="59" t="s">
        <v>0</v>
      </c>
      <c r="C45" s="59" t="s">
        <v>214</v>
      </c>
      <c r="D45" s="63" t="s">
        <v>150</v>
      </c>
      <c r="E45" s="59" t="s">
        <v>239</v>
      </c>
      <c r="G45" s="59" t="s">
        <v>279</v>
      </c>
      <c r="H45" s="66" t="s">
        <v>6</v>
      </c>
      <c r="I45" s="66"/>
    </row>
    <row r="46" spans="2:9" x14ac:dyDescent="0.25">
      <c r="B46" s="59" t="s">
        <v>0</v>
      </c>
      <c r="C46" s="59" t="s">
        <v>214</v>
      </c>
      <c r="D46" s="63" t="s">
        <v>144</v>
      </c>
      <c r="E46" s="59" t="s">
        <v>239</v>
      </c>
      <c r="G46" s="59" t="s">
        <v>279</v>
      </c>
      <c r="H46" s="66" t="s">
        <v>6</v>
      </c>
      <c r="I46" s="66"/>
    </row>
    <row r="47" spans="2:9" x14ac:dyDescent="0.25">
      <c r="B47" s="59" t="s">
        <v>209</v>
      </c>
      <c r="C47" s="59" t="s">
        <v>214</v>
      </c>
      <c r="D47" s="60" t="s">
        <v>181</v>
      </c>
      <c r="E47" s="59" t="s">
        <v>239</v>
      </c>
      <c r="G47" s="59" t="s">
        <v>279</v>
      </c>
      <c r="H47" s="66" t="s">
        <v>6</v>
      </c>
      <c r="I47" s="66"/>
    </row>
    <row r="48" spans="2:9" x14ac:dyDescent="0.25">
      <c r="B48" s="59" t="s">
        <v>0</v>
      </c>
      <c r="C48" s="59" t="s">
        <v>214</v>
      </c>
      <c r="D48" s="63" t="s">
        <v>180</v>
      </c>
      <c r="E48" s="59" t="s">
        <v>244</v>
      </c>
      <c r="G48" s="59" t="s">
        <v>280</v>
      </c>
      <c r="H48" s="66" t="s">
        <v>6</v>
      </c>
      <c r="I48" s="66"/>
    </row>
    <row r="49" spans="2:9" x14ac:dyDescent="0.25">
      <c r="B49" s="59" t="s">
        <v>0</v>
      </c>
      <c r="C49" s="59" t="s">
        <v>214</v>
      </c>
      <c r="D49" s="63" t="s">
        <v>126</v>
      </c>
      <c r="E49" s="59" t="s">
        <v>246</v>
      </c>
      <c r="G49" s="59" t="s">
        <v>280</v>
      </c>
      <c r="H49" s="66" t="s">
        <v>6</v>
      </c>
      <c r="I49" s="66"/>
    </row>
    <row r="50" spans="2:9" x14ac:dyDescent="0.25">
      <c r="B50" s="59" t="s">
        <v>0</v>
      </c>
      <c r="C50" s="59" t="s">
        <v>214</v>
      </c>
      <c r="D50" s="63" t="s">
        <v>71</v>
      </c>
      <c r="E50" s="59" t="s">
        <v>246</v>
      </c>
      <c r="G50" s="59" t="s">
        <v>280</v>
      </c>
      <c r="H50" s="66" t="s">
        <v>6</v>
      </c>
      <c r="I50" s="66"/>
    </row>
    <row r="51" spans="2:9" x14ac:dyDescent="0.25">
      <c r="B51" s="59" t="s">
        <v>202</v>
      </c>
      <c r="C51" s="59" t="s">
        <v>214</v>
      </c>
      <c r="D51" s="60" t="s">
        <v>196</v>
      </c>
      <c r="E51" s="59" t="s">
        <v>246</v>
      </c>
      <c r="G51" s="59" t="s">
        <v>280</v>
      </c>
      <c r="H51" s="66" t="s">
        <v>6</v>
      </c>
      <c r="I51" s="66"/>
    </row>
    <row r="52" spans="2:9" x14ac:dyDescent="0.25">
      <c r="B52" s="59" t="s">
        <v>202</v>
      </c>
      <c r="C52" s="59" t="s">
        <v>214</v>
      </c>
      <c r="D52" s="60" t="s">
        <v>182</v>
      </c>
      <c r="E52" s="59" t="s">
        <v>240</v>
      </c>
      <c r="G52" s="59" t="s">
        <v>280</v>
      </c>
      <c r="H52" s="66" t="s">
        <v>6</v>
      </c>
      <c r="I52" s="66"/>
    </row>
    <row r="53" spans="2:9" x14ac:dyDescent="0.25">
      <c r="B53" s="59" t="s">
        <v>202</v>
      </c>
      <c r="C53" s="59" t="s">
        <v>214</v>
      </c>
      <c r="D53" s="60" t="s">
        <v>176</v>
      </c>
      <c r="E53" s="59" t="s">
        <v>240</v>
      </c>
      <c r="G53" s="59" t="s">
        <v>280</v>
      </c>
      <c r="H53" s="66" t="s">
        <v>6</v>
      </c>
      <c r="I53" s="66"/>
    </row>
    <row r="54" spans="2:9" x14ac:dyDescent="0.25">
      <c r="B54" s="59" t="s">
        <v>0</v>
      </c>
      <c r="C54" s="59" t="s">
        <v>215</v>
      </c>
      <c r="D54" s="60" t="s">
        <v>52</v>
      </c>
      <c r="E54" s="59" t="s">
        <v>265</v>
      </c>
      <c r="G54" s="59" t="s">
        <v>273</v>
      </c>
      <c r="H54" s="66" t="s">
        <v>6</v>
      </c>
      <c r="I54" s="66"/>
    </row>
    <row r="55" spans="2:9" x14ac:dyDescent="0.25">
      <c r="B55" s="59" t="s">
        <v>202</v>
      </c>
      <c r="C55" s="59" t="s">
        <v>215</v>
      </c>
      <c r="D55" s="61" t="s">
        <v>21</v>
      </c>
      <c r="E55" s="59" t="s">
        <v>276</v>
      </c>
      <c r="G55" s="59" t="s">
        <v>279</v>
      </c>
      <c r="H55" s="66" t="s">
        <v>6</v>
      </c>
      <c r="I55" s="66"/>
    </row>
    <row r="56" spans="2:9" x14ac:dyDescent="0.25">
      <c r="B56" s="59" t="s">
        <v>202</v>
      </c>
      <c r="C56" s="59" t="s">
        <v>215</v>
      </c>
      <c r="D56" s="61" t="s">
        <v>24</v>
      </c>
      <c r="E56" s="59" t="s">
        <v>254</v>
      </c>
      <c r="G56" s="59" t="s">
        <v>273</v>
      </c>
      <c r="H56" s="66" t="s">
        <v>6</v>
      </c>
      <c r="I56" s="66"/>
    </row>
    <row r="57" spans="2:9" x14ac:dyDescent="0.25">
      <c r="B57" s="59" t="s">
        <v>202</v>
      </c>
      <c r="C57" s="59" t="s">
        <v>215</v>
      </c>
      <c r="D57" s="61" t="s">
        <v>29</v>
      </c>
      <c r="E57" s="59" t="s">
        <v>266</v>
      </c>
      <c r="G57" s="59" t="s">
        <v>272</v>
      </c>
      <c r="H57" s="66" t="s">
        <v>6</v>
      </c>
      <c r="I57" s="66"/>
    </row>
    <row r="58" spans="2:9" x14ac:dyDescent="0.25">
      <c r="B58" s="59" t="s">
        <v>209</v>
      </c>
      <c r="C58" s="59" t="s">
        <v>214</v>
      </c>
      <c r="D58" s="60" t="s">
        <v>160</v>
      </c>
      <c r="E58" s="59" t="s">
        <v>246</v>
      </c>
      <c r="G58" s="59" t="s">
        <v>280</v>
      </c>
      <c r="H58" s="66" t="s">
        <v>28</v>
      </c>
      <c r="I58" s="66"/>
    </row>
    <row r="59" spans="2:9" x14ac:dyDescent="0.25">
      <c r="B59" s="59" t="s">
        <v>209</v>
      </c>
      <c r="C59" s="59" t="s">
        <v>214</v>
      </c>
      <c r="D59" s="60" t="s">
        <v>157</v>
      </c>
      <c r="E59" s="59" t="s">
        <v>246</v>
      </c>
      <c r="G59" s="59" t="s">
        <v>280</v>
      </c>
      <c r="H59" s="66" t="s">
        <v>28</v>
      </c>
      <c r="I59" s="66"/>
    </row>
    <row r="60" spans="2:9" x14ac:dyDescent="0.25">
      <c r="B60" s="59" t="s">
        <v>0</v>
      </c>
      <c r="C60" s="59" t="s">
        <v>215</v>
      </c>
      <c r="D60" s="61" t="s">
        <v>26</v>
      </c>
      <c r="E60" s="59" t="s">
        <v>265</v>
      </c>
      <c r="G60" s="59" t="s">
        <v>273</v>
      </c>
      <c r="H60" s="66" t="s">
        <v>28</v>
      </c>
      <c r="I60" s="66"/>
    </row>
    <row r="61" spans="2:9" x14ac:dyDescent="0.25">
      <c r="B61" s="59" t="s">
        <v>209</v>
      </c>
      <c r="C61" s="59" t="s">
        <v>215</v>
      </c>
      <c r="D61" s="60" t="s">
        <v>37</v>
      </c>
      <c r="E61" s="59" t="s">
        <v>278</v>
      </c>
      <c r="G61" s="59" t="s">
        <v>273</v>
      </c>
      <c r="H61" s="66" t="s">
        <v>28</v>
      </c>
      <c r="I61" s="66"/>
    </row>
    <row r="62" spans="2:9" x14ac:dyDescent="0.25">
      <c r="B62" s="59" t="s">
        <v>0</v>
      </c>
      <c r="C62" s="59" t="s">
        <v>214</v>
      </c>
      <c r="D62" s="63" t="s">
        <v>192</v>
      </c>
      <c r="E62" s="88" t="s">
        <v>262</v>
      </c>
      <c r="F62" s="76"/>
      <c r="G62" s="59" t="s">
        <v>279</v>
      </c>
      <c r="H62" s="66" t="s">
        <v>27</v>
      </c>
      <c r="I62" s="66"/>
    </row>
    <row r="63" spans="2:9" x14ac:dyDescent="0.25">
      <c r="B63" s="59" t="s">
        <v>202</v>
      </c>
      <c r="C63" s="59" t="s">
        <v>214</v>
      </c>
      <c r="D63" s="60" t="s">
        <v>152</v>
      </c>
      <c r="E63" s="59" t="s">
        <v>250</v>
      </c>
      <c r="G63" s="59" t="s">
        <v>279</v>
      </c>
      <c r="H63" s="66" t="s">
        <v>27</v>
      </c>
      <c r="I63" s="66"/>
    </row>
    <row r="64" spans="2:9" x14ac:dyDescent="0.25">
      <c r="B64" s="59" t="s">
        <v>0</v>
      </c>
      <c r="C64" s="59" t="s">
        <v>214</v>
      </c>
      <c r="D64" s="63" t="s">
        <v>189</v>
      </c>
      <c r="E64" s="59" t="s">
        <v>242</v>
      </c>
      <c r="G64" s="59" t="s">
        <v>279</v>
      </c>
      <c r="H64" s="66" t="s">
        <v>27</v>
      </c>
      <c r="I64" s="66"/>
    </row>
    <row r="65" spans="2:9" x14ac:dyDescent="0.25">
      <c r="B65" s="59" t="s">
        <v>209</v>
      </c>
      <c r="C65" s="59" t="s">
        <v>214</v>
      </c>
      <c r="D65" s="60" t="s">
        <v>136</v>
      </c>
      <c r="E65" s="59" t="s">
        <v>255</v>
      </c>
      <c r="G65" s="59" t="s">
        <v>280</v>
      </c>
      <c r="H65" s="66" t="s">
        <v>27</v>
      </c>
      <c r="I65" s="66"/>
    </row>
    <row r="66" spans="2:9" x14ac:dyDescent="0.25">
      <c r="B66" s="59" t="s">
        <v>0</v>
      </c>
      <c r="C66" s="59" t="s">
        <v>214</v>
      </c>
      <c r="D66" s="63" t="s">
        <v>141</v>
      </c>
      <c r="E66" s="88" t="s">
        <v>260</v>
      </c>
      <c r="F66" s="76"/>
      <c r="G66" s="59" t="s">
        <v>279</v>
      </c>
      <c r="H66" s="66" t="s">
        <v>27</v>
      </c>
      <c r="I66" s="66"/>
    </row>
    <row r="67" spans="2:9" x14ac:dyDescent="0.25">
      <c r="B67" s="59" t="s">
        <v>0</v>
      </c>
      <c r="C67" s="59" t="s">
        <v>214</v>
      </c>
      <c r="D67" s="63" t="s">
        <v>132</v>
      </c>
      <c r="E67" s="88" t="s">
        <v>260</v>
      </c>
      <c r="F67" s="76"/>
      <c r="G67" s="59" t="s">
        <v>279</v>
      </c>
      <c r="H67" s="66" t="s">
        <v>27</v>
      </c>
      <c r="I67" s="66"/>
    </row>
    <row r="68" spans="2:9" x14ac:dyDescent="0.25">
      <c r="B68" s="59" t="s">
        <v>0</v>
      </c>
      <c r="C68" s="59" t="s">
        <v>214</v>
      </c>
      <c r="D68" s="63" t="s">
        <v>129</v>
      </c>
      <c r="E68" s="88" t="s">
        <v>260</v>
      </c>
      <c r="F68" s="76"/>
      <c r="G68" s="59" t="s">
        <v>279</v>
      </c>
      <c r="H68" s="66" t="s">
        <v>27</v>
      </c>
      <c r="I68" s="66"/>
    </row>
    <row r="69" spans="2:9" x14ac:dyDescent="0.25">
      <c r="B69" s="59" t="s">
        <v>0</v>
      </c>
      <c r="C69" s="59" t="s">
        <v>214</v>
      </c>
      <c r="D69" s="63" t="s">
        <v>115</v>
      </c>
      <c r="E69" s="88" t="s">
        <v>260</v>
      </c>
      <c r="F69" s="76"/>
      <c r="G69" s="59" t="s">
        <v>279</v>
      </c>
      <c r="H69" s="66" t="s">
        <v>27</v>
      </c>
      <c r="I69" s="66"/>
    </row>
    <row r="70" spans="2:9" x14ac:dyDescent="0.25">
      <c r="B70" s="59" t="s">
        <v>0</v>
      </c>
      <c r="C70" s="59" t="s">
        <v>214</v>
      </c>
      <c r="D70" s="65" t="s">
        <v>111</v>
      </c>
      <c r="E70" s="88" t="s">
        <v>260</v>
      </c>
      <c r="F70" s="76"/>
      <c r="G70" s="59" t="s">
        <v>279</v>
      </c>
      <c r="H70" s="66" t="s">
        <v>27</v>
      </c>
      <c r="I70" s="66"/>
    </row>
    <row r="71" spans="2:9" x14ac:dyDescent="0.25">
      <c r="B71" s="59" t="s">
        <v>0</v>
      </c>
      <c r="C71" s="59" t="s">
        <v>214</v>
      </c>
      <c r="D71" s="64" t="s">
        <v>101</v>
      </c>
      <c r="E71" s="88" t="s">
        <v>260</v>
      </c>
      <c r="F71" s="76"/>
      <c r="G71" s="59" t="s">
        <v>279</v>
      </c>
      <c r="H71" s="66" t="s">
        <v>27</v>
      </c>
      <c r="I71" s="66"/>
    </row>
    <row r="72" spans="2:9" x14ac:dyDescent="0.25">
      <c r="B72" s="59" t="s">
        <v>0</v>
      </c>
      <c r="C72" s="59" t="s">
        <v>214</v>
      </c>
      <c r="D72" s="63" t="s">
        <v>99</v>
      </c>
      <c r="E72" s="88" t="s">
        <v>260</v>
      </c>
      <c r="F72" s="76"/>
      <c r="G72" s="59" t="s">
        <v>279</v>
      </c>
      <c r="H72" s="66" t="s">
        <v>27</v>
      </c>
      <c r="I72" s="66"/>
    </row>
    <row r="73" spans="2:9" x14ac:dyDescent="0.25">
      <c r="B73" s="59" t="s">
        <v>202</v>
      </c>
      <c r="C73" s="59" t="s">
        <v>214</v>
      </c>
      <c r="D73" s="60" t="s">
        <v>199</v>
      </c>
      <c r="E73" s="88" t="s">
        <v>260</v>
      </c>
      <c r="F73" s="76"/>
      <c r="G73" s="59" t="s">
        <v>279</v>
      </c>
      <c r="H73" s="66" t="s">
        <v>27</v>
      </c>
      <c r="I73" s="66"/>
    </row>
    <row r="74" spans="2:9" x14ac:dyDescent="0.25">
      <c r="B74" s="59" t="s">
        <v>202</v>
      </c>
      <c r="C74" s="59" t="s">
        <v>214</v>
      </c>
      <c r="D74" s="60" t="s">
        <v>191</v>
      </c>
      <c r="E74" s="88" t="s">
        <v>260</v>
      </c>
      <c r="F74" s="76"/>
      <c r="G74" s="59" t="s">
        <v>279</v>
      </c>
      <c r="H74" s="66" t="s">
        <v>27</v>
      </c>
      <c r="I74" s="66"/>
    </row>
    <row r="75" spans="2:9" x14ac:dyDescent="0.25">
      <c r="B75" s="59" t="s">
        <v>202</v>
      </c>
      <c r="C75" s="59" t="s">
        <v>214</v>
      </c>
      <c r="D75" s="60" t="s">
        <v>185</v>
      </c>
      <c r="E75" s="88" t="s">
        <v>260</v>
      </c>
      <c r="F75" s="76"/>
      <c r="G75" s="59" t="s">
        <v>279</v>
      </c>
      <c r="H75" s="66" t="s">
        <v>27</v>
      </c>
      <c r="I75" s="66"/>
    </row>
    <row r="76" spans="2:9" x14ac:dyDescent="0.25">
      <c r="B76" s="59" t="s">
        <v>202</v>
      </c>
      <c r="C76" s="59" t="s">
        <v>214</v>
      </c>
      <c r="D76" s="60" t="s">
        <v>173</v>
      </c>
      <c r="E76" s="88" t="s">
        <v>260</v>
      </c>
      <c r="F76" s="76"/>
      <c r="G76" s="59" t="s">
        <v>279</v>
      </c>
      <c r="H76" s="66" t="s">
        <v>27</v>
      </c>
      <c r="I76" s="66"/>
    </row>
    <row r="77" spans="2:9" x14ac:dyDescent="0.25">
      <c r="B77" s="59" t="s">
        <v>202</v>
      </c>
      <c r="C77" s="59" t="s">
        <v>214</v>
      </c>
      <c r="D77" s="60" t="s">
        <v>155</v>
      </c>
      <c r="E77" s="88" t="s">
        <v>260</v>
      </c>
      <c r="F77" s="76"/>
      <c r="G77" s="59" t="s">
        <v>279</v>
      </c>
      <c r="H77" s="66" t="s">
        <v>27</v>
      </c>
      <c r="I77" s="66"/>
    </row>
    <row r="78" spans="2:9" x14ac:dyDescent="0.25">
      <c r="B78" s="59" t="s">
        <v>202</v>
      </c>
      <c r="C78" s="59" t="s">
        <v>214</v>
      </c>
      <c r="D78" s="60" t="s">
        <v>149</v>
      </c>
      <c r="E78" s="88" t="s">
        <v>260</v>
      </c>
      <c r="F78" s="76"/>
      <c r="G78" s="59" t="s">
        <v>279</v>
      </c>
      <c r="H78" s="66" t="s">
        <v>27</v>
      </c>
      <c r="I78" s="66"/>
    </row>
    <row r="79" spans="2:9" x14ac:dyDescent="0.25">
      <c r="B79" s="59" t="s">
        <v>202</v>
      </c>
      <c r="C79" s="59" t="s">
        <v>214</v>
      </c>
      <c r="D79" s="60" t="s">
        <v>119</v>
      </c>
      <c r="E79" s="88" t="s">
        <v>260</v>
      </c>
      <c r="F79" s="76"/>
      <c r="G79" s="59" t="s">
        <v>279</v>
      </c>
      <c r="H79" s="66" t="s">
        <v>27</v>
      </c>
      <c r="I79" s="66"/>
    </row>
    <row r="80" spans="2:9" x14ac:dyDescent="0.25">
      <c r="B80" s="59" t="s">
        <v>0</v>
      </c>
      <c r="C80" s="59" t="s">
        <v>214</v>
      </c>
      <c r="D80" s="63" t="s">
        <v>147</v>
      </c>
      <c r="E80" s="59" t="s">
        <v>245</v>
      </c>
      <c r="G80" s="59" t="s">
        <v>279</v>
      </c>
      <c r="H80" s="66" t="s">
        <v>27</v>
      </c>
      <c r="I80" s="66"/>
    </row>
    <row r="81" spans="2:9" x14ac:dyDescent="0.25">
      <c r="B81" s="59" t="s">
        <v>0</v>
      </c>
      <c r="C81" s="59" t="s">
        <v>214</v>
      </c>
      <c r="D81" s="63" t="s">
        <v>138</v>
      </c>
      <c r="E81" s="59" t="s">
        <v>245</v>
      </c>
      <c r="G81" s="59" t="s">
        <v>279</v>
      </c>
      <c r="H81" s="66" t="s">
        <v>27</v>
      </c>
      <c r="I81" s="66"/>
    </row>
    <row r="82" spans="2:9" x14ac:dyDescent="0.25">
      <c r="B82" s="59" t="s">
        <v>202</v>
      </c>
      <c r="C82" s="59" t="s">
        <v>214</v>
      </c>
      <c r="D82" s="60" t="s">
        <v>146</v>
      </c>
      <c r="E82" s="59" t="s">
        <v>245</v>
      </c>
      <c r="G82" s="59" t="s">
        <v>279</v>
      </c>
      <c r="H82" s="66" t="s">
        <v>27</v>
      </c>
      <c r="I82" s="66"/>
    </row>
    <row r="83" spans="2:9" x14ac:dyDescent="0.25">
      <c r="B83" s="59" t="s">
        <v>202</v>
      </c>
      <c r="C83" s="59" t="s">
        <v>214</v>
      </c>
      <c r="D83" s="60" t="s">
        <v>143</v>
      </c>
      <c r="E83" s="59" t="s">
        <v>245</v>
      </c>
      <c r="G83" s="59" t="s">
        <v>279</v>
      </c>
      <c r="H83" s="66" t="s">
        <v>27</v>
      </c>
      <c r="I83" s="66"/>
    </row>
    <row r="84" spans="2:9" x14ac:dyDescent="0.25">
      <c r="B84" s="59" t="s">
        <v>202</v>
      </c>
      <c r="C84" s="59" t="s">
        <v>214</v>
      </c>
      <c r="D84" s="60" t="s">
        <v>114</v>
      </c>
      <c r="E84" s="59" t="s">
        <v>245</v>
      </c>
      <c r="G84" s="59" t="s">
        <v>279</v>
      </c>
      <c r="H84" s="66" t="s">
        <v>27</v>
      </c>
      <c r="I84" s="66"/>
    </row>
    <row r="85" spans="2:9" x14ac:dyDescent="0.25">
      <c r="B85" s="59" t="s">
        <v>202</v>
      </c>
      <c r="C85" s="59" t="s">
        <v>214</v>
      </c>
      <c r="D85" s="60" t="s">
        <v>80</v>
      </c>
      <c r="E85" s="59" t="s">
        <v>245</v>
      </c>
      <c r="G85" s="59" t="s">
        <v>279</v>
      </c>
      <c r="H85" s="66" t="s">
        <v>27</v>
      </c>
      <c r="I85" s="66"/>
    </row>
    <row r="86" spans="2:9" x14ac:dyDescent="0.25">
      <c r="B86" s="59" t="s">
        <v>202</v>
      </c>
      <c r="C86" s="59" t="s">
        <v>214</v>
      </c>
      <c r="D86" s="60" t="s">
        <v>76</v>
      </c>
      <c r="E86" s="59" t="s">
        <v>245</v>
      </c>
      <c r="G86" s="59" t="s">
        <v>279</v>
      </c>
      <c r="H86" s="66" t="s">
        <v>27</v>
      </c>
      <c r="I86" s="66"/>
    </row>
    <row r="87" spans="2:9" x14ac:dyDescent="0.25">
      <c r="B87" s="59" t="s">
        <v>0</v>
      </c>
      <c r="C87" s="59" t="s">
        <v>214</v>
      </c>
      <c r="D87" s="63" t="s">
        <v>186</v>
      </c>
      <c r="E87" s="59" t="s">
        <v>245</v>
      </c>
      <c r="F87" s="76"/>
      <c r="G87" s="59" t="s">
        <v>279</v>
      </c>
      <c r="H87" s="66" t="s">
        <v>27</v>
      </c>
      <c r="I87" s="66"/>
    </row>
    <row r="88" spans="2:9" x14ac:dyDescent="0.25">
      <c r="B88" s="59" t="s">
        <v>0</v>
      </c>
      <c r="C88" s="59" t="s">
        <v>214</v>
      </c>
      <c r="D88" s="63" t="s">
        <v>174</v>
      </c>
      <c r="E88" s="59" t="s">
        <v>239</v>
      </c>
      <c r="G88" s="59" t="s">
        <v>279</v>
      </c>
      <c r="H88" s="66" t="s">
        <v>27</v>
      </c>
      <c r="I88" s="66"/>
    </row>
    <row r="89" spans="2:9" x14ac:dyDescent="0.25">
      <c r="B89" s="59" t="s">
        <v>0</v>
      </c>
      <c r="C89" s="59" t="s">
        <v>214</v>
      </c>
      <c r="D89" s="63" t="s">
        <v>97</v>
      </c>
      <c r="E89" s="59" t="s">
        <v>239</v>
      </c>
      <c r="G89" s="59" t="s">
        <v>279</v>
      </c>
      <c r="H89" s="66" t="s">
        <v>27</v>
      </c>
      <c r="I89" s="66"/>
    </row>
    <row r="90" spans="2:9" x14ac:dyDescent="0.25">
      <c r="B90" s="59" t="s">
        <v>202</v>
      </c>
      <c r="C90" s="59" t="s">
        <v>214</v>
      </c>
      <c r="D90" s="61" t="s">
        <v>86</v>
      </c>
      <c r="E90" s="59" t="s">
        <v>252</v>
      </c>
      <c r="G90" s="59" t="s">
        <v>280</v>
      </c>
      <c r="H90" s="66" t="s">
        <v>27</v>
      </c>
      <c r="I90" s="66"/>
    </row>
    <row r="91" spans="2:9" x14ac:dyDescent="0.25">
      <c r="B91" s="59" t="s">
        <v>0</v>
      </c>
      <c r="C91" s="59" t="s">
        <v>214</v>
      </c>
      <c r="D91" s="63" t="s">
        <v>165</v>
      </c>
      <c r="E91" s="59" t="s">
        <v>246</v>
      </c>
      <c r="G91" s="59" t="s">
        <v>280</v>
      </c>
      <c r="H91" s="66" t="s">
        <v>27</v>
      </c>
      <c r="I91" s="66"/>
    </row>
    <row r="92" spans="2:9" x14ac:dyDescent="0.25">
      <c r="B92" s="59" t="s">
        <v>0</v>
      </c>
      <c r="C92" s="59" t="s">
        <v>214</v>
      </c>
      <c r="D92" s="63" t="s">
        <v>159</v>
      </c>
      <c r="E92" s="59" t="s">
        <v>246</v>
      </c>
      <c r="G92" s="59" t="s">
        <v>280</v>
      </c>
      <c r="H92" s="66" t="s">
        <v>27</v>
      </c>
      <c r="I92" s="66"/>
    </row>
    <row r="93" spans="2:9" x14ac:dyDescent="0.25">
      <c r="B93" s="59" t="s">
        <v>0</v>
      </c>
      <c r="C93" s="59" t="s">
        <v>214</v>
      </c>
      <c r="D93" s="63" t="s">
        <v>123</v>
      </c>
      <c r="E93" s="59" t="s">
        <v>246</v>
      </c>
      <c r="G93" s="59" t="s">
        <v>280</v>
      </c>
      <c r="H93" s="66" t="s">
        <v>27</v>
      </c>
      <c r="I93" s="66"/>
    </row>
    <row r="94" spans="2:9" x14ac:dyDescent="0.25">
      <c r="B94" s="59" t="s">
        <v>0</v>
      </c>
      <c r="C94" s="59" t="s">
        <v>214</v>
      </c>
      <c r="D94" s="63" t="s">
        <v>120</v>
      </c>
      <c r="E94" s="59" t="s">
        <v>246</v>
      </c>
      <c r="G94" s="59" t="s">
        <v>280</v>
      </c>
      <c r="H94" s="66" t="s">
        <v>27</v>
      </c>
      <c r="I94" s="66"/>
    </row>
    <row r="95" spans="2:9" x14ac:dyDescent="0.25">
      <c r="B95" s="59" t="s">
        <v>0</v>
      </c>
      <c r="C95" s="59" t="s">
        <v>214</v>
      </c>
      <c r="D95" s="64" t="s">
        <v>117</v>
      </c>
      <c r="E95" s="59" t="s">
        <v>246</v>
      </c>
      <c r="G95" s="59" t="s">
        <v>280</v>
      </c>
      <c r="H95" s="66" t="s">
        <v>27</v>
      </c>
      <c r="I95" s="66"/>
    </row>
    <row r="96" spans="2:9" x14ac:dyDescent="0.25">
      <c r="B96" s="59" t="s">
        <v>0</v>
      </c>
      <c r="C96" s="59" t="s">
        <v>214</v>
      </c>
      <c r="D96" s="63" t="s">
        <v>109</v>
      </c>
      <c r="E96" s="59" t="s">
        <v>246</v>
      </c>
      <c r="G96" s="59" t="s">
        <v>280</v>
      </c>
      <c r="H96" s="66" t="s">
        <v>27</v>
      </c>
      <c r="I96" s="66"/>
    </row>
    <row r="97" spans="2:9" x14ac:dyDescent="0.25">
      <c r="B97" s="59" t="s">
        <v>0</v>
      </c>
      <c r="C97" s="59" t="s">
        <v>214</v>
      </c>
      <c r="D97" s="63" t="s">
        <v>103</v>
      </c>
      <c r="E97" s="59" t="s">
        <v>246</v>
      </c>
      <c r="G97" s="59" t="s">
        <v>280</v>
      </c>
      <c r="H97" s="66" t="s">
        <v>27</v>
      </c>
      <c r="I97" s="66"/>
    </row>
    <row r="98" spans="2:9" x14ac:dyDescent="0.25">
      <c r="B98" s="59" t="s">
        <v>0</v>
      </c>
      <c r="C98" s="59" t="s">
        <v>214</v>
      </c>
      <c r="D98" s="63" t="s">
        <v>77</v>
      </c>
      <c r="E98" s="59" t="s">
        <v>246</v>
      </c>
      <c r="G98" s="59" t="s">
        <v>280</v>
      </c>
      <c r="H98" s="66" t="s">
        <v>27</v>
      </c>
      <c r="I98" s="66"/>
    </row>
    <row r="99" spans="2:9" x14ac:dyDescent="0.25">
      <c r="B99" s="59" t="s">
        <v>0</v>
      </c>
      <c r="C99" s="59" t="s">
        <v>214</v>
      </c>
      <c r="D99" s="63" t="s">
        <v>75</v>
      </c>
      <c r="E99" s="59" t="s">
        <v>246</v>
      </c>
      <c r="G99" s="59" t="s">
        <v>280</v>
      </c>
      <c r="H99" s="66" t="s">
        <v>27</v>
      </c>
      <c r="I99" s="66"/>
    </row>
    <row r="100" spans="2:9" x14ac:dyDescent="0.25">
      <c r="B100" s="59" t="s">
        <v>0</v>
      </c>
      <c r="C100" s="59" t="s">
        <v>214</v>
      </c>
      <c r="D100" s="63" t="s">
        <v>69</v>
      </c>
      <c r="E100" s="59" t="s">
        <v>246</v>
      </c>
      <c r="G100" s="59" t="s">
        <v>280</v>
      </c>
      <c r="H100" s="66" t="s">
        <v>27</v>
      </c>
      <c r="I100" s="66"/>
    </row>
    <row r="101" spans="2:9" x14ac:dyDescent="0.25">
      <c r="B101" s="59" t="s">
        <v>202</v>
      </c>
      <c r="C101" s="59" t="s">
        <v>214</v>
      </c>
      <c r="D101" s="60" t="s">
        <v>170</v>
      </c>
      <c r="E101" s="59" t="s">
        <v>246</v>
      </c>
      <c r="G101" s="59" t="s">
        <v>280</v>
      </c>
      <c r="H101" s="66" t="s">
        <v>27</v>
      </c>
      <c r="I101" s="66"/>
    </row>
    <row r="102" spans="2:9" x14ac:dyDescent="0.25">
      <c r="B102" s="59" t="s">
        <v>202</v>
      </c>
      <c r="C102" s="59" t="s">
        <v>214</v>
      </c>
      <c r="D102" s="60" t="s">
        <v>167</v>
      </c>
      <c r="E102" s="59" t="s">
        <v>246</v>
      </c>
      <c r="G102" s="59" t="s">
        <v>280</v>
      </c>
      <c r="H102" s="66" t="s">
        <v>27</v>
      </c>
      <c r="I102" s="66"/>
    </row>
    <row r="103" spans="2:9" x14ac:dyDescent="0.25">
      <c r="B103" s="59" t="s">
        <v>202</v>
      </c>
      <c r="C103" s="59" t="s">
        <v>214</v>
      </c>
      <c r="D103" s="60" t="s">
        <v>164</v>
      </c>
      <c r="E103" s="59" t="s">
        <v>246</v>
      </c>
      <c r="G103" s="59" t="s">
        <v>280</v>
      </c>
      <c r="H103" s="66" t="s">
        <v>27</v>
      </c>
      <c r="I103" s="66"/>
    </row>
    <row r="104" spans="2:9" x14ac:dyDescent="0.25">
      <c r="B104" s="59" t="s">
        <v>202</v>
      </c>
      <c r="C104" s="59" t="s">
        <v>214</v>
      </c>
      <c r="D104" s="60" t="s">
        <v>140</v>
      </c>
      <c r="E104" s="59" t="s">
        <v>246</v>
      </c>
      <c r="G104" s="59" t="s">
        <v>280</v>
      </c>
      <c r="H104" s="66" t="s">
        <v>27</v>
      </c>
      <c r="I104" s="66"/>
    </row>
    <row r="105" spans="2:9" x14ac:dyDescent="0.25">
      <c r="B105" s="59" t="s">
        <v>202</v>
      </c>
      <c r="C105" s="59" t="s">
        <v>214</v>
      </c>
      <c r="D105" s="60" t="s">
        <v>137</v>
      </c>
      <c r="E105" s="59" t="s">
        <v>246</v>
      </c>
      <c r="G105" s="59" t="s">
        <v>280</v>
      </c>
      <c r="H105" s="66" t="s">
        <v>27</v>
      </c>
      <c r="I105" s="66"/>
    </row>
    <row r="106" spans="2:9" x14ac:dyDescent="0.25">
      <c r="B106" s="59" t="s">
        <v>202</v>
      </c>
      <c r="C106" s="59" t="s">
        <v>214</v>
      </c>
      <c r="D106" s="61" t="s">
        <v>112</v>
      </c>
      <c r="E106" s="59" t="s">
        <v>246</v>
      </c>
      <c r="G106" s="59" t="s">
        <v>280</v>
      </c>
      <c r="H106" s="66" t="s">
        <v>27</v>
      </c>
      <c r="I106" s="66"/>
    </row>
    <row r="107" spans="2:9" x14ac:dyDescent="0.25">
      <c r="B107" s="59" t="s">
        <v>202</v>
      </c>
      <c r="C107" s="59" t="s">
        <v>214</v>
      </c>
      <c r="D107" s="60" t="s">
        <v>110</v>
      </c>
      <c r="E107" s="59" t="s">
        <v>246</v>
      </c>
      <c r="G107" s="59" t="s">
        <v>280</v>
      </c>
      <c r="H107" s="66" t="s">
        <v>27</v>
      </c>
      <c r="I107" s="66"/>
    </row>
    <row r="108" spans="2:9" x14ac:dyDescent="0.25">
      <c r="B108" s="59" t="s">
        <v>202</v>
      </c>
      <c r="C108" s="59" t="s">
        <v>214</v>
      </c>
      <c r="D108" s="60" t="s">
        <v>98</v>
      </c>
      <c r="E108" s="59" t="s">
        <v>246</v>
      </c>
      <c r="G108" s="59" t="s">
        <v>280</v>
      </c>
      <c r="H108" s="66" t="s">
        <v>27</v>
      </c>
      <c r="I108" s="66"/>
    </row>
    <row r="109" spans="2:9" x14ac:dyDescent="0.25">
      <c r="B109" s="59" t="s">
        <v>202</v>
      </c>
      <c r="C109" s="59" t="s">
        <v>214</v>
      </c>
      <c r="D109" s="60" t="s">
        <v>96</v>
      </c>
      <c r="E109" s="59" t="s">
        <v>246</v>
      </c>
      <c r="G109" s="59" t="s">
        <v>280</v>
      </c>
      <c r="H109" s="66" t="s">
        <v>27</v>
      </c>
      <c r="I109" s="66"/>
    </row>
    <row r="110" spans="2:9" x14ac:dyDescent="0.25">
      <c r="B110" s="59" t="s">
        <v>202</v>
      </c>
      <c r="C110" s="59" t="s">
        <v>214</v>
      </c>
      <c r="D110" s="61" t="s">
        <v>94</v>
      </c>
      <c r="E110" s="59" t="s">
        <v>246</v>
      </c>
      <c r="G110" s="59" t="s">
        <v>280</v>
      </c>
      <c r="H110" s="66" t="s">
        <v>27</v>
      </c>
      <c r="I110" s="66"/>
    </row>
    <row r="111" spans="2:9" x14ac:dyDescent="0.25">
      <c r="B111" s="59" t="s">
        <v>202</v>
      </c>
      <c r="C111" s="59" t="s">
        <v>214</v>
      </c>
      <c r="D111" s="61" t="s">
        <v>92</v>
      </c>
      <c r="E111" s="59" t="s">
        <v>246</v>
      </c>
      <c r="G111" s="59" t="s">
        <v>280</v>
      </c>
      <c r="H111" s="66" t="s">
        <v>27</v>
      </c>
      <c r="I111" s="66"/>
    </row>
    <row r="112" spans="2:9" x14ac:dyDescent="0.25">
      <c r="B112" s="59" t="s">
        <v>202</v>
      </c>
      <c r="C112" s="59" t="s">
        <v>214</v>
      </c>
      <c r="D112" s="61" t="s">
        <v>90</v>
      </c>
      <c r="E112" s="59" t="s">
        <v>246</v>
      </c>
      <c r="G112" s="59" t="s">
        <v>280</v>
      </c>
      <c r="H112" s="66" t="s">
        <v>27</v>
      </c>
      <c r="I112" s="66"/>
    </row>
    <row r="113" spans="2:16" x14ac:dyDescent="0.25">
      <c r="B113" s="59" t="s">
        <v>202</v>
      </c>
      <c r="C113" s="59" t="s">
        <v>214</v>
      </c>
      <c r="D113" s="61" t="s">
        <v>88</v>
      </c>
      <c r="E113" s="59" t="s">
        <v>246</v>
      </c>
      <c r="G113" s="59" t="s">
        <v>280</v>
      </c>
      <c r="H113" s="66" t="s">
        <v>27</v>
      </c>
      <c r="I113" s="66"/>
    </row>
    <row r="114" spans="2:16" x14ac:dyDescent="0.25">
      <c r="B114" s="59" t="s">
        <v>202</v>
      </c>
      <c r="C114" s="59" t="s">
        <v>214</v>
      </c>
      <c r="D114" s="60" t="s">
        <v>78</v>
      </c>
      <c r="E114" s="59" t="s">
        <v>246</v>
      </c>
      <c r="G114" s="59" t="s">
        <v>280</v>
      </c>
      <c r="H114" s="66" t="s">
        <v>27</v>
      </c>
      <c r="I114" s="66"/>
    </row>
    <row r="115" spans="2:16" x14ac:dyDescent="0.25">
      <c r="B115" s="59" t="s">
        <v>202</v>
      </c>
      <c r="C115" s="59" t="s">
        <v>214</v>
      </c>
      <c r="D115" s="60" t="s">
        <v>68</v>
      </c>
      <c r="E115" s="59" t="s">
        <v>246</v>
      </c>
      <c r="G115" s="59" t="s">
        <v>280</v>
      </c>
      <c r="H115" s="66" t="s">
        <v>27</v>
      </c>
      <c r="I115" s="66"/>
    </row>
    <row r="116" spans="2:16" x14ac:dyDescent="0.25">
      <c r="B116" s="59" t="s">
        <v>209</v>
      </c>
      <c r="C116" s="59" t="s">
        <v>214</v>
      </c>
      <c r="D116" s="60" t="s">
        <v>163</v>
      </c>
      <c r="E116" s="59" t="s">
        <v>246</v>
      </c>
      <c r="G116" s="59" t="s">
        <v>280</v>
      </c>
      <c r="H116" s="66" t="s">
        <v>27</v>
      </c>
      <c r="I116" s="66"/>
    </row>
    <row r="117" spans="2:16" x14ac:dyDescent="0.25">
      <c r="B117" s="59" t="s">
        <v>209</v>
      </c>
      <c r="C117" s="59" t="s">
        <v>214</v>
      </c>
      <c r="D117" s="60" t="s">
        <v>148</v>
      </c>
      <c r="E117" s="59" t="s">
        <v>246</v>
      </c>
      <c r="G117" s="59" t="s">
        <v>280</v>
      </c>
      <c r="H117" s="66" t="s">
        <v>27</v>
      </c>
      <c r="I117" s="66"/>
    </row>
    <row r="118" spans="2:16" x14ac:dyDescent="0.25">
      <c r="B118" s="59" t="s">
        <v>209</v>
      </c>
      <c r="C118" s="59" t="s">
        <v>214</v>
      </c>
      <c r="D118" s="60" t="s">
        <v>130</v>
      </c>
      <c r="E118" s="59" t="s">
        <v>246</v>
      </c>
      <c r="G118" s="59" t="s">
        <v>280</v>
      </c>
      <c r="H118" s="66" t="s">
        <v>27</v>
      </c>
      <c r="I118" s="66"/>
    </row>
    <row r="119" spans="2:16" x14ac:dyDescent="0.25">
      <c r="B119" s="59" t="s">
        <v>0</v>
      </c>
      <c r="C119" s="59" t="s">
        <v>214</v>
      </c>
      <c r="D119" s="63" t="s">
        <v>113</v>
      </c>
      <c r="E119" s="59" t="s">
        <v>240</v>
      </c>
      <c r="G119" s="59" t="s">
        <v>280</v>
      </c>
      <c r="H119" s="66" t="s">
        <v>27</v>
      </c>
      <c r="I119" s="66"/>
    </row>
    <row r="120" spans="2:16" x14ac:dyDescent="0.25">
      <c r="B120" s="59" t="s">
        <v>202</v>
      </c>
      <c r="C120" s="59" t="s">
        <v>214</v>
      </c>
      <c r="D120" s="60" t="s">
        <v>158</v>
      </c>
      <c r="E120" s="59" t="s">
        <v>240</v>
      </c>
      <c r="G120" s="59" t="s">
        <v>280</v>
      </c>
      <c r="H120" s="66" t="s">
        <v>27</v>
      </c>
      <c r="I120" s="66"/>
    </row>
    <row r="121" spans="2:16" x14ac:dyDescent="0.25">
      <c r="B121" s="59" t="s">
        <v>202</v>
      </c>
      <c r="C121" s="59" t="s">
        <v>214</v>
      </c>
      <c r="D121" s="60" t="s">
        <v>134</v>
      </c>
      <c r="E121" s="59" t="s">
        <v>240</v>
      </c>
      <c r="G121" s="59" t="s">
        <v>280</v>
      </c>
      <c r="H121" s="66" t="s">
        <v>27</v>
      </c>
      <c r="I121" s="66"/>
    </row>
    <row r="122" spans="2:16" x14ac:dyDescent="0.25">
      <c r="B122" s="59" t="s">
        <v>202</v>
      </c>
      <c r="C122" s="59" t="s">
        <v>214</v>
      </c>
      <c r="D122" s="60" t="s">
        <v>102</v>
      </c>
      <c r="E122" s="59" t="s">
        <v>240</v>
      </c>
      <c r="G122" s="59" t="s">
        <v>280</v>
      </c>
      <c r="H122" s="66" t="s">
        <v>27</v>
      </c>
      <c r="I122" s="66"/>
      <c r="P122" s="74"/>
    </row>
    <row r="123" spans="2:16" x14ac:dyDescent="0.25">
      <c r="B123" s="59" t="s">
        <v>0</v>
      </c>
      <c r="C123" s="59" t="s">
        <v>214</v>
      </c>
      <c r="D123" s="63" t="s">
        <v>183</v>
      </c>
      <c r="E123" s="59" t="s">
        <v>243</v>
      </c>
      <c r="G123" s="59" t="s">
        <v>279</v>
      </c>
      <c r="H123" s="66" t="s">
        <v>27</v>
      </c>
      <c r="I123" s="66"/>
    </row>
    <row r="124" spans="2:16" x14ac:dyDescent="0.25">
      <c r="B124" s="59" t="s">
        <v>202</v>
      </c>
      <c r="C124" s="59" t="s">
        <v>214</v>
      </c>
      <c r="D124" s="60" t="s">
        <v>74</v>
      </c>
      <c r="E124" s="59" t="s">
        <v>243</v>
      </c>
      <c r="G124" s="59" t="s">
        <v>279</v>
      </c>
      <c r="H124" s="66" t="s">
        <v>27</v>
      </c>
      <c r="I124" s="66"/>
    </row>
    <row r="125" spans="2:16" x14ac:dyDescent="0.25">
      <c r="B125" s="59" t="s">
        <v>209</v>
      </c>
      <c r="C125" s="59" t="s">
        <v>214</v>
      </c>
      <c r="D125" s="60" t="s">
        <v>198</v>
      </c>
      <c r="E125" s="59" t="s">
        <v>243</v>
      </c>
      <c r="G125" s="59" t="s">
        <v>279</v>
      </c>
      <c r="H125" s="66" t="s">
        <v>27</v>
      </c>
      <c r="I125" s="66"/>
    </row>
    <row r="126" spans="2:16" x14ac:dyDescent="0.25">
      <c r="B126" s="59" t="s">
        <v>0</v>
      </c>
      <c r="C126" s="59" t="s">
        <v>215</v>
      </c>
      <c r="D126" s="60" t="s">
        <v>38</v>
      </c>
      <c r="E126" s="59" t="s">
        <v>268</v>
      </c>
      <c r="G126" s="59" t="s">
        <v>272</v>
      </c>
      <c r="H126" s="66" t="s">
        <v>27</v>
      </c>
      <c r="I126" s="66"/>
    </row>
    <row r="127" spans="2:16" x14ac:dyDescent="0.25">
      <c r="B127" s="59" t="s">
        <v>209</v>
      </c>
      <c r="C127" s="59" t="s">
        <v>215</v>
      </c>
      <c r="D127" s="61" t="s">
        <v>22</v>
      </c>
      <c r="E127" s="59" t="s">
        <v>264</v>
      </c>
      <c r="G127" s="59" t="s">
        <v>272</v>
      </c>
      <c r="H127" s="66" t="s">
        <v>27</v>
      </c>
      <c r="I127" s="66"/>
    </row>
    <row r="128" spans="2:16" x14ac:dyDescent="0.25">
      <c r="B128" s="59" t="s">
        <v>209</v>
      </c>
      <c r="C128" s="59" t="s">
        <v>215</v>
      </c>
      <c r="D128" s="61" t="s">
        <v>42</v>
      </c>
      <c r="E128" s="59" t="s">
        <v>255</v>
      </c>
      <c r="G128" s="59" t="s">
        <v>280</v>
      </c>
      <c r="H128" s="66" t="s">
        <v>27</v>
      </c>
      <c r="I128" s="66"/>
    </row>
    <row r="129" spans="2:9" x14ac:dyDescent="0.25">
      <c r="B129" s="59" t="s">
        <v>209</v>
      </c>
      <c r="C129" s="59" t="s">
        <v>215</v>
      </c>
      <c r="D129" s="61" t="s">
        <v>23</v>
      </c>
      <c r="E129" s="59" t="s">
        <v>265</v>
      </c>
      <c r="G129" s="59" t="s">
        <v>273</v>
      </c>
      <c r="H129" s="66" t="s">
        <v>27</v>
      </c>
      <c r="I129" s="66"/>
    </row>
    <row r="130" spans="2:9" x14ac:dyDescent="0.25">
      <c r="B130" s="59" t="s">
        <v>209</v>
      </c>
      <c r="C130" s="59" t="s">
        <v>215</v>
      </c>
      <c r="D130" s="62" t="s">
        <v>39</v>
      </c>
      <c r="E130" s="59" t="s">
        <v>281</v>
      </c>
      <c r="G130" s="59" t="s">
        <v>279</v>
      </c>
      <c r="H130" s="67" t="s">
        <v>27</v>
      </c>
      <c r="I130" s="66"/>
    </row>
    <row r="131" spans="2:9" x14ac:dyDescent="0.25">
      <c r="B131" s="59" t="s">
        <v>209</v>
      </c>
      <c r="C131" s="59" t="s">
        <v>215</v>
      </c>
      <c r="D131" s="60" t="s">
        <v>40</v>
      </c>
      <c r="E131" s="59" t="s">
        <v>277</v>
      </c>
      <c r="G131" s="59" t="s">
        <v>280</v>
      </c>
      <c r="H131" s="66" t="s">
        <v>27</v>
      </c>
      <c r="I131" s="66"/>
    </row>
    <row r="132" spans="2:9" x14ac:dyDescent="0.25">
      <c r="B132" s="59" t="s">
        <v>202</v>
      </c>
      <c r="C132" s="59" t="s">
        <v>214</v>
      </c>
      <c r="D132" s="60" t="s">
        <v>82</v>
      </c>
      <c r="E132" s="59" t="s">
        <v>247</v>
      </c>
      <c r="G132" s="59" t="s">
        <v>279</v>
      </c>
      <c r="H132" s="66"/>
      <c r="I132" s="66"/>
    </row>
    <row r="133" spans="2:9" x14ac:dyDescent="0.25">
      <c r="B133" s="59" t="s">
        <v>202</v>
      </c>
      <c r="C133" s="59" t="s">
        <v>214</v>
      </c>
      <c r="D133" s="60" t="s">
        <v>104</v>
      </c>
      <c r="E133" s="59" t="s">
        <v>251</v>
      </c>
      <c r="G133" s="59" t="s">
        <v>279</v>
      </c>
      <c r="H133" s="66"/>
      <c r="I133" s="66"/>
    </row>
    <row r="134" spans="2:9" x14ac:dyDescent="0.25">
      <c r="B134" s="59" t="s">
        <v>209</v>
      </c>
      <c r="C134" s="59" t="s">
        <v>214</v>
      </c>
      <c r="D134" s="60" t="s">
        <v>139</v>
      </c>
      <c r="E134" s="59" t="s">
        <v>254</v>
      </c>
      <c r="G134" s="59" t="s">
        <v>273</v>
      </c>
      <c r="H134" s="66"/>
      <c r="I134" s="66"/>
    </row>
    <row r="135" spans="2:9" x14ac:dyDescent="0.25">
      <c r="B135" s="59" t="s">
        <v>202</v>
      </c>
      <c r="C135" s="59" t="s">
        <v>214</v>
      </c>
      <c r="D135" s="60" t="s">
        <v>179</v>
      </c>
      <c r="E135" s="88" t="s">
        <v>260</v>
      </c>
      <c r="F135" s="76"/>
      <c r="G135" s="59" t="s">
        <v>279</v>
      </c>
      <c r="H135" s="66"/>
      <c r="I135" s="66"/>
    </row>
    <row r="136" spans="2:9" x14ac:dyDescent="0.25">
      <c r="B136" s="59" t="s">
        <v>202</v>
      </c>
      <c r="C136" s="59" t="s">
        <v>214</v>
      </c>
      <c r="D136" s="60" t="s">
        <v>161</v>
      </c>
      <c r="E136" s="88" t="s">
        <v>260</v>
      </c>
      <c r="F136" s="76"/>
      <c r="G136" s="59" t="s">
        <v>279</v>
      </c>
      <c r="H136" s="66"/>
      <c r="I136" s="67"/>
    </row>
    <row r="137" spans="2:9" x14ac:dyDescent="0.25">
      <c r="B137" s="59" t="s">
        <v>202</v>
      </c>
      <c r="C137" s="59" t="s">
        <v>214</v>
      </c>
      <c r="D137" s="60" t="s">
        <v>131</v>
      </c>
      <c r="E137" s="88" t="s">
        <v>260</v>
      </c>
      <c r="F137" s="76"/>
      <c r="G137" s="59" t="s">
        <v>279</v>
      </c>
      <c r="H137" s="66"/>
      <c r="I137" s="66"/>
    </row>
    <row r="138" spans="2:9" x14ac:dyDescent="0.25">
      <c r="B138" s="59" t="s">
        <v>202</v>
      </c>
      <c r="C138" s="59" t="s">
        <v>214</v>
      </c>
      <c r="D138" s="60" t="s">
        <v>106</v>
      </c>
      <c r="E138" s="88" t="s">
        <v>260</v>
      </c>
      <c r="F138" s="76"/>
      <c r="G138" s="59" t="s">
        <v>279</v>
      </c>
      <c r="H138" s="66"/>
      <c r="I138" s="66"/>
    </row>
    <row r="139" spans="2:9" x14ac:dyDescent="0.25">
      <c r="B139" s="59" t="s">
        <v>202</v>
      </c>
      <c r="C139" s="59" t="s">
        <v>214</v>
      </c>
      <c r="D139" s="60" t="s">
        <v>72</v>
      </c>
      <c r="E139" s="88" t="s">
        <v>260</v>
      </c>
      <c r="F139" s="76"/>
      <c r="G139" s="59" t="s">
        <v>279</v>
      </c>
      <c r="H139" s="66"/>
      <c r="I139" s="66"/>
    </row>
    <row r="140" spans="2:9" x14ac:dyDescent="0.25">
      <c r="B140" s="59" t="s">
        <v>202</v>
      </c>
      <c r="C140" s="59" t="s">
        <v>214</v>
      </c>
      <c r="D140" s="60" t="s">
        <v>125</v>
      </c>
      <c r="E140" s="59" t="s">
        <v>245</v>
      </c>
      <c r="G140" s="59" t="s">
        <v>279</v>
      </c>
      <c r="H140" s="66"/>
      <c r="I140" s="66"/>
    </row>
    <row r="141" spans="2:9" x14ac:dyDescent="0.25">
      <c r="B141" s="59" t="s">
        <v>202</v>
      </c>
      <c r="C141" s="59" t="s">
        <v>214</v>
      </c>
      <c r="D141" s="60" t="s">
        <v>100</v>
      </c>
      <c r="E141" s="59" t="s">
        <v>245</v>
      </c>
      <c r="G141" s="59" t="s">
        <v>279</v>
      </c>
      <c r="H141" s="66"/>
      <c r="I141" s="66"/>
    </row>
    <row r="142" spans="2:9" x14ac:dyDescent="0.25">
      <c r="B142" s="59" t="s">
        <v>0</v>
      </c>
      <c r="C142" s="59" t="s">
        <v>214</v>
      </c>
      <c r="D142" s="63" t="s">
        <v>153</v>
      </c>
      <c r="E142" s="59" t="s">
        <v>239</v>
      </c>
      <c r="G142" s="59" t="s">
        <v>279</v>
      </c>
      <c r="H142" s="66"/>
      <c r="I142" s="66"/>
    </row>
    <row r="143" spans="2:9" x14ac:dyDescent="0.25">
      <c r="B143" s="59" t="s">
        <v>0</v>
      </c>
      <c r="C143" s="59" t="s">
        <v>214</v>
      </c>
      <c r="D143" s="63" t="s">
        <v>73</v>
      </c>
      <c r="E143" s="59" t="s">
        <v>239</v>
      </c>
      <c r="G143" s="59" t="s">
        <v>279</v>
      </c>
      <c r="H143" s="66"/>
      <c r="I143" s="66"/>
    </row>
    <row r="144" spans="2:9" x14ac:dyDescent="0.25">
      <c r="B144" s="59" t="s">
        <v>0</v>
      </c>
      <c r="C144" s="59" t="s">
        <v>214</v>
      </c>
      <c r="D144" s="60" t="s">
        <v>212</v>
      </c>
      <c r="E144" s="59" t="s">
        <v>239</v>
      </c>
      <c r="G144" s="59" t="s">
        <v>279</v>
      </c>
      <c r="H144" s="66"/>
      <c r="I144" s="66"/>
    </row>
    <row r="145" spans="2:9" x14ac:dyDescent="0.25">
      <c r="B145" s="59" t="s">
        <v>0</v>
      </c>
      <c r="C145" s="59" t="s">
        <v>214</v>
      </c>
      <c r="D145" s="60" t="s">
        <v>211</v>
      </c>
      <c r="E145" s="59" t="s">
        <v>239</v>
      </c>
      <c r="G145" s="59" t="s">
        <v>279</v>
      </c>
      <c r="H145" s="66"/>
      <c r="I145" s="66"/>
    </row>
    <row r="146" spans="2:9" x14ac:dyDescent="0.25">
      <c r="B146" s="59" t="s">
        <v>209</v>
      </c>
      <c r="C146" s="59" t="s">
        <v>214</v>
      </c>
      <c r="D146" s="60" t="s">
        <v>184</v>
      </c>
      <c r="E146" s="59" t="s">
        <v>239</v>
      </c>
      <c r="G146" s="59" t="s">
        <v>279</v>
      </c>
      <c r="H146" s="66"/>
      <c r="I146" s="66"/>
    </row>
    <row r="147" spans="2:9" x14ac:dyDescent="0.25">
      <c r="B147" s="59" t="s">
        <v>209</v>
      </c>
      <c r="C147" s="59" t="s">
        <v>214</v>
      </c>
      <c r="D147" s="60" t="s">
        <v>175</v>
      </c>
      <c r="E147" s="59" t="s">
        <v>239</v>
      </c>
      <c r="G147" s="59" t="s">
        <v>279</v>
      </c>
      <c r="H147" s="66"/>
      <c r="I147" s="66"/>
    </row>
    <row r="148" spans="2:9" x14ac:dyDescent="0.25">
      <c r="B148" s="59" t="s">
        <v>209</v>
      </c>
      <c r="C148" s="59" t="s">
        <v>214</v>
      </c>
      <c r="D148" s="60" t="s">
        <v>172</v>
      </c>
      <c r="E148" s="59" t="s">
        <v>239</v>
      </c>
      <c r="G148" s="59" t="s">
        <v>279</v>
      </c>
      <c r="H148" s="66"/>
      <c r="I148" s="66"/>
    </row>
    <row r="149" spans="2:9" x14ac:dyDescent="0.25">
      <c r="B149" s="59" t="s">
        <v>209</v>
      </c>
      <c r="C149" s="59" t="s">
        <v>214</v>
      </c>
      <c r="D149" s="60" t="s">
        <v>166</v>
      </c>
      <c r="E149" s="59" t="s">
        <v>239</v>
      </c>
      <c r="G149" s="59" t="s">
        <v>279</v>
      </c>
      <c r="H149" s="66"/>
      <c r="I149" s="66"/>
    </row>
    <row r="150" spans="2:9" x14ac:dyDescent="0.25">
      <c r="B150" s="59" t="s">
        <v>209</v>
      </c>
      <c r="C150" s="59" t="s">
        <v>214</v>
      </c>
      <c r="D150" s="60" t="s">
        <v>145</v>
      </c>
      <c r="E150" s="59" t="s">
        <v>239</v>
      </c>
      <c r="G150" s="59" t="s">
        <v>279</v>
      </c>
      <c r="H150" s="66"/>
      <c r="I150" s="66"/>
    </row>
    <row r="151" spans="2:9" x14ac:dyDescent="0.25">
      <c r="B151" s="59" t="s">
        <v>209</v>
      </c>
      <c r="C151" s="59" t="s">
        <v>214</v>
      </c>
      <c r="D151" s="60" t="s">
        <v>133</v>
      </c>
      <c r="E151" s="59" t="s">
        <v>239</v>
      </c>
      <c r="G151" s="59" t="s">
        <v>279</v>
      </c>
      <c r="H151" s="66"/>
      <c r="I151" s="66"/>
    </row>
    <row r="152" spans="2:9" x14ac:dyDescent="0.25">
      <c r="B152" s="59" t="s">
        <v>209</v>
      </c>
      <c r="C152" s="59" t="s">
        <v>214</v>
      </c>
      <c r="D152" s="60" t="s">
        <v>127</v>
      </c>
      <c r="E152" s="59" t="s">
        <v>239</v>
      </c>
      <c r="G152" s="59" t="s">
        <v>279</v>
      </c>
      <c r="H152" s="66"/>
      <c r="I152" s="66"/>
    </row>
    <row r="153" spans="2:9" x14ac:dyDescent="0.25">
      <c r="B153" s="59" t="s">
        <v>209</v>
      </c>
      <c r="C153" s="59" t="s">
        <v>214</v>
      </c>
      <c r="D153" s="60" t="s">
        <v>124</v>
      </c>
      <c r="E153" s="59" t="s">
        <v>239</v>
      </c>
      <c r="G153" s="59" t="s">
        <v>279</v>
      </c>
      <c r="H153" s="66"/>
      <c r="I153" s="66"/>
    </row>
    <row r="154" spans="2:9" x14ac:dyDescent="0.25">
      <c r="B154" s="59" t="s">
        <v>209</v>
      </c>
      <c r="C154" s="59" t="s">
        <v>214</v>
      </c>
      <c r="D154" s="60" t="s">
        <v>118</v>
      </c>
      <c r="E154" s="59" t="s">
        <v>239</v>
      </c>
      <c r="G154" s="59" t="s">
        <v>279</v>
      </c>
      <c r="H154" s="66"/>
      <c r="I154" s="66"/>
    </row>
    <row r="155" spans="2:9" x14ac:dyDescent="0.25">
      <c r="B155" s="59" t="s">
        <v>209</v>
      </c>
      <c r="C155" s="59" t="s">
        <v>214</v>
      </c>
      <c r="D155" s="60" t="s">
        <v>190</v>
      </c>
      <c r="E155" s="59" t="s">
        <v>275</v>
      </c>
      <c r="G155" s="59" t="s">
        <v>279</v>
      </c>
      <c r="H155" s="66"/>
      <c r="I155" s="66"/>
    </row>
    <row r="156" spans="2:9" x14ac:dyDescent="0.25">
      <c r="B156" s="59" t="s">
        <v>0</v>
      </c>
      <c r="C156" s="59" t="s">
        <v>214</v>
      </c>
      <c r="D156" s="63" t="s">
        <v>200</v>
      </c>
      <c r="E156" s="59" t="s">
        <v>240</v>
      </c>
      <c r="G156" s="59" t="s">
        <v>280</v>
      </c>
      <c r="H156" s="66"/>
      <c r="I156" s="66"/>
    </row>
    <row r="157" spans="2:9" x14ac:dyDescent="0.25">
      <c r="B157" s="59" t="s">
        <v>0</v>
      </c>
      <c r="C157" s="59" t="s">
        <v>214</v>
      </c>
      <c r="D157" s="63" t="s">
        <v>197</v>
      </c>
      <c r="E157" s="59" t="s">
        <v>240</v>
      </c>
      <c r="G157" s="59" t="s">
        <v>280</v>
      </c>
      <c r="H157" s="66"/>
      <c r="I157" s="66"/>
    </row>
    <row r="158" spans="2:9" x14ac:dyDescent="0.25">
      <c r="B158" s="59" t="s">
        <v>0</v>
      </c>
      <c r="C158" s="59" t="s">
        <v>214</v>
      </c>
      <c r="D158" s="63" t="s">
        <v>168</v>
      </c>
      <c r="E158" s="59" t="s">
        <v>240</v>
      </c>
      <c r="G158" s="59" t="s">
        <v>280</v>
      </c>
      <c r="H158" s="66"/>
      <c r="I158" s="66"/>
    </row>
    <row r="159" spans="2:9" x14ac:dyDescent="0.25">
      <c r="B159" s="59" t="s">
        <v>0</v>
      </c>
      <c r="C159" s="59" t="s">
        <v>214</v>
      </c>
      <c r="D159" s="63" t="s">
        <v>156</v>
      </c>
      <c r="E159" s="59" t="s">
        <v>240</v>
      </c>
      <c r="G159" s="59" t="s">
        <v>280</v>
      </c>
      <c r="H159" s="66"/>
      <c r="I159" s="66"/>
    </row>
    <row r="160" spans="2:9" x14ac:dyDescent="0.25">
      <c r="B160" s="59" t="s">
        <v>0</v>
      </c>
      <c r="C160" s="59" t="s">
        <v>214</v>
      </c>
      <c r="D160" s="64" t="s">
        <v>107</v>
      </c>
      <c r="E160" s="59" t="s">
        <v>240</v>
      </c>
      <c r="G160" s="59" t="s">
        <v>280</v>
      </c>
      <c r="H160" s="66"/>
      <c r="I160" s="66"/>
    </row>
    <row r="161" spans="2:9" x14ac:dyDescent="0.25">
      <c r="B161" s="59" t="s">
        <v>0</v>
      </c>
      <c r="C161" s="59" t="s">
        <v>214</v>
      </c>
      <c r="D161" s="63" t="s">
        <v>105</v>
      </c>
      <c r="E161" s="59" t="s">
        <v>240</v>
      </c>
      <c r="G161" s="59" t="s">
        <v>280</v>
      </c>
      <c r="H161" s="66"/>
      <c r="I161" s="66"/>
    </row>
    <row r="162" spans="2:9" x14ac:dyDescent="0.25">
      <c r="B162" s="59" t="s">
        <v>0</v>
      </c>
      <c r="C162" s="59" t="s">
        <v>214</v>
      </c>
      <c r="D162" s="63" t="s">
        <v>81</v>
      </c>
      <c r="E162" s="59" t="s">
        <v>240</v>
      </c>
      <c r="G162" s="59" t="s">
        <v>280</v>
      </c>
      <c r="H162" s="66"/>
      <c r="I162" s="66"/>
    </row>
    <row r="163" spans="2:9" x14ac:dyDescent="0.25">
      <c r="B163" s="59" t="s">
        <v>0</v>
      </c>
      <c r="C163" s="59" t="s">
        <v>214</v>
      </c>
      <c r="D163" s="63" t="s">
        <v>79</v>
      </c>
      <c r="E163" s="59" t="s">
        <v>240</v>
      </c>
      <c r="G163" s="59" t="s">
        <v>280</v>
      </c>
      <c r="H163" s="66"/>
      <c r="I163" s="66"/>
    </row>
    <row r="164" spans="2:9" x14ac:dyDescent="0.25">
      <c r="B164" s="59" t="s">
        <v>209</v>
      </c>
      <c r="C164" s="59" t="s">
        <v>214</v>
      </c>
      <c r="D164" s="60" t="s">
        <v>193</v>
      </c>
      <c r="E164" s="59" t="s">
        <v>240</v>
      </c>
      <c r="G164" s="59" t="s">
        <v>280</v>
      </c>
      <c r="H164" s="66"/>
      <c r="I164" s="66"/>
    </row>
    <row r="165" spans="2:9" x14ac:dyDescent="0.25">
      <c r="B165" s="59" t="s">
        <v>209</v>
      </c>
      <c r="C165" s="59" t="s">
        <v>214</v>
      </c>
      <c r="D165" s="60" t="s">
        <v>187</v>
      </c>
      <c r="E165" s="59" t="s">
        <v>240</v>
      </c>
      <c r="G165" s="59" t="s">
        <v>280</v>
      </c>
      <c r="H165" s="66"/>
      <c r="I165" s="66"/>
    </row>
    <row r="166" spans="2:9" x14ac:dyDescent="0.25">
      <c r="B166" s="59" t="s">
        <v>209</v>
      </c>
      <c r="C166" s="59" t="s">
        <v>214</v>
      </c>
      <c r="D166" s="60" t="s">
        <v>154</v>
      </c>
      <c r="E166" s="59" t="s">
        <v>240</v>
      </c>
      <c r="G166" s="59" t="s">
        <v>280</v>
      </c>
      <c r="H166" s="66"/>
      <c r="I166" s="66"/>
    </row>
    <row r="167" spans="2:9" x14ac:dyDescent="0.25">
      <c r="B167" s="59" t="s">
        <v>209</v>
      </c>
      <c r="C167" s="59" t="s">
        <v>214</v>
      </c>
      <c r="D167" s="60" t="s">
        <v>121</v>
      </c>
      <c r="E167" s="59" t="s">
        <v>256</v>
      </c>
      <c r="G167" s="59" t="s">
        <v>280</v>
      </c>
      <c r="H167" s="66"/>
      <c r="I167" s="66"/>
    </row>
    <row r="168" spans="2:9" x14ac:dyDescent="0.25">
      <c r="B168" s="59" t="s">
        <v>202</v>
      </c>
      <c r="C168" s="59" t="s">
        <v>214</v>
      </c>
      <c r="D168" s="60" t="s">
        <v>194</v>
      </c>
      <c r="E168" s="59" t="s">
        <v>243</v>
      </c>
      <c r="G168" s="59" t="s">
        <v>279</v>
      </c>
      <c r="H168" s="66"/>
      <c r="I168" s="66"/>
    </row>
    <row r="169" spans="2:9" x14ac:dyDescent="0.25">
      <c r="B169" s="59" t="s">
        <v>202</v>
      </c>
      <c r="C169" s="59" t="s">
        <v>214</v>
      </c>
      <c r="D169" s="60" t="s">
        <v>188</v>
      </c>
      <c r="E169" s="59" t="s">
        <v>243</v>
      </c>
      <c r="G169" s="59" t="s">
        <v>279</v>
      </c>
      <c r="H169" s="66"/>
      <c r="I169" s="66"/>
    </row>
    <row r="170" spans="2:9" x14ac:dyDescent="0.25">
      <c r="B170" s="59" t="s">
        <v>202</v>
      </c>
      <c r="C170" s="59" t="s">
        <v>214</v>
      </c>
      <c r="D170" s="60" t="s">
        <v>128</v>
      </c>
      <c r="E170" s="59" t="s">
        <v>243</v>
      </c>
      <c r="G170" s="59" t="s">
        <v>279</v>
      </c>
      <c r="H170" s="66"/>
      <c r="I170" s="66"/>
    </row>
    <row r="171" spans="2:9" x14ac:dyDescent="0.25">
      <c r="B171" s="59" t="s">
        <v>209</v>
      </c>
      <c r="C171" s="59" t="s">
        <v>214</v>
      </c>
      <c r="D171" s="60" t="s">
        <v>195</v>
      </c>
      <c r="E171" s="59" t="s">
        <v>243</v>
      </c>
      <c r="G171" s="59" t="s">
        <v>279</v>
      </c>
      <c r="H171" s="66"/>
      <c r="I171" s="66"/>
    </row>
    <row r="172" spans="2:9" x14ac:dyDescent="0.25">
      <c r="B172" s="59" t="s">
        <v>209</v>
      </c>
      <c r="C172" s="59" t="s">
        <v>214</v>
      </c>
      <c r="D172" s="60" t="s">
        <v>151</v>
      </c>
      <c r="E172" s="59" t="s">
        <v>243</v>
      </c>
      <c r="G172" s="59" t="s">
        <v>279</v>
      </c>
      <c r="H172" s="66"/>
      <c r="I172" s="66"/>
    </row>
    <row r="173" spans="2:9" x14ac:dyDescent="0.25">
      <c r="B173" s="59" t="s">
        <v>209</v>
      </c>
      <c r="C173" s="59" t="s">
        <v>214</v>
      </c>
      <c r="D173" s="60" t="s">
        <v>142</v>
      </c>
      <c r="E173" s="59" t="s">
        <v>243</v>
      </c>
      <c r="G173" s="59" t="s">
        <v>279</v>
      </c>
      <c r="H173" s="66"/>
      <c r="I173" s="66"/>
    </row>
    <row r="174" spans="2:9" x14ac:dyDescent="0.25">
      <c r="B174" s="59" t="s">
        <v>0</v>
      </c>
      <c r="C174" s="59" t="s">
        <v>214</v>
      </c>
      <c r="D174" s="63" t="s">
        <v>171</v>
      </c>
      <c r="E174" s="59" t="s">
        <v>253</v>
      </c>
      <c r="F174" s="76"/>
      <c r="G174" s="59" t="s">
        <v>279</v>
      </c>
      <c r="H174" s="66"/>
      <c r="I174" s="66"/>
    </row>
  </sheetData>
  <autoFilter ref="B4:O174"/>
  <sortState ref="B5:H174">
    <sortCondition descending="1" ref="H5:H174" customList="S,S-M,M,M-L,L,XL,XL-XXL,XXL"/>
  </sortState>
  <mergeCells count="5">
    <mergeCell ref="K3:K4"/>
    <mergeCell ref="L3:L4"/>
    <mergeCell ref="M3:M4"/>
    <mergeCell ref="H3:J3"/>
    <mergeCell ref="O3:O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T46"/>
  <sheetViews>
    <sheetView zoomScale="110" zoomScaleNormal="110" zoomScalePageLayoutView="125" workbookViewId="0">
      <selection activeCell="D24" sqref="D24"/>
    </sheetView>
  </sheetViews>
  <sheetFormatPr defaultColWidth="8.85546875" defaultRowHeight="15" x14ac:dyDescent="0.25"/>
  <cols>
    <col min="1" max="2" width="1.140625" style="11" customWidth="1"/>
    <col min="3" max="3" width="0.42578125" style="11" customWidth="1"/>
    <col min="4" max="4" width="34.28515625" style="11" customWidth="1"/>
    <col min="5" max="5" width="2.42578125" style="11" customWidth="1"/>
    <col min="6" max="6" width="8.85546875" style="12"/>
    <col min="7" max="7" width="9.85546875" style="12" bestFit="1" customWidth="1"/>
    <col min="8" max="8" width="2" style="11" customWidth="1"/>
    <col min="9" max="9" width="32.28515625" style="11" customWidth="1"/>
    <col min="10" max="10" width="2.7109375" style="11" customWidth="1"/>
    <col min="11" max="12" width="8.85546875" style="12"/>
    <col min="13" max="13" width="2.7109375" style="11" customWidth="1"/>
    <col min="14" max="14" width="28.42578125" style="11" customWidth="1"/>
    <col min="15" max="15" width="2.42578125" style="11" customWidth="1"/>
    <col min="16" max="17" width="10.28515625" style="12" customWidth="1"/>
    <col min="18" max="18" width="6.7109375" style="11" customWidth="1"/>
    <col min="19" max="19" width="8.85546875" style="11" hidden="1" customWidth="1"/>
    <col min="20" max="16384" width="8.85546875" style="11"/>
  </cols>
  <sheetData>
    <row r="1" spans="4:20" ht="3" customHeight="1" x14ac:dyDescent="0.25"/>
    <row r="2" spans="4:20" ht="3" customHeight="1" x14ac:dyDescent="0.25"/>
    <row r="3" spans="4:20" ht="3" customHeight="1" x14ac:dyDescent="0.25"/>
    <row r="4" spans="4:20" ht="20.25" customHeight="1" x14ac:dyDescent="0.25">
      <c r="D4" s="84" t="s">
        <v>201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39"/>
    </row>
    <row r="5" spans="4:20" s="41" customFormat="1" ht="15.75" x14ac:dyDescent="0.25">
      <c r="D5" s="84" t="s">
        <v>0</v>
      </c>
      <c r="E5" s="84"/>
      <c r="F5" s="84"/>
      <c r="G5" s="39"/>
      <c r="H5" s="40"/>
      <c r="I5" s="84" t="s">
        <v>202</v>
      </c>
      <c r="J5" s="84"/>
      <c r="K5" s="84"/>
      <c r="L5" s="39"/>
      <c r="M5" s="40"/>
      <c r="N5" s="84" t="s">
        <v>203</v>
      </c>
      <c r="O5" s="84"/>
      <c r="P5" s="84"/>
      <c r="Q5" s="39"/>
    </row>
    <row r="7" spans="4:20" s="42" customFormat="1" ht="45" x14ac:dyDescent="0.25">
      <c r="D7" s="42" t="s">
        <v>3</v>
      </c>
      <c r="F7" s="43" t="s">
        <v>205</v>
      </c>
      <c r="G7" s="43" t="s">
        <v>206</v>
      </c>
      <c r="I7" s="42" t="s">
        <v>3</v>
      </c>
      <c r="K7" s="43" t="s">
        <v>204</v>
      </c>
      <c r="L7" s="43" t="s">
        <v>206</v>
      </c>
      <c r="N7" s="42" t="s">
        <v>3</v>
      </c>
      <c r="P7" s="43" t="s">
        <v>204</v>
      </c>
      <c r="Q7" s="43" t="s">
        <v>206</v>
      </c>
      <c r="T7" s="42" t="s">
        <v>67</v>
      </c>
    </row>
    <row r="9" spans="4:20" x14ac:dyDescent="0.25">
      <c r="D9" s="44" t="s">
        <v>54</v>
      </c>
    </row>
    <row r="10" spans="4:20" ht="30" x14ac:dyDescent="0.25">
      <c r="D10" s="11" t="s">
        <v>38</v>
      </c>
      <c r="F10" s="12" t="s">
        <v>27</v>
      </c>
      <c r="I10" s="11" t="s">
        <v>36</v>
      </c>
      <c r="K10" s="12" t="s">
        <v>6</v>
      </c>
      <c r="N10" s="28" t="s">
        <v>22</v>
      </c>
      <c r="P10" s="12" t="s">
        <v>27</v>
      </c>
      <c r="S10" s="11">
        <v>125</v>
      </c>
    </row>
    <row r="11" spans="4:20" x14ac:dyDescent="0.25">
      <c r="D11" s="11" t="s">
        <v>52</v>
      </c>
      <c r="F11" s="12" t="s">
        <v>6</v>
      </c>
      <c r="I11" s="29" t="s">
        <v>19</v>
      </c>
      <c r="K11" s="12" t="s">
        <v>13</v>
      </c>
      <c r="N11" s="11" t="s">
        <v>37</v>
      </c>
      <c r="P11" s="12" t="s">
        <v>28</v>
      </c>
      <c r="S11" s="11">
        <v>1</v>
      </c>
    </row>
    <row r="12" spans="4:20" x14ac:dyDescent="0.25">
      <c r="D12" s="29" t="s">
        <v>26</v>
      </c>
      <c r="F12" s="12" t="s">
        <v>28</v>
      </c>
      <c r="I12" s="11" t="s">
        <v>43</v>
      </c>
      <c r="K12" s="12" t="s">
        <v>13</v>
      </c>
      <c r="N12" s="29" t="s">
        <v>42</v>
      </c>
      <c r="P12" s="12" t="s">
        <v>27</v>
      </c>
      <c r="S12" s="11">
        <v>1</v>
      </c>
    </row>
    <row r="13" spans="4:20" x14ac:dyDescent="0.25">
      <c r="I13" s="28" t="s">
        <v>21</v>
      </c>
      <c r="K13" s="12" t="s">
        <v>6</v>
      </c>
      <c r="N13" s="28" t="s">
        <v>23</v>
      </c>
      <c r="P13" s="12" t="s">
        <v>27</v>
      </c>
      <c r="S13" s="11">
        <v>125</v>
      </c>
    </row>
    <row r="14" spans="4:20" x14ac:dyDescent="0.25">
      <c r="D14" s="44" t="s">
        <v>55</v>
      </c>
      <c r="I14" s="11" t="s">
        <v>33</v>
      </c>
      <c r="K14" s="12" t="s">
        <v>7</v>
      </c>
      <c r="N14" s="30" t="s">
        <v>39</v>
      </c>
      <c r="O14" s="30"/>
      <c r="P14" s="45" t="s">
        <v>27</v>
      </c>
      <c r="Q14" s="45"/>
      <c r="S14" s="11">
        <v>375</v>
      </c>
    </row>
    <row r="15" spans="4:20" x14ac:dyDescent="0.25">
      <c r="I15" s="11" t="s">
        <v>34</v>
      </c>
      <c r="K15" s="12" t="s">
        <v>35</v>
      </c>
      <c r="N15" s="11" t="s">
        <v>40</v>
      </c>
      <c r="P15" s="12" t="s">
        <v>27</v>
      </c>
      <c r="S15" s="11">
        <v>375</v>
      </c>
    </row>
    <row r="16" spans="4:20" x14ac:dyDescent="0.25">
      <c r="D16" s="11" t="s">
        <v>57</v>
      </c>
      <c r="F16" s="12" t="s">
        <v>13</v>
      </c>
      <c r="I16" s="11" t="s">
        <v>41</v>
      </c>
      <c r="K16" s="12" t="s">
        <v>7</v>
      </c>
      <c r="P16" s="12" t="s">
        <v>27</v>
      </c>
      <c r="S16" s="11">
        <v>375</v>
      </c>
    </row>
    <row r="17" spans="4:19" x14ac:dyDescent="0.25">
      <c r="D17" s="12" t="s">
        <v>56</v>
      </c>
      <c r="I17" s="11" t="s">
        <v>25</v>
      </c>
      <c r="K17" s="12" t="s">
        <v>13</v>
      </c>
      <c r="N17" s="11" t="s">
        <v>63</v>
      </c>
      <c r="S17" s="11">
        <v>3</v>
      </c>
    </row>
    <row r="18" spans="4:19" x14ac:dyDescent="0.25">
      <c r="I18" s="11" t="s">
        <v>30</v>
      </c>
      <c r="K18" s="12" t="s">
        <v>31</v>
      </c>
      <c r="S18" s="11">
        <v>1</v>
      </c>
    </row>
    <row r="19" spans="4:19" x14ac:dyDescent="0.25">
      <c r="D19" s="11" t="s">
        <v>58</v>
      </c>
      <c r="F19" s="12" t="s">
        <v>13</v>
      </c>
      <c r="I19" s="11" t="s">
        <v>32</v>
      </c>
      <c r="K19" s="12" t="s">
        <v>7</v>
      </c>
      <c r="N19" s="11" t="s">
        <v>64</v>
      </c>
      <c r="P19" s="12" t="s">
        <v>13</v>
      </c>
      <c r="S19" s="11">
        <v>375</v>
      </c>
    </row>
    <row r="20" spans="4:19" x14ac:dyDescent="0.25">
      <c r="I20" s="29" t="s">
        <v>20</v>
      </c>
      <c r="K20" s="12" t="s">
        <v>7</v>
      </c>
      <c r="S20" s="11">
        <v>375</v>
      </c>
    </row>
    <row r="21" spans="4:19" x14ac:dyDescent="0.25">
      <c r="I21" s="29" t="s">
        <v>24</v>
      </c>
      <c r="K21" s="12" t="s">
        <v>6</v>
      </c>
      <c r="S21" s="11">
        <v>125</v>
      </c>
    </row>
    <row r="22" spans="4:19" x14ac:dyDescent="0.25">
      <c r="D22" s="44" t="s">
        <v>59</v>
      </c>
      <c r="I22" s="29" t="s">
        <v>29</v>
      </c>
      <c r="K22" s="12" t="s">
        <v>6</v>
      </c>
      <c r="S22" s="11">
        <v>125</v>
      </c>
    </row>
    <row r="23" spans="4:19" x14ac:dyDescent="0.25">
      <c r="I23" s="29" t="s">
        <v>18</v>
      </c>
      <c r="K23" s="12" t="s">
        <v>13</v>
      </c>
      <c r="S23" s="11">
        <v>1750</v>
      </c>
    </row>
    <row r="24" spans="4:19" ht="30" x14ac:dyDescent="0.25">
      <c r="D24" s="11" t="s">
        <v>60</v>
      </c>
      <c r="F24" s="12" t="s">
        <v>13</v>
      </c>
      <c r="I24" s="29" t="s">
        <v>17</v>
      </c>
      <c r="K24" s="12" t="s">
        <v>8</v>
      </c>
      <c r="S24" s="11">
        <v>750</v>
      </c>
    </row>
    <row r="25" spans="4:19" x14ac:dyDescent="0.25">
      <c r="I25" s="11" t="s">
        <v>16</v>
      </c>
      <c r="K25" s="12" t="s">
        <v>13</v>
      </c>
      <c r="S25" s="11">
        <v>2</v>
      </c>
    </row>
    <row r="26" spans="4:19" x14ac:dyDescent="0.25">
      <c r="D26" s="11" t="s">
        <v>61</v>
      </c>
      <c r="F26" s="12" t="s">
        <v>13</v>
      </c>
      <c r="I26" s="11" t="s">
        <v>44</v>
      </c>
      <c r="K26" s="12" t="s">
        <v>35</v>
      </c>
      <c r="S26" s="11">
        <v>250</v>
      </c>
    </row>
    <row r="27" spans="4:19" x14ac:dyDescent="0.25">
      <c r="I27" s="11" t="s">
        <v>45</v>
      </c>
      <c r="K27" s="12" t="s">
        <v>7</v>
      </c>
      <c r="S27" s="11">
        <v>375</v>
      </c>
    </row>
    <row r="28" spans="4:19" x14ac:dyDescent="0.25">
      <c r="I28" s="11" t="s">
        <v>49</v>
      </c>
      <c r="K28" s="12" t="s">
        <v>46</v>
      </c>
    </row>
    <row r="29" spans="4:19" x14ac:dyDescent="0.25">
      <c r="I29" s="11" t="s">
        <v>47</v>
      </c>
      <c r="K29" s="12" t="s">
        <v>8</v>
      </c>
      <c r="S29" s="11">
        <v>750</v>
      </c>
    </row>
    <row r="30" spans="4:19" x14ac:dyDescent="0.25">
      <c r="I30" s="11" t="s">
        <v>48</v>
      </c>
      <c r="K30" s="12" t="s">
        <v>7</v>
      </c>
      <c r="S30" s="11">
        <v>375</v>
      </c>
    </row>
    <row r="31" spans="4:19" x14ac:dyDescent="0.25">
      <c r="I31" s="11" t="s">
        <v>50</v>
      </c>
      <c r="K31" s="12" t="s">
        <v>31</v>
      </c>
      <c r="S31" s="11">
        <v>1</v>
      </c>
    </row>
    <row r="32" spans="4:19" x14ac:dyDescent="0.25">
      <c r="I32" s="11" t="s">
        <v>51</v>
      </c>
      <c r="K32" s="12" t="s">
        <v>31</v>
      </c>
      <c r="S32" s="11">
        <v>1</v>
      </c>
    </row>
    <row r="39" spans="4:19" x14ac:dyDescent="0.25">
      <c r="D39" s="41" t="s">
        <v>66</v>
      </c>
      <c r="E39" s="41"/>
      <c r="F39" s="42" t="s">
        <v>62</v>
      </c>
      <c r="G39" s="42"/>
      <c r="H39" s="41"/>
      <c r="I39" s="41"/>
      <c r="J39" s="41"/>
      <c r="K39" s="42" t="s">
        <v>53</v>
      </c>
      <c r="L39" s="42"/>
      <c r="M39" s="41"/>
      <c r="N39" s="41"/>
      <c r="O39" s="41"/>
      <c r="P39" s="46" t="s">
        <v>65</v>
      </c>
      <c r="Q39" s="46"/>
    </row>
    <row r="40" spans="4:19" ht="4.5" customHeight="1" x14ac:dyDescent="0.25"/>
    <row r="41" spans="4:19" x14ac:dyDescent="0.25">
      <c r="F41" s="42" t="s">
        <v>15</v>
      </c>
      <c r="G41" s="42"/>
      <c r="S41" s="11">
        <f>SUM(S8:S39)</f>
        <v>6635</v>
      </c>
    </row>
    <row r="42" spans="4:19" x14ac:dyDescent="0.25">
      <c r="F42" s="12" t="s">
        <v>5</v>
      </c>
      <c r="H42" s="11" t="s">
        <v>9</v>
      </c>
    </row>
    <row r="43" spans="4:19" x14ac:dyDescent="0.25">
      <c r="F43" s="12" t="s">
        <v>6</v>
      </c>
      <c r="H43" s="11" t="s">
        <v>10</v>
      </c>
    </row>
    <row r="44" spans="4:19" x14ac:dyDescent="0.25">
      <c r="F44" s="12" t="s">
        <v>7</v>
      </c>
      <c r="H44" s="11" t="s">
        <v>11</v>
      </c>
    </row>
    <row r="45" spans="4:19" x14ac:dyDescent="0.25">
      <c r="F45" s="12" t="s">
        <v>8</v>
      </c>
      <c r="H45" s="11" t="s">
        <v>12</v>
      </c>
    </row>
    <row r="46" spans="4:19" x14ac:dyDescent="0.25">
      <c r="F46" s="12" t="s">
        <v>13</v>
      </c>
      <c r="H46" s="11" t="s">
        <v>14</v>
      </c>
    </row>
  </sheetData>
  <sortState ref="N9:P15">
    <sortCondition ref="N9:N15"/>
  </sortState>
  <mergeCells count="4">
    <mergeCell ref="D5:F5"/>
    <mergeCell ref="I5:K5"/>
    <mergeCell ref="N5:P5"/>
    <mergeCell ref="D4:P4"/>
  </mergeCells>
  <pageMargins left="0" right="0" top="0" bottom="0" header="0.3" footer="0.3"/>
  <pageSetup scale="86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Q87"/>
  <sheetViews>
    <sheetView zoomScale="140" zoomScaleNormal="140" workbookViewId="0">
      <selection activeCell="D20" sqref="D20"/>
    </sheetView>
  </sheetViews>
  <sheetFormatPr defaultColWidth="8.85546875" defaultRowHeight="15" x14ac:dyDescent="0.25"/>
  <cols>
    <col min="1" max="2" width="1.140625" style="6" customWidth="1"/>
    <col min="3" max="3" width="0.42578125" style="6" customWidth="1"/>
    <col min="4" max="4" width="34.28515625" style="6" customWidth="1"/>
    <col min="5" max="5" width="2.42578125" style="6" customWidth="1"/>
    <col min="6" max="6" width="8.85546875" style="7"/>
    <col min="7" max="7" width="2" style="6" customWidth="1"/>
    <col min="8" max="8" width="43.140625" style="6" customWidth="1"/>
    <col min="9" max="9" width="2.7109375" style="6" customWidth="1"/>
    <col min="10" max="10" width="8.85546875" style="7"/>
    <col min="11" max="11" width="2.7109375" style="6" customWidth="1"/>
    <col min="12" max="12" width="41.140625" style="6" customWidth="1"/>
    <col min="13" max="13" width="2.42578125" style="6" customWidth="1"/>
    <col min="14" max="14" width="10.28515625" style="7" customWidth="1"/>
    <col min="15" max="15" width="6.7109375" style="6" customWidth="1"/>
    <col min="16" max="16" width="8.85546875" style="6" hidden="1" customWidth="1"/>
    <col min="17" max="16384" width="8.85546875" style="6"/>
  </cols>
  <sheetData>
    <row r="1" spans="4:17" ht="3" customHeight="1" x14ac:dyDescent="0.25">
      <c r="D1" s="25"/>
      <c r="E1" s="18"/>
      <c r="F1" s="26"/>
      <c r="G1" s="18"/>
      <c r="H1" s="18"/>
      <c r="I1" s="18"/>
      <c r="J1" s="26"/>
      <c r="K1" s="18"/>
      <c r="L1" s="18"/>
      <c r="M1" s="18"/>
      <c r="N1" s="27"/>
    </row>
    <row r="2" spans="4:17" ht="3" customHeight="1" x14ac:dyDescent="0.25">
      <c r="D2" s="10"/>
      <c r="E2" s="11"/>
      <c r="F2" s="12"/>
      <c r="G2" s="11"/>
      <c r="H2" s="11"/>
      <c r="I2" s="11"/>
      <c r="J2" s="12"/>
      <c r="K2" s="11"/>
      <c r="L2" s="11"/>
      <c r="M2" s="11"/>
      <c r="N2" s="13"/>
    </row>
    <row r="3" spans="4:17" ht="3" customHeight="1" thickBot="1" x14ac:dyDescent="0.3">
      <c r="D3" s="10"/>
      <c r="E3" s="11"/>
      <c r="F3" s="12"/>
      <c r="G3" s="11"/>
      <c r="H3" s="11"/>
      <c r="I3" s="11"/>
      <c r="J3" s="12"/>
      <c r="K3" s="11"/>
      <c r="L3" s="11"/>
      <c r="M3" s="11"/>
      <c r="N3" s="13"/>
    </row>
    <row r="4" spans="4:17" s="9" customFormat="1" ht="15.75" x14ac:dyDescent="0.25">
      <c r="D4" s="85" t="s">
        <v>0</v>
      </c>
      <c r="E4" s="86"/>
      <c r="F4" s="86"/>
      <c r="G4" s="8"/>
      <c r="H4" s="86" t="s">
        <v>1</v>
      </c>
      <c r="I4" s="86"/>
      <c r="J4" s="86"/>
      <c r="K4" s="8"/>
      <c r="L4" s="86" t="s">
        <v>2</v>
      </c>
      <c r="M4" s="86"/>
      <c r="N4" s="87"/>
    </row>
    <row r="5" spans="4:17" x14ac:dyDescent="0.25">
      <c r="D5" s="10"/>
      <c r="E5" s="11"/>
      <c r="F5" s="12"/>
      <c r="G5" s="11"/>
      <c r="H5" s="11"/>
      <c r="I5" s="11"/>
      <c r="J5" s="12"/>
      <c r="K5" s="11"/>
      <c r="L5" s="11"/>
      <c r="M5" s="11"/>
      <c r="N5" s="13"/>
    </row>
    <row r="6" spans="4:17" s="1" customFormat="1" ht="30.75" thickBot="1" x14ac:dyDescent="0.3">
      <c r="D6" s="2" t="s">
        <v>3</v>
      </c>
      <c r="E6" s="3"/>
      <c r="F6" s="4" t="s">
        <v>4</v>
      </c>
      <c r="G6" s="3"/>
      <c r="H6" s="3" t="s">
        <v>3</v>
      </c>
      <c r="I6" s="3"/>
      <c r="J6" s="4" t="s">
        <v>4</v>
      </c>
      <c r="K6" s="3"/>
      <c r="L6" s="3" t="s">
        <v>3</v>
      </c>
      <c r="M6" s="3"/>
      <c r="N6" s="5" t="s">
        <v>4</v>
      </c>
      <c r="Q6" s="1" t="s">
        <v>67</v>
      </c>
    </row>
    <row r="7" spans="4:17" x14ac:dyDescent="0.25">
      <c r="D7" s="10"/>
      <c r="E7" s="11"/>
      <c r="F7" s="14"/>
      <c r="G7" s="11"/>
      <c r="H7" s="11"/>
      <c r="I7" s="11"/>
      <c r="J7" s="14"/>
      <c r="K7" s="11"/>
      <c r="L7" s="11"/>
      <c r="M7" s="11"/>
      <c r="N7" s="13"/>
    </row>
    <row r="8" spans="4:17" x14ac:dyDescent="0.25">
      <c r="D8" s="36" t="s">
        <v>200</v>
      </c>
      <c r="E8" s="11"/>
      <c r="F8" s="15"/>
      <c r="G8" s="11"/>
      <c r="H8" s="11" t="s">
        <v>199</v>
      </c>
      <c r="I8" s="11"/>
      <c r="J8" s="15" t="s">
        <v>27</v>
      </c>
      <c r="K8" s="11"/>
      <c r="L8" s="11" t="s">
        <v>198</v>
      </c>
      <c r="M8" s="11"/>
      <c r="N8" s="13" t="s">
        <v>27</v>
      </c>
    </row>
    <row r="9" spans="4:17" x14ac:dyDescent="0.25">
      <c r="D9" s="36" t="s">
        <v>197</v>
      </c>
      <c r="E9" s="11"/>
      <c r="F9" s="15"/>
      <c r="G9" s="11"/>
      <c r="H9" s="11" t="s">
        <v>196</v>
      </c>
      <c r="I9" s="11"/>
      <c r="J9" s="15" t="s">
        <v>6</v>
      </c>
      <c r="K9" s="11"/>
      <c r="L9" s="11" t="s">
        <v>195</v>
      </c>
      <c r="M9" s="11"/>
      <c r="N9" s="13"/>
    </row>
    <row r="10" spans="4:17" x14ac:dyDescent="0.25">
      <c r="D10" s="36" t="s">
        <v>36</v>
      </c>
      <c r="E10" s="11"/>
      <c r="F10" s="15" t="s">
        <v>6</v>
      </c>
      <c r="G10" s="11"/>
      <c r="H10" s="11" t="s">
        <v>194</v>
      </c>
      <c r="I10" s="11"/>
      <c r="J10" s="15"/>
      <c r="K10" s="11"/>
      <c r="L10" s="11" t="s">
        <v>193</v>
      </c>
      <c r="M10" s="11"/>
      <c r="N10" s="13"/>
    </row>
    <row r="11" spans="4:17" x14ac:dyDescent="0.25">
      <c r="D11" s="36" t="s">
        <v>192</v>
      </c>
      <c r="E11" s="11"/>
      <c r="F11" s="15" t="s">
        <v>27</v>
      </c>
      <c r="G11" s="11"/>
      <c r="H11" s="11" t="s">
        <v>191</v>
      </c>
      <c r="I11" s="11"/>
      <c r="J11" s="15" t="s">
        <v>27</v>
      </c>
      <c r="K11" s="11"/>
      <c r="L11" s="11" t="s">
        <v>190</v>
      </c>
      <c r="M11" s="11"/>
      <c r="N11" s="13"/>
    </row>
    <row r="12" spans="4:17" x14ac:dyDescent="0.25">
      <c r="D12" s="36" t="s">
        <v>189</v>
      </c>
      <c r="E12" s="11"/>
      <c r="F12" s="15" t="s">
        <v>27</v>
      </c>
      <c r="G12" s="11"/>
      <c r="H12" s="11" t="s">
        <v>188</v>
      </c>
      <c r="I12" s="11"/>
      <c r="J12" s="15"/>
      <c r="K12" s="11"/>
      <c r="L12" s="11" t="s">
        <v>187</v>
      </c>
      <c r="M12" s="11"/>
      <c r="N12" s="13"/>
    </row>
    <row r="13" spans="4:17" x14ac:dyDescent="0.25">
      <c r="D13" s="36" t="s">
        <v>186</v>
      </c>
      <c r="E13" s="11"/>
      <c r="F13" s="15" t="s">
        <v>27</v>
      </c>
      <c r="G13" s="11"/>
      <c r="H13" s="11" t="s">
        <v>185</v>
      </c>
      <c r="I13" s="11"/>
      <c r="J13" s="15" t="s">
        <v>27</v>
      </c>
      <c r="K13" s="11"/>
      <c r="L13" s="11" t="s">
        <v>184</v>
      </c>
      <c r="M13" s="11"/>
      <c r="N13" s="13"/>
    </row>
    <row r="14" spans="4:17" x14ac:dyDescent="0.25">
      <c r="D14" s="36" t="s">
        <v>183</v>
      </c>
      <c r="E14" s="11"/>
      <c r="F14" s="15" t="s">
        <v>27</v>
      </c>
      <c r="G14" s="11"/>
      <c r="H14" s="11" t="s">
        <v>182</v>
      </c>
      <c r="I14" s="11"/>
      <c r="J14" s="15" t="s">
        <v>6</v>
      </c>
      <c r="K14" s="11"/>
      <c r="L14" s="11" t="s">
        <v>181</v>
      </c>
      <c r="M14" s="11"/>
      <c r="N14" s="13" t="s">
        <v>6</v>
      </c>
    </row>
    <row r="15" spans="4:17" x14ac:dyDescent="0.25">
      <c r="D15" s="36" t="s">
        <v>180</v>
      </c>
      <c r="E15" s="11"/>
      <c r="F15" s="15" t="s">
        <v>6</v>
      </c>
      <c r="G15" s="11"/>
      <c r="H15" s="11" t="s">
        <v>179</v>
      </c>
      <c r="I15" s="11"/>
      <c r="J15" s="15"/>
      <c r="K15" s="11"/>
      <c r="L15" s="11" t="s">
        <v>178</v>
      </c>
      <c r="M15" s="11"/>
      <c r="N15" s="13" t="s">
        <v>7</v>
      </c>
    </row>
    <row r="16" spans="4:17" x14ac:dyDescent="0.25">
      <c r="D16" s="36" t="s">
        <v>177</v>
      </c>
      <c r="E16" s="11"/>
      <c r="F16" s="15" t="s">
        <v>8</v>
      </c>
      <c r="G16" s="11"/>
      <c r="H16" s="11" t="s">
        <v>176</v>
      </c>
      <c r="I16" s="11"/>
      <c r="J16" s="15" t="s">
        <v>6</v>
      </c>
      <c r="K16" s="11"/>
      <c r="L16" s="11" t="s">
        <v>175</v>
      </c>
      <c r="M16" s="11"/>
      <c r="N16" s="13"/>
    </row>
    <row r="17" spans="4:14" x14ac:dyDescent="0.25">
      <c r="D17" s="36" t="s">
        <v>174</v>
      </c>
      <c r="E17" s="11"/>
      <c r="F17" s="15" t="s">
        <v>27</v>
      </c>
      <c r="G17" s="11"/>
      <c r="H17" s="11" t="s">
        <v>173</v>
      </c>
      <c r="I17" s="11"/>
      <c r="J17" s="15" t="s">
        <v>27</v>
      </c>
      <c r="K17" s="11"/>
      <c r="L17" s="11" t="s">
        <v>172</v>
      </c>
      <c r="M17" s="11"/>
      <c r="N17" s="13"/>
    </row>
    <row r="18" spans="4:14" x14ac:dyDescent="0.25">
      <c r="D18" s="36" t="s">
        <v>171</v>
      </c>
      <c r="E18" s="11"/>
      <c r="F18" s="15"/>
      <c r="G18" s="11"/>
      <c r="H18" s="11" t="s">
        <v>170</v>
      </c>
      <c r="I18" s="11"/>
      <c r="J18" s="15" t="s">
        <v>27</v>
      </c>
      <c r="K18" s="11"/>
      <c r="L18" s="11" t="s">
        <v>169</v>
      </c>
      <c r="M18" s="11"/>
      <c r="N18" s="13" t="s">
        <v>7</v>
      </c>
    </row>
    <row r="19" spans="4:14" x14ac:dyDescent="0.25">
      <c r="D19" s="36" t="s">
        <v>168</v>
      </c>
      <c r="E19" s="11"/>
      <c r="F19" s="15"/>
      <c r="G19" s="11"/>
      <c r="H19" s="11" t="s">
        <v>167</v>
      </c>
      <c r="I19" s="11"/>
      <c r="J19" s="15" t="s">
        <v>27</v>
      </c>
      <c r="K19" s="11"/>
      <c r="L19" s="11" t="s">
        <v>166</v>
      </c>
      <c r="M19" s="11"/>
      <c r="N19" s="13"/>
    </row>
    <row r="20" spans="4:14" x14ac:dyDescent="0.25">
      <c r="D20" s="36" t="s">
        <v>165</v>
      </c>
      <c r="E20" s="11"/>
      <c r="F20" s="15" t="s">
        <v>27</v>
      </c>
      <c r="G20" s="11"/>
      <c r="H20" s="11" t="s">
        <v>164</v>
      </c>
      <c r="I20" s="11"/>
      <c r="J20" s="15" t="s">
        <v>27</v>
      </c>
      <c r="K20" s="11"/>
      <c r="L20" s="11" t="s">
        <v>163</v>
      </c>
      <c r="M20" s="11"/>
      <c r="N20" s="13" t="s">
        <v>27</v>
      </c>
    </row>
    <row r="21" spans="4:14" x14ac:dyDescent="0.25">
      <c r="D21" s="36" t="s">
        <v>162</v>
      </c>
      <c r="E21" s="11"/>
      <c r="F21" s="15" t="s">
        <v>8</v>
      </c>
      <c r="G21" s="11"/>
      <c r="H21" s="11" t="s">
        <v>161</v>
      </c>
      <c r="I21" s="11"/>
      <c r="J21" s="15"/>
      <c r="K21" s="11"/>
      <c r="L21" s="11" t="s">
        <v>160</v>
      </c>
      <c r="M21" s="11"/>
      <c r="N21" s="13" t="s">
        <v>216</v>
      </c>
    </row>
    <row r="22" spans="4:14" x14ac:dyDescent="0.25">
      <c r="D22" s="36" t="s">
        <v>159</v>
      </c>
      <c r="E22" s="11"/>
      <c r="F22" s="15" t="s">
        <v>27</v>
      </c>
      <c r="G22" s="11"/>
      <c r="H22" s="11" t="s">
        <v>158</v>
      </c>
      <c r="I22" s="11"/>
      <c r="J22" s="15" t="s">
        <v>27</v>
      </c>
      <c r="K22" s="11"/>
      <c r="L22" s="11" t="s">
        <v>157</v>
      </c>
      <c r="M22" s="11"/>
      <c r="N22" s="13" t="s">
        <v>216</v>
      </c>
    </row>
    <row r="23" spans="4:14" x14ac:dyDescent="0.25">
      <c r="D23" s="36" t="s">
        <v>156</v>
      </c>
      <c r="E23" s="11"/>
      <c r="F23" s="15"/>
      <c r="G23" s="11"/>
      <c r="H23" s="11" t="s">
        <v>155</v>
      </c>
      <c r="I23" s="11"/>
      <c r="J23" s="15" t="s">
        <v>27</v>
      </c>
      <c r="K23" s="11"/>
      <c r="L23" s="11" t="s">
        <v>154</v>
      </c>
      <c r="M23" s="11"/>
      <c r="N23" s="13"/>
    </row>
    <row r="24" spans="4:14" x14ac:dyDescent="0.25">
      <c r="D24" s="36" t="s">
        <v>153</v>
      </c>
      <c r="E24" s="11"/>
      <c r="F24" s="15"/>
      <c r="G24" s="11"/>
      <c r="H24" s="11" t="s">
        <v>152</v>
      </c>
      <c r="I24" s="11"/>
      <c r="J24" s="15" t="s">
        <v>27</v>
      </c>
      <c r="K24" s="11"/>
      <c r="L24" s="11" t="s">
        <v>151</v>
      </c>
      <c r="M24" s="11"/>
      <c r="N24" s="13"/>
    </row>
    <row r="25" spans="4:14" x14ac:dyDescent="0.25">
      <c r="D25" s="36" t="s">
        <v>150</v>
      </c>
      <c r="E25" s="11"/>
      <c r="F25" s="15" t="s">
        <v>6</v>
      </c>
      <c r="G25" s="11"/>
      <c r="H25" s="11" t="s">
        <v>149</v>
      </c>
      <c r="I25" s="11"/>
      <c r="J25" s="15" t="s">
        <v>27</v>
      </c>
      <c r="K25" s="11"/>
      <c r="L25" s="11" t="s">
        <v>148</v>
      </c>
      <c r="M25" s="11"/>
      <c r="N25" s="13" t="s">
        <v>27</v>
      </c>
    </row>
    <row r="26" spans="4:14" x14ac:dyDescent="0.25">
      <c r="D26" s="36" t="s">
        <v>147</v>
      </c>
      <c r="E26" s="11"/>
      <c r="F26" s="15" t="s">
        <v>27</v>
      </c>
      <c r="G26" s="11"/>
      <c r="H26" s="11" t="s">
        <v>146</v>
      </c>
      <c r="I26" s="11"/>
      <c r="J26" s="15" t="s">
        <v>27</v>
      </c>
      <c r="K26" s="11"/>
      <c r="L26" s="11" t="s">
        <v>145</v>
      </c>
      <c r="M26" s="11"/>
      <c r="N26" s="13"/>
    </row>
    <row r="27" spans="4:14" x14ac:dyDescent="0.25">
      <c r="D27" s="36" t="s">
        <v>144</v>
      </c>
      <c r="E27" s="11"/>
      <c r="F27" s="15" t="s">
        <v>6</v>
      </c>
      <c r="G27" s="11"/>
      <c r="H27" s="11" t="s">
        <v>143</v>
      </c>
      <c r="I27" s="11"/>
      <c r="J27" s="15" t="s">
        <v>27</v>
      </c>
      <c r="K27" s="11"/>
      <c r="L27" s="11" t="s">
        <v>142</v>
      </c>
      <c r="M27" s="11"/>
      <c r="N27" s="13"/>
    </row>
    <row r="28" spans="4:14" x14ac:dyDescent="0.25">
      <c r="D28" s="36" t="s">
        <v>141</v>
      </c>
      <c r="E28" s="11"/>
      <c r="F28" s="15" t="s">
        <v>27</v>
      </c>
      <c r="G28" s="11"/>
      <c r="H28" s="11" t="s">
        <v>140</v>
      </c>
      <c r="I28" s="11"/>
      <c r="J28" s="15" t="s">
        <v>27</v>
      </c>
      <c r="K28" s="11"/>
      <c r="L28" s="11" t="s">
        <v>139</v>
      </c>
      <c r="M28" s="11"/>
      <c r="N28" s="13"/>
    </row>
    <row r="29" spans="4:14" x14ac:dyDescent="0.25">
      <c r="D29" s="36" t="s">
        <v>138</v>
      </c>
      <c r="E29" s="11"/>
      <c r="F29" s="15" t="s">
        <v>27</v>
      </c>
      <c r="G29" s="11"/>
      <c r="H29" s="11" t="s">
        <v>137</v>
      </c>
      <c r="I29" s="11"/>
      <c r="J29" s="15" t="s">
        <v>27</v>
      </c>
      <c r="K29" s="11"/>
      <c r="L29" s="11" t="s">
        <v>136</v>
      </c>
      <c r="M29" s="11"/>
      <c r="N29" s="13" t="s">
        <v>27</v>
      </c>
    </row>
    <row r="30" spans="4:14" x14ac:dyDescent="0.25">
      <c r="D30" s="36" t="s">
        <v>135</v>
      </c>
      <c r="E30" s="11"/>
      <c r="F30" s="15" t="s">
        <v>6</v>
      </c>
      <c r="G30" s="11"/>
      <c r="H30" s="11" t="s">
        <v>134</v>
      </c>
      <c r="I30" s="11"/>
      <c r="J30" s="15" t="s">
        <v>27</v>
      </c>
      <c r="K30" s="11"/>
      <c r="L30" s="11" t="s">
        <v>133</v>
      </c>
      <c r="M30" s="11"/>
      <c r="N30" s="13"/>
    </row>
    <row r="31" spans="4:14" x14ac:dyDescent="0.25">
      <c r="D31" s="36" t="s">
        <v>132</v>
      </c>
      <c r="E31" s="11"/>
      <c r="F31" s="15" t="s">
        <v>27</v>
      </c>
      <c r="G31" s="11"/>
      <c r="H31" s="11" t="s">
        <v>131</v>
      </c>
      <c r="I31" s="11"/>
      <c r="J31" s="15"/>
      <c r="K31" s="11"/>
      <c r="L31" s="11" t="s">
        <v>130</v>
      </c>
      <c r="M31" s="11"/>
      <c r="N31" s="13" t="s">
        <v>27</v>
      </c>
    </row>
    <row r="32" spans="4:14" x14ac:dyDescent="0.25">
      <c r="D32" s="36" t="s">
        <v>129</v>
      </c>
      <c r="E32" s="11"/>
      <c r="F32" s="15" t="s">
        <v>27</v>
      </c>
      <c r="G32" s="11"/>
      <c r="H32" s="11" t="s">
        <v>128</v>
      </c>
      <c r="I32" s="11"/>
      <c r="J32" s="15"/>
      <c r="K32" s="11"/>
      <c r="L32" s="11" t="s">
        <v>127</v>
      </c>
      <c r="M32" s="11"/>
      <c r="N32" s="13"/>
    </row>
    <row r="33" spans="4:16" x14ac:dyDescent="0.25">
      <c r="D33" s="36" t="s">
        <v>126</v>
      </c>
      <c r="E33" s="11"/>
      <c r="F33" s="15" t="s">
        <v>6</v>
      </c>
      <c r="G33" s="11"/>
      <c r="H33" s="11" t="s">
        <v>125</v>
      </c>
      <c r="I33" s="11"/>
      <c r="J33" s="15"/>
      <c r="K33" s="11"/>
      <c r="L33" s="11" t="s">
        <v>124</v>
      </c>
      <c r="M33" s="11"/>
      <c r="N33" s="13"/>
    </row>
    <row r="34" spans="4:16" x14ac:dyDescent="0.25">
      <c r="D34" s="36" t="s">
        <v>123</v>
      </c>
      <c r="E34" s="11"/>
      <c r="F34" s="15" t="s">
        <v>27</v>
      </c>
      <c r="G34" s="11"/>
      <c r="H34" s="11" t="s">
        <v>122</v>
      </c>
      <c r="I34" s="11"/>
      <c r="J34" s="15" t="s">
        <v>7</v>
      </c>
      <c r="K34" s="11"/>
      <c r="L34" s="11" t="s">
        <v>121</v>
      </c>
      <c r="M34" s="11"/>
      <c r="N34" s="13"/>
    </row>
    <row r="35" spans="4:16" x14ac:dyDescent="0.25">
      <c r="D35" s="36" t="s">
        <v>120</v>
      </c>
      <c r="E35" s="11"/>
      <c r="F35" s="15" t="s">
        <v>27</v>
      </c>
      <c r="G35" s="11"/>
      <c r="H35" s="11" t="s">
        <v>119</v>
      </c>
      <c r="I35" s="11"/>
      <c r="J35" s="15" t="s">
        <v>27</v>
      </c>
      <c r="K35" s="11"/>
      <c r="L35" s="11" t="s">
        <v>118</v>
      </c>
      <c r="M35" s="11"/>
      <c r="N35" s="13"/>
    </row>
    <row r="36" spans="4:16" x14ac:dyDescent="0.25">
      <c r="D36" s="37" t="s">
        <v>117</v>
      </c>
      <c r="E36" s="11"/>
      <c r="F36" s="15" t="s">
        <v>27</v>
      </c>
      <c r="G36" s="11"/>
      <c r="H36" s="11" t="s">
        <v>116</v>
      </c>
      <c r="I36" s="11"/>
      <c r="J36" s="15" t="s">
        <v>6</v>
      </c>
      <c r="K36" s="11"/>
      <c r="L36" s="11"/>
      <c r="M36" s="11"/>
      <c r="N36" s="13"/>
    </row>
    <row r="37" spans="4:16" x14ac:dyDescent="0.25">
      <c r="D37" s="36" t="s">
        <v>115</v>
      </c>
      <c r="E37" s="11"/>
      <c r="F37" s="15" t="s">
        <v>27</v>
      </c>
      <c r="G37" s="11"/>
      <c r="H37" s="11" t="s">
        <v>114</v>
      </c>
      <c r="I37" s="11"/>
      <c r="J37" s="15" t="s">
        <v>27</v>
      </c>
      <c r="K37" s="11"/>
      <c r="L37" s="28"/>
      <c r="M37" s="11"/>
      <c r="N37" s="13"/>
      <c r="P37" s="6">
        <v>125</v>
      </c>
    </row>
    <row r="38" spans="4:16" x14ac:dyDescent="0.25">
      <c r="D38" s="36" t="s">
        <v>113</v>
      </c>
      <c r="E38" s="11"/>
      <c r="F38" s="15" t="s">
        <v>27</v>
      </c>
      <c r="G38" s="11"/>
      <c r="H38" s="29" t="s">
        <v>112</v>
      </c>
      <c r="I38" s="11"/>
      <c r="J38" s="15" t="s">
        <v>27</v>
      </c>
      <c r="K38" s="11"/>
      <c r="L38" s="11"/>
      <c r="M38" s="11"/>
      <c r="N38" s="13"/>
      <c r="P38" s="6">
        <v>1</v>
      </c>
    </row>
    <row r="39" spans="4:16" x14ac:dyDescent="0.25">
      <c r="D39" s="38" t="s">
        <v>111</v>
      </c>
      <c r="E39" s="11"/>
      <c r="F39" s="15" t="s">
        <v>27</v>
      </c>
      <c r="G39" s="11"/>
      <c r="H39" s="11" t="s">
        <v>110</v>
      </c>
      <c r="I39" s="11"/>
      <c r="J39" s="15" t="s">
        <v>27</v>
      </c>
      <c r="K39" s="11"/>
      <c r="L39" s="29"/>
      <c r="M39" s="11"/>
      <c r="N39" s="13"/>
      <c r="P39" s="6">
        <v>1</v>
      </c>
    </row>
    <row r="40" spans="4:16" x14ac:dyDescent="0.25">
      <c r="D40" s="36" t="s">
        <v>109</v>
      </c>
      <c r="E40" s="11"/>
      <c r="F40" s="15" t="s">
        <v>27</v>
      </c>
      <c r="G40" s="11"/>
      <c r="H40" s="28" t="s">
        <v>108</v>
      </c>
      <c r="I40" s="11"/>
      <c r="J40" s="15" t="s">
        <v>6</v>
      </c>
      <c r="K40" s="11"/>
      <c r="L40" s="28"/>
      <c r="M40" s="11"/>
      <c r="N40" s="13"/>
      <c r="P40" s="6">
        <v>125</v>
      </c>
    </row>
    <row r="41" spans="4:16" x14ac:dyDescent="0.25">
      <c r="D41" s="37" t="s">
        <v>107</v>
      </c>
      <c r="E41" s="11"/>
      <c r="F41" s="15"/>
      <c r="G41" s="11"/>
      <c r="H41" s="11" t="s">
        <v>106</v>
      </c>
      <c r="I41" s="11"/>
      <c r="J41" s="15"/>
      <c r="K41" s="11"/>
      <c r="L41" s="30"/>
      <c r="M41" s="30"/>
      <c r="N41" s="31"/>
      <c r="P41" s="6">
        <v>375</v>
      </c>
    </row>
    <row r="42" spans="4:16" x14ac:dyDescent="0.25">
      <c r="D42" s="36" t="s">
        <v>105</v>
      </c>
      <c r="E42" s="11"/>
      <c r="F42" s="15"/>
      <c r="G42" s="11"/>
      <c r="H42" s="11" t="s">
        <v>104</v>
      </c>
      <c r="I42" s="11"/>
      <c r="J42" s="15"/>
      <c r="K42" s="11"/>
      <c r="L42" s="11"/>
      <c r="M42" s="11"/>
      <c r="N42" s="13"/>
      <c r="P42" s="6">
        <v>375</v>
      </c>
    </row>
    <row r="43" spans="4:16" x14ac:dyDescent="0.25">
      <c r="D43" s="36" t="s">
        <v>103</v>
      </c>
      <c r="E43" s="11"/>
      <c r="F43" s="15" t="s">
        <v>27</v>
      </c>
      <c r="G43" s="11"/>
      <c r="H43" s="11" t="s">
        <v>102</v>
      </c>
      <c r="I43" s="11"/>
      <c r="J43" s="15" t="s">
        <v>27</v>
      </c>
      <c r="K43" s="11"/>
      <c r="L43" s="11"/>
      <c r="M43" s="11"/>
      <c r="N43" s="13"/>
      <c r="P43" s="6">
        <v>375</v>
      </c>
    </row>
    <row r="44" spans="4:16" x14ac:dyDescent="0.25">
      <c r="D44" s="37" t="s">
        <v>101</v>
      </c>
      <c r="E44" s="11"/>
      <c r="F44" s="15" t="s">
        <v>27</v>
      </c>
      <c r="G44" s="11"/>
      <c r="H44" s="11" t="s">
        <v>100</v>
      </c>
      <c r="I44" s="11"/>
      <c r="J44" s="15"/>
      <c r="K44" s="11"/>
      <c r="L44" s="11"/>
      <c r="M44" s="11"/>
      <c r="N44" s="13"/>
      <c r="P44" s="6">
        <v>3</v>
      </c>
    </row>
    <row r="45" spans="4:16" x14ac:dyDescent="0.25">
      <c r="D45" s="36" t="s">
        <v>99</v>
      </c>
      <c r="E45" s="11"/>
      <c r="F45" s="15" t="s">
        <v>27</v>
      </c>
      <c r="G45" s="11"/>
      <c r="H45" s="11" t="s">
        <v>98</v>
      </c>
      <c r="I45" s="11"/>
      <c r="J45" s="15" t="s">
        <v>27</v>
      </c>
      <c r="K45" s="11"/>
      <c r="L45" s="11"/>
      <c r="M45" s="11"/>
      <c r="N45" s="13"/>
      <c r="P45" s="6">
        <v>1</v>
      </c>
    </row>
    <row r="46" spans="4:16" x14ac:dyDescent="0.25">
      <c r="D46" s="36" t="s">
        <v>97</v>
      </c>
      <c r="E46" s="11"/>
      <c r="F46" s="15" t="s">
        <v>27</v>
      </c>
      <c r="G46" s="11"/>
      <c r="H46" s="11" t="s">
        <v>96</v>
      </c>
      <c r="I46" s="11"/>
      <c r="J46" s="15" t="s">
        <v>27</v>
      </c>
      <c r="K46" s="11"/>
      <c r="L46" s="11"/>
      <c r="M46" s="11"/>
      <c r="N46" s="13"/>
      <c r="P46" s="6">
        <v>375</v>
      </c>
    </row>
    <row r="47" spans="4:16" x14ac:dyDescent="0.25">
      <c r="D47" s="36" t="s">
        <v>95</v>
      </c>
      <c r="E47" s="11"/>
      <c r="F47" s="15" t="s">
        <v>8</v>
      </c>
      <c r="G47" s="11"/>
      <c r="H47" s="29" t="s">
        <v>94</v>
      </c>
      <c r="I47" s="11"/>
      <c r="J47" s="15" t="s">
        <v>27</v>
      </c>
      <c r="K47" s="11"/>
      <c r="L47" s="11"/>
      <c r="M47" s="11"/>
      <c r="N47" s="13"/>
      <c r="P47" s="6">
        <v>375</v>
      </c>
    </row>
    <row r="48" spans="4:16" x14ac:dyDescent="0.25">
      <c r="D48" s="36" t="s">
        <v>93</v>
      </c>
      <c r="E48" s="11"/>
      <c r="F48" s="15" t="s">
        <v>8</v>
      </c>
      <c r="G48" s="11"/>
      <c r="H48" s="29" t="s">
        <v>92</v>
      </c>
      <c r="I48" s="11"/>
      <c r="J48" s="15" t="s">
        <v>27</v>
      </c>
      <c r="K48" s="11"/>
      <c r="L48" s="11"/>
      <c r="M48" s="11"/>
      <c r="N48" s="13"/>
      <c r="P48" s="6">
        <v>125</v>
      </c>
    </row>
    <row r="49" spans="4:16" x14ac:dyDescent="0.25">
      <c r="D49" s="37" t="s">
        <v>91</v>
      </c>
      <c r="E49" s="11"/>
      <c r="F49" s="15" t="s">
        <v>6</v>
      </c>
      <c r="G49" s="11"/>
      <c r="H49" s="29" t="s">
        <v>90</v>
      </c>
      <c r="I49" s="11"/>
      <c r="J49" s="15" t="s">
        <v>27</v>
      </c>
      <c r="K49" s="11"/>
      <c r="L49" s="11"/>
      <c r="M49" s="11"/>
      <c r="N49" s="13"/>
      <c r="P49" s="6">
        <v>125</v>
      </c>
    </row>
    <row r="50" spans="4:16" x14ac:dyDescent="0.25">
      <c r="D50" s="36" t="s">
        <v>89</v>
      </c>
      <c r="E50" s="11"/>
      <c r="F50" s="15" t="s">
        <v>6</v>
      </c>
      <c r="G50" s="11"/>
      <c r="H50" s="29" t="s">
        <v>88</v>
      </c>
      <c r="I50" s="11"/>
      <c r="J50" s="15" t="s">
        <v>27</v>
      </c>
      <c r="K50" s="11"/>
      <c r="L50" s="11"/>
      <c r="M50" s="11"/>
      <c r="N50" s="13"/>
      <c r="P50" s="6">
        <v>1750</v>
      </c>
    </row>
    <row r="51" spans="4:16" x14ac:dyDescent="0.25">
      <c r="D51" s="36" t="s">
        <v>87</v>
      </c>
      <c r="E51" s="11"/>
      <c r="F51" s="15" t="s">
        <v>6</v>
      </c>
      <c r="G51" s="11"/>
      <c r="H51" s="29" t="s">
        <v>86</v>
      </c>
      <c r="I51" s="11"/>
      <c r="J51" s="15" t="s">
        <v>27</v>
      </c>
      <c r="K51" s="11"/>
      <c r="L51" s="11"/>
      <c r="M51" s="11"/>
      <c r="N51" s="13"/>
      <c r="P51" s="6">
        <v>750</v>
      </c>
    </row>
    <row r="52" spans="4:16" x14ac:dyDescent="0.25">
      <c r="D52" s="36" t="s">
        <v>85</v>
      </c>
      <c r="E52" s="11"/>
      <c r="F52" s="15" t="s">
        <v>6</v>
      </c>
      <c r="G52" s="11"/>
      <c r="H52" s="11" t="s">
        <v>84</v>
      </c>
      <c r="I52" s="11"/>
      <c r="J52" s="15" t="s">
        <v>6</v>
      </c>
      <c r="K52" s="11"/>
      <c r="L52" s="11"/>
      <c r="M52" s="11"/>
      <c r="N52" s="13"/>
      <c r="P52" s="6">
        <v>2</v>
      </c>
    </row>
    <row r="53" spans="4:16" x14ac:dyDescent="0.25">
      <c r="D53" s="36" t="s">
        <v>83</v>
      </c>
      <c r="E53" s="11"/>
      <c r="F53" s="15" t="s">
        <v>6</v>
      </c>
      <c r="G53" s="11"/>
      <c r="H53" s="11" t="s">
        <v>82</v>
      </c>
      <c r="I53" s="11"/>
      <c r="J53" s="15"/>
      <c r="K53" s="11"/>
      <c r="L53" s="11"/>
      <c r="M53" s="11"/>
      <c r="N53" s="13"/>
      <c r="P53" s="6">
        <v>250</v>
      </c>
    </row>
    <row r="54" spans="4:16" x14ac:dyDescent="0.25">
      <c r="D54" s="36" t="s">
        <v>81</v>
      </c>
      <c r="E54" s="11"/>
      <c r="F54" s="15"/>
      <c r="G54" s="11"/>
      <c r="H54" s="24" t="s">
        <v>80</v>
      </c>
      <c r="I54" s="11"/>
      <c r="J54" s="15" t="s">
        <v>27</v>
      </c>
      <c r="K54" s="11"/>
      <c r="L54" s="11"/>
      <c r="M54" s="11"/>
      <c r="N54" s="13"/>
      <c r="P54" s="6">
        <v>375</v>
      </c>
    </row>
    <row r="55" spans="4:16" x14ac:dyDescent="0.25">
      <c r="D55" s="36" t="s">
        <v>79</v>
      </c>
      <c r="E55" s="11"/>
      <c r="F55" s="15"/>
      <c r="G55" s="11"/>
      <c r="H55" s="11" t="s">
        <v>78</v>
      </c>
      <c r="I55" s="11"/>
      <c r="J55" s="15" t="s">
        <v>27</v>
      </c>
      <c r="K55" s="11"/>
      <c r="L55" s="11"/>
      <c r="M55" s="11"/>
      <c r="N55" s="13"/>
    </row>
    <row r="56" spans="4:16" x14ac:dyDescent="0.25">
      <c r="D56" s="36" t="s">
        <v>77</v>
      </c>
      <c r="E56" s="11"/>
      <c r="F56" s="15" t="s">
        <v>27</v>
      </c>
      <c r="G56" s="11"/>
      <c r="H56" s="11" t="s">
        <v>76</v>
      </c>
      <c r="I56" s="11"/>
      <c r="J56" s="15" t="s">
        <v>27</v>
      </c>
      <c r="K56" s="11"/>
      <c r="L56" s="11"/>
      <c r="M56" s="11"/>
      <c r="N56" s="13"/>
      <c r="P56" s="6">
        <v>750</v>
      </c>
    </row>
    <row r="57" spans="4:16" x14ac:dyDescent="0.25">
      <c r="D57" s="36" t="s">
        <v>75</v>
      </c>
      <c r="E57" s="11"/>
      <c r="F57" s="15" t="s">
        <v>27</v>
      </c>
      <c r="G57" s="11"/>
      <c r="H57" s="11" t="s">
        <v>74</v>
      </c>
      <c r="I57" s="11"/>
      <c r="J57" s="15" t="s">
        <v>27</v>
      </c>
      <c r="K57" s="11"/>
      <c r="L57" s="11"/>
      <c r="M57" s="11"/>
      <c r="N57" s="13"/>
      <c r="P57" s="6">
        <v>375</v>
      </c>
    </row>
    <row r="58" spans="4:16" x14ac:dyDescent="0.25">
      <c r="D58" s="36" t="s">
        <v>73</v>
      </c>
      <c r="E58" s="11"/>
      <c r="F58" s="15"/>
      <c r="G58" s="11"/>
      <c r="H58" s="11" t="s">
        <v>72</v>
      </c>
      <c r="I58" s="11"/>
      <c r="J58" s="15"/>
      <c r="K58" s="11"/>
      <c r="L58" s="11"/>
      <c r="M58" s="11"/>
      <c r="N58" s="13"/>
      <c r="P58" s="6">
        <v>1</v>
      </c>
    </row>
    <row r="59" spans="4:16" x14ac:dyDescent="0.25">
      <c r="D59" s="36" t="s">
        <v>71</v>
      </c>
      <c r="E59" s="11"/>
      <c r="F59" s="15" t="s">
        <v>6</v>
      </c>
      <c r="G59" s="11"/>
      <c r="H59" s="11" t="s">
        <v>70</v>
      </c>
      <c r="I59" s="11"/>
      <c r="J59" s="15" t="s">
        <v>8</v>
      </c>
      <c r="K59" s="11"/>
      <c r="L59" s="11"/>
      <c r="M59" s="11"/>
      <c r="N59" s="13"/>
      <c r="P59" s="6">
        <v>1</v>
      </c>
    </row>
    <row r="60" spans="4:16" x14ac:dyDescent="0.25">
      <c r="D60" s="36" t="s">
        <v>69</v>
      </c>
      <c r="E60" s="11"/>
      <c r="F60" s="15" t="s">
        <v>27</v>
      </c>
      <c r="G60" s="11"/>
      <c r="H60" s="11" t="s">
        <v>68</v>
      </c>
      <c r="I60" s="11"/>
      <c r="J60" s="15" t="s">
        <v>27</v>
      </c>
      <c r="K60" s="11"/>
      <c r="L60" s="11"/>
      <c r="M60" s="11"/>
      <c r="N60" s="13"/>
    </row>
    <row r="61" spans="4:16" x14ac:dyDescent="0.25">
      <c r="D61" s="10"/>
      <c r="E61" s="11"/>
      <c r="F61" s="15"/>
      <c r="G61" s="11"/>
      <c r="H61" s="11"/>
      <c r="I61" s="11"/>
      <c r="J61" s="15"/>
      <c r="K61" s="11"/>
      <c r="L61" s="11"/>
      <c r="M61" s="11"/>
      <c r="N61" s="13"/>
    </row>
    <row r="62" spans="4:16" x14ac:dyDescent="0.25">
      <c r="D62" s="10"/>
      <c r="E62" s="11"/>
      <c r="F62" s="15"/>
      <c r="G62" s="11"/>
      <c r="H62" s="11"/>
      <c r="I62" s="11"/>
      <c r="J62" s="15"/>
      <c r="K62" s="11"/>
      <c r="L62" s="11"/>
      <c r="M62" s="11"/>
      <c r="N62" s="13"/>
    </row>
    <row r="63" spans="4:16" x14ac:dyDescent="0.25">
      <c r="D63" s="10"/>
      <c r="E63" s="11"/>
      <c r="F63" s="15"/>
      <c r="G63" s="11"/>
      <c r="H63" s="11"/>
      <c r="I63" s="11"/>
      <c r="J63" s="15"/>
      <c r="K63" s="11"/>
      <c r="L63" s="11"/>
      <c r="M63" s="11"/>
      <c r="N63" s="13"/>
    </row>
    <row r="64" spans="4:16" x14ac:dyDescent="0.25">
      <c r="D64" s="10"/>
      <c r="E64" s="11"/>
      <c r="F64" s="15"/>
      <c r="G64" s="11"/>
      <c r="H64" s="11"/>
      <c r="I64" s="11"/>
      <c r="J64" s="15"/>
      <c r="K64" s="11"/>
      <c r="L64" s="11"/>
      <c r="M64" s="11"/>
      <c r="N64" s="13"/>
    </row>
    <row r="65" spans="4:16" x14ac:dyDescent="0.25">
      <c r="D65" s="10"/>
      <c r="E65" s="11"/>
      <c r="F65" s="15"/>
      <c r="G65" s="11"/>
      <c r="H65" s="11"/>
      <c r="I65" s="11"/>
      <c r="J65" s="15"/>
      <c r="K65" s="11"/>
      <c r="L65" s="11"/>
      <c r="M65" s="11"/>
      <c r="N65" s="13"/>
    </row>
    <row r="66" spans="4:16" ht="15.75" thickBot="1" x14ac:dyDescent="0.3">
      <c r="D66" s="32" t="s">
        <v>66</v>
      </c>
      <c r="E66" s="33"/>
      <c r="F66" s="34" t="s">
        <v>220</v>
      </c>
      <c r="G66" s="33"/>
      <c r="H66" s="33"/>
      <c r="I66" s="33"/>
      <c r="J66" s="34" t="s">
        <v>221</v>
      </c>
      <c r="K66" s="33"/>
      <c r="L66" s="33"/>
      <c r="M66" s="33"/>
      <c r="N66" s="35" t="s">
        <v>222</v>
      </c>
    </row>
    <row r="67" spans="4:16" ht="4.5" customHeight="1" thickBot="1" x14ac:dyDescent="0.3"/>
    <row r="68" spans="4:16" x14ac:dyDescent="0.25">
      <c r="F68" s="17" t="s">
        <v>15</v>
      </c>
      <c r="G68" s="18"/>
      <c r="H68" s="19"/>
      <c r="P68" s="6">
        <f>SUM(P7:P66)</f>
        <v>6635</v>
      </c>
    </row>
    <row r="69" spans="4:16" x14ac:dyDescent="0.25">
      <c r="F69" s="20" t="s">
        <v>5</v>
      </c>
      <c r="G69" s="11" t="s">
        <v>9</v>
      </c>
      <c r="H69" s="21"/>
    </row>
    <row r="70" spans="4:16" x14ac:dyDescent="0.25">
      <c r="F70" s="20" t="s">
        <v>6</v>
      </c>
      <c r="G70" s="11" t="s">
        <v>10</v>
      </c>
      <c r="H70" s="21"/>
    </row>
    <row r="71" spans="4:16" x14ac:dyDescent="0.25">
      <c r="F71" s="20" t="s">
        <v>7</v>
      </c>
      <c r="G71" s="11" t="s">
        <v>11</v>
      </c>
      <c r="H71" s="21"/>
    </row>
    <row r="72" spans="4:16" x14ac:dyDescent="0.25">
      <c r="F72" s="20" t="s">
        <v>8</v>
      </c>
      <c r="G72" s="11" t="s">
        <v>12</v>
      </c>
      <c r="H72" s="21"/>
    </row>
    <row r="73" spans="4:16" x14ac:dyDescent="0.25">
      <c r="F73" s="20" t="s">
        <v>13</v>
      </c>
      <c r="G73" s="11" t="s">
        <v>14</v>
      </c>
      <c r="H73" s="21"/>
    </row>
    <row r="74" spans="4:16" ht="15.75" thickBot="1" x14ac:dyDescent="0.3">
      <c r="F74" s="22"/>
      <c r="G74" s="16"/>
      <c r="H74" s="23"/>
    </row>
    <row r="76" spans="4:16" x14ac:dyDescent="0.25">
      <c r="D76" s="6" t="s">
        <v>223</v>
      </c>
    </row>
    <row r="77" spans="4:16" x14ac:dyDescent="0.25">
      <c r="D77" s="6" t="s">
        <v>224</v>
      </c>
      <c r="E77" s="6">
        <v>5</v>
      </c>
      <c r="F77" s="7">
        <v>50</v>
      </c>
      <c r="H77" s="6">
        <f t="shared" ref="H77:H84" si="0">E77*F77</f>
        <v>250</v>
      </c>
    </row>
    <row r="78" spans="4:16" x14ac:dyDescent="0.25">
      <c r="D78" s="6" t="s">
        <v>225</v>
      </c>
      <c r="E78" s="6">
        <v>3</v>
      </c>
      <c r="F78" s="7">
        <v>51</v>
      </c>
      <c r="H78" s="6">
        <f t="shared" si="0"/>
        <v>153</v>
      </c>
    </row>
    <row r="79" spans="4:16" x14ac:dyDescent="0.25">
      <c r="D79" s="6" t="s">
        <v>226</v>
      </c>
      <c r="E79" s="6">
        <v>3</v>
      </c>
      <c r="F79" s="7">
        <v>250</v>
      </c>
      <c r="H79" s="6">
        <f t="shared" si="0"/>
        <v>750</v>
      </c>
    </row>
    <row r="80" spans="4:16" x14ac:dyDescent="0.25">
      <c r="D80" s="6" t="s">
        <v>227</v>
      </c>
      <c r="E80" s="6">
        <v>2</v>
      </c>
      <c r="F80" s="7">
        <v>251</v>
      </c>
      <c r="H80" s="6">
        <f t="shared" si="0"/>
        <v>502</v>
      </c>
    </row>
    <row r="81" spans="4:8" x14ac:dyDescent="0.25">
      <c r="D81" s="6" t="s">
        <v>228</v>
      </c>
      <c r="E81" s="6">
        <v>2</v>
      </c>
      <c r="F81" s="7">
        <v>500</v>
      </c>
      <c r="H81" s="6">
        <f t="shared" si="0"/>
        <v>1000</v>
      </c>
    </row>
    <row r="82" spans="4:8" x14ac:dyDescent="0.25">
      <c r="D82" s="6" t="s">
        <v>229</v>
      </c>
      <c r="E82" s="6">
        <v>0</v>
      </c>
      <c r="F82" s="7">
        <v>501</v>
      </c>
      <c r="H82" s="6">
        <f t="shared" si="0"/>
        <v>0</v>
      </c>
    </row>
    <row r="83" spans="4:8" x14ac:dyDescent="0.25">
      <c r="D83" s="6" t="s">
        <v>230</v>
      </c>
      <c r="E83" s="6">
        <v>0</v>
      </c>
      <c r="F83" s="7">
        <v>1000</v>
      </c>
      <c r="H83" s="6">
        <f t="shared" si="0"/>
        <v>0</v>
      </c>
    </row>
    <row r="84" spans="4:8" x14ac:dyDescent="0.25">
      <c r="D84" s="6" t="s">
        <v>231</v>
      </c>
      <c r="E84" s="6">
        <v>0</v>
      </c>
      <c r="F84" s="7">
        <v>1001</v>
      </c>
      <c r="H84" s="6">
        <f t="shared" si="0"/>
        <v>0</v>
      </c>
    </row>
    <row r="86" spans="4:8" x14ac:dyDescent="0.25">
      <c r="D86" s="6" t="s">
        <v>232</v>
      </c>
      <c r="H86" s="6">
        <f>H78+H80+H82+H84</f>
        <v>655</v>
      </c>
    </row>
    <row r="87" spans="4:8" x14ac:dyDescent="0.25">
      <c r="D87" s="6" t="s">
        <v>233</v>
      </c>
      <c r="H87" s="6">
        <f>H77+H79+H81+H83</f>
        <v>2000</v>
      </c>
    </row>
  </sheetData>
  <mergeCells count="3">
    <mergeCell ref="D4:F4"/>
    <mergeCell ref="H4:J4"/>
    <mergeCell ref="L4:N4"/>
  </mergeCells>
  <pageMargins left="0" right="0" top="0" bottom="0" header="0.3" footer="0.3"/>
  <pageSetup scale="86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Tools 10.29</vt:lpstr>
      <vt:lpstr>Apps 11.02</vt:lpstr>
    </vt:vector>
  </TitlesOfParts>
  <Company>Nordstrom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xpsr</dc:creator>
  <cp:lastModifiedBy>Woo, Gloria</cp:lastModifiedBy>
  <cp:lastPrinted>2015-10-28T17:52:30Z</cp:lastPrinted>
  <dcterms:created xsi:type="dcterms:W3CDTF">2015-10-27T17:47:12Z</dcterms:created>
  <dcterms:modified xsi:type="dcterms:W3CDTF">2015-11-03T22:07:38Z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