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\Documents\GitHub\E30_Upgraded_OBC\MusicSplitter\"/>
    </mc:Choice>
  </mc:AlternateContent>
  <xr:revisionPtr revIDLastSave="0" documentId="13_ncr:1_{7594C8E8-B9B8-4C8E-86E6-EC24089A7E97}" xr6:coauthVersionLast="46" xr6:coauthVersionMax="46" xr10:uidLastSave="{00000000-0000-0000-0000-000000000000}"/>
  <bookViews>
    <workbookView xWindow="-7710" yWindow="7455" windowWidth="17460" windowHeight="11655" xr2:uid="{C48FD595-0E41-4B0D-A0A8-1A8F3554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L27" i="1"/>
  <c r="M27" i="1" s="1"/>
  <c r="K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I3" i="1"/>
  <c r="L3" i="1" s="1"/>
  <c r="I4" i="1"/>
  <c r="L4" i="1" s="1"/>
  <c r="M4" i="1" s="1"/>
  <c r="I5" i="1"/>
  <c r="L5" i="1" s="1"/>
  <c r="I6" i="1"/>
  <c r="L6" i="1" s="1"/>
  <c r="M6" i="1" s="1"/>
  <c r="I7" i="1"/>
  <c r="L7" i="1" s="1"/>
  <c r="I8" i="1"/>
  <c r="L8" i="1" s="1"/>
  <c r="I9" i="1"/>
  <c r="L9" i="1" s="1"/>
  <c r="I10" i="1"/>
  <c r="L10" i="1" s="1"/>
  <c r="M10" i="1" s="1"/>
  <c r="I11" i="1"/>
  <c r="L11" i="1" s="1"/>
  <c r="I12" i="1"/>
  <c r="L12" i="1" s="1"/>
  <c r="M12" i="1" s="1"/>
  <c r="I13" i="1"/>
  <c r="L13" i="1" s="1"/>
  <c r="I14" i="1"/>
  <c r="L14" i="1" s="1"/>
  <c r="M14" i="1" s="1"/>
  <c r="I15" i="1"/>
  <c r="L15" i="1" s="1"/>
  <c r="I16" i="1"/>
  <c r="L16" i="1" s="1"/>
  <c r="M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L26" i="1"/>
  <c r="I2" i="1"/>
  <c r="L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M23" i="1" l="1"/>
  <c r="M21" i="1"/>
  <c r="M19" i="1"/>
  <c r="M15" i="1"/>
  <c r="M13" i="1"/>
  <c r="M11" i="1"/>
  <c r="M9" i="1"/>
  <c r="M8" i="1"/>
  <c r="M7" i="1"/>
  <c r="M5" i="1"/>
  <c r="M2" i="1"/>
  <c r="M17" i="1"/>
  <c r="M24" i="1"/>
  <c r="M22" i="1"/>
  <c r="M20" i="1"/>
  <c r="M18" i="1"/>
  <c r="M3" i="1"/>
  <c r="M26" i="1"/>
  <c r="M25" i="1"/>
</calcChain>
</file>

<file path=xl/sharedStrings.xml><?xml version="1.0" encoding="utf-8"?>
<sst xmlns="http://schemas.openxmlformats.org/spreadsheetml/2006/main" count="32" uniqueCount="30">
  <si>
    <t>Start</t>
  </si>
  <si>
    <t>End</t>
  </si>
  <si>
    <t>Duration</t>
  </si>
  <si>
    <t>start</t>
  </si>
  <si>
    <t>Sector</t>
  </si>
  <si>
    <t>0:04​</t>
  </si>
  <si>
    <t>0:35​</t>
  </si>
  <si>
    <t>1:05​</t>
  </si>
  <si>
    <t>2:05​</t>
  </si>
  <si>
    <t>2:36​</t>
  </si>
  <si>
    <t>3:07​</t>
  </si>
  <si>
    <t>3:38​</t>
  </si>
  <si>
    <t>4:09​</t>
  </si>
  <si>
    <t>4:39​</t>
  </si>
  <si>
    <t>5:10​</t>
  </si>
  <si>
    <t>5:41​</t>
  </si>
  <si>
    <t>6:11​</t>
  </si>
  <si>
    <t>6:42​</t>
  </si>
  <si>
    <t>7:13​</t>
  </si>
  <si>
    <t>7:44​</t>
  </si>
  <si>
    <t>8:14​</t>
  </si>
  <si>
    <t>8:45​</t>
  </si>
  <si>
    <t>9:00​</t>
  </si>
  <si>
    <t>9:30​</t>
  </si>
  <si>
    <t>10:00​</t>
  </si>
  <si>
    <t>10:31​</t>
  </si>
  <si>
    <t>11:02​</t>
  </si>
  <si>
    <t>11:32​</t>
  </si>
  <si>
    <t>12:02​</t>
  </si>
  <si>
    <t>12:32​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</si>
</sst>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]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FFB3-D4BC-44DE-9CC3-1B2335B33A8E}">
  <dimension ref="A1:M40"/>
  <sheetViews>
    <sheetView tabSelected="1" workbookViewId="0">
      <selection activeCell="M2" sqref="M2:M27"/>
    </sheetView>
  </sheetViews>
  <sheetFormatPr defaultRowHeight="15" x14ac:dyDescent="0.25"/>
  <cols>
    <col min="4" max="4" width="10.5703125" style="3" bestFit="1" customWidth="1"/>
    <col min="8" max="8" width="9.140625" style="4"/>
    <col min="11" max="12" width="9.5703125" bestFit="1" customWidth="1"/>
  </cols>
  <sheetData>
    <row r="1" spans="1:13" x14ac:dyDescent="0.25">
      <c r="A1" t="s">
        <v>0</v>
      </c>
      <c r="B1" t="s">
        <v>1</v>
      </c>
      <c r="C1" s="1"/>
      <c r="G1" s="6" t="s">
        <v>0</v>
      </c>
      <c r="I1" s="6" t="s">
        <v>1</v>
      </c>
      <c r="K1" t="s">
        <v>3</v>
      </c>
      <c r="L1" t="s">
        <v>2</v>
      </c>
      <c r="M1" t="s">
        <v>4</v>
      </c>
    </row>
    <row r="2" spans="1:13" x14ac:dyDescent="0.25">
      <c r="A2" s="1">
        <v>0</v>
      </c>
      <c r="B2" s="1">
        <v>3.888888888888889E-2</v>
      </c>
      <c r="C2" s="1">
        <f>B2-A2</f>
        <v>3.888888888888889E-2</v>
      </c>
      <c r="E2" t="s">
        <v>5</v>
      </c>
      <c r="G2" s="2">
        <v>4.6296296296296294E-5</v>
      </c>
      <c r="I2" s="2">
        <f>G3</f>
        <v>4.0509259259259258E-4</v>
      </c>
      <c r="J2" s="4"/>
      <c r="K2" s="5">
        <f>ROUND(G2*86400000/1000,0)</f>
        <v>4</v>
      </c>
      <c r="L2" s="5">
        <f>ROUND(I2*86400000/1000,0)</f>
        <v>35</v>
      </c>
      <c r="M2" t="str">
        <f>K2&amp;","&amp;L2</f>
        <v>4,35</v>
      </c>
    </row>
    <row r="3" spans="1:13" x14ac:dyDescent="0.25">
      <c r="A3" s="1">
        <v>3.888888888888889E-2</v>
      </c>
      <c r="B3" s="1">
        <v>5.9027777777777783E-2</v>
      </c>
      <c r="C3" s="1">
        <f t="shared" ref="C3:C40" si="0">B3-A3</f>
        <v>2.0138888888888894E-2</v>
      </c>
      <c r="E3" t="s">
        <v>6</v>
      </c>
      <c r="G3" s="2">
        <v>4.0509259259259258E-4</v>
      </c>
      <c r="I3" s="2">
        <f>G4</f>
        <v>7.5231481481481471E-4</v>
      </c>
      <c r="J3" s="4"/>
      <c r="K3" s="5">
        <f>ROUND(G3*86400000/1000,0)</f>
        <v>35</v>
      </c>
      <c r="L3" s="5">
        <f>ROUND(I3*86400000/1000,0)</f>
        <v>65</v>
      </c>
      <c r="M3" t="str">
        <f t="shared" ref="M3:M27" si="1">K3&amp;","&amp;L3</f>
        <v>35,65</v>
      </c>
    </row>
    <row r="4" spans="1:13" x14ac:dyDescent="0.25">
      <c r="A4" s="1">
        <v>5.9027777777777783E-2</v>
      </c>
      <c r="B4" s="1">
        <v>9.9999999999999992E-2</v>
      </c>
      <c r="C4" s="1">
        <f t="shared" si="0"/>
        <v>4.0972222222222208E-2</v>
      </c>
      <c r="E4" t="s">
        <v>7</v>
      </c>
      <c r="G4" s="2">
        <v>7.5231481481481471E-4</v>
      </c>
      <c r="I4" s="2">
        <f>G5</f>
        <v>1.4467592592592594E-3</v>
      </c>
      <c r="J4" s="4"/>
      <c r="K4" s="5">
        <f>ROUND(G4*86400000/1000,0)</f>
        <v>65</v>
      </c>
      <c r="L4" s="5">
        <f>ROUND(I4*86400000/1000,0)</f>
        <v>125</v>
      </c>
      <c r="M4" t="str">
        <f t="shared" si="1"/>
        <v>65,125</v>
      </c>
    </row>
    <row r="5" spans="1:13" x14ac:dyDescent="0.25">
      <c r="A5" s="1">
        <v>9.9999999999999992E-2</v>
      </c>
      <c r="B5" s="1">
        <v>0.12847222222222224</v>
      </c>
      <c r="C5" s="1">
        <f t="shared" si="0"/>
        <v>2.8472222222222246E-2</v>
      </c>
      <c r="E5" t="s">
        <v>8</v>
      </c>
      <c r="G5" s="2">
        <v>1.4467592592592594E-3</v>
      </c>
      <c r="I5" s="2">
        <f>G6</f>
        <v>1.8055555555555557E-3</v>
      </c>
      <c r="J5" s="4"/>
      <c r="K5" s="5">
        <f>ROUND(G5*86400000/1000,0)</f>
        <v>125</v>
      </c>
      <c r="L5" s="5">
        <f>ROUND(I5*86400000/1000,0)</f>
        <v>156</v>
      </c>
      <c r="M5" t="str">
        <f t="shared" si="1"/>
        <v>125,156</v>
      </c>
    </row>
    <row r="6" spans="1:13" x14ac:dyDescent="0.25">
      <c r="A6" s="1">
        <v>0.12847222222222224</v>
      </c>
      <c r="B6" s="1">
        <v>0.17013888888888887</v>
      </c>
      <c r="C6" s="1">
        <f t="shared" si="0"/>
        <v>4.166666666666663E-2</v>
      </c>
      <c r="E6" t="s">
        <v>9</v>
      </c>
      <c r="G6" s="2">
        <v>1.8055555555555557E-3</v>
      </c>
      <c r="I6" s="2">
        <f>G7</f>
        <v>2.1643518518518518E-3</v>
      </c>
      <c r="J6" s="4"/>
      <c r="K6" s="5">
        <f>ROUND(G6*86400000/1000,0)</f>
        <v>156</v>
      </c>
      <c r="L6" s="5">
        <f>ROUND(I6*86400000/1000,0)</f>
        <v>187</v>
      </c>
      <c r="M6" t="str">
        <f t="shared" si="1"/>
        <v>156,187</v>
      </c>
    </row>
    <row r="7" spans="1:13" x14ac:dyDescent="0.25">
      <c r="A7" s="1">
        <v>0.17013888888888887</v>
      </c>
      <c r="B7" s="1">
        <v>0.19097222222222221</v>
      </c>
      <c r="C7" s="1">
        <f t="shared" si="0"/>
        <v>2.0833333333333343E-2</v>
      </c>
      <c r="E7" t="s">
        <v>10</v>
      </c>
      <c r="G7" s="2">
        <v>2.1643518518518518E-3</v>
      </c>
      <c r="I7" s="2">
        <f>G8</f>
        <v>2.5231481481481481E-3</v>
      </c>
      <c r="J7" s="4"/>
      <c r="K7" s="5">
        <f>ROUND(G7*86400000/1000,0)</f>
        <v>187</v>
      </c>
      <c r="L7" s="5">
        <f>ROUND(I7*86400000/1000,0)</f>
        <v>218</v>
      </c>
      <c r="M7" t="str">
        <f t="shared" si="1"/>
        <v>187,218</v>
      </c>
    </row>
    <row r="8" spans="1:13" x14ac:dyDescent="0.25">
      <c r="A8" s="1">
        <v>0.19097222222222221</v>
      </c>
      <c r="B8" s="1">
        <v>0.21180555555555555</v>
      </c>
      <c r="C8" s="1">
        <f t="shared" si="0"/>
        <v>2.0833333333333343E-2</v>
      </c>
      <c r="E8" t="s">
        <v>11</v>
      </c>
      <c r="G8" s="2">
        <v>2.5231481481481481E-3</v>
      </c>
      <c r="I8" s="2">
        <f>G9</f>
        <v>2.8819444444444444E-3</v>
      </c>
      <c r="J8" s="4"/>
      <c r="K8" s="5">
        <f>ROUND(G8*86400000/1000,0)</f>
        <v>218</v>
      </c>
      <c r="L8" s="5">
        <f>ROUND(I8*86400000/1000,0)</f>
        <v>249</v>
      </c>
      <c r="M8" t="str">
        <f t="shared" si="1"/>
        <v>218,249</v>
      </c>
    </row>
    <row r="9" spans="1:13" x14ac:dyDescent="0.25">
      <c r="A9" s="1">
        <v>0.21180555555555555</v>
      </c>
      <c r="B9" s="1">
        <v>0.29236111111111113</v>
      </c>
      <c r="C9" s="1">
        <f t="shared" si="0"/>
        <v>8.0555555555555575E-2</v>
      </c>
      <c r="E9" t="s">
        <v>12</v>
      </c>
      <c r="G9" s="2">
        <v>2.8819444444444444E-3</v>
      </c>
      <c r="I9" s="2">
        <f>G10</f>
        <v>3.2291666666666666E-3</v>
      </c>
      <c r="J9" s="4"/>
      <c r="K9" s="5">
        <f>ROUND(G9*86400000/1000,0)</f>
        <v>249</v>
      </c>
      <c r="L9" s="5">
        <f>ROUND(I9*86400000/1000,0)</f>
        <v>279</v>
      </c>
      <c r="M9" t="str">
        <f t="shared" si="1"/>
        <v>249,279</v>
      </c>
    </row>
    <row r="10" spans="1:13" x14ac:dyDescent="0.25">
      <c r="A10" s="1">
        <v>0.29236111111111113</v>
      </c>
      <c r="B10" s="1">
        <v>0.33402777777777781</v>
      </c>
      <c r="C10" s="1">
        <f t="shared" si="0"/>
        <v>4.1666666666666685E-2</v>
      </c>
      <c r="E10" t="s">
        <v>13</v>
      </c>
      <c r="G10" s="2">
        <v>3.2291666666666666E-3</v>
      </c>
      <c r="I10" s="2">
        <f>G11</f>
        <v>3.5879629629629629E-3</v>
      </c>
      <c r="J10" s="4"/>
      <c r="K10" s="5">
        <f>ROUND(G10*86400000/1000,0)</f>
        <v>279</v>
      </c>
      <c r="L10" s="5">
        <f>ROUND(I10*86400000/1000,0)</f>
        <v>310</v>
      </c>
      <c r="M10" t="str">
        <f t="shared" si="1"/>
        <v>279,310</v>
      </c>
    </row>
    <row r="11" spans="1:13" x14ac:dyDescent="0.25">
      <c r="A11" s="1">
        <v>0.33402777777777781</v>
      </c>
      <c r="B11" s="1">
        <v>0.35416666666666669</v>
      </c>
      <c r="C11" s="1">
        <f t="shared" si="0"/>
        <v>2.0138888888888873E-2</v>
      </c>
      <c r="E11" t="s">
        <v>14</v>
      </c>
      <c r="G11" s="2">
        <v>3.5879629629629629E-3</v>
      </c>
      <c r="I11" s="2">
        <f>G12</f>
        <v>3.9467592592592592E-3</v>
      </c>
      <c r="J11" s="4"/>
      <c r="K11" s="5">
        <f>ROUND(G11*86400000/1000,0)</f>
        <v>310</v>
      </c>
      <c r="L11" s="5">
        <f>ROUND(I11*86400000/1000,0)</f>
        <v>341</v>
      </c>
      <c r="M11" t="str">
        <f t="shared" si="1"/>
        <v>310,341</v>
      </c>
    </row>
    <row r="12" spans="1:13" x14ac:dyDescent="0.25">
      <c r="A12" s="1">
        <v>0.35416666666666669</v>
      </c>
      <c r="B12" s="1">
        <v>0.39652777777777781</v>
      </c>
      <c r="C12" s="1">
        <f t="shared" si="0"/>
        <v>4.2361111111111127E-2</v>
      </c>
      <c r="E12" t="s">
        <v>15</v>
      </c>
      <c r="G12" s="2">
        <v>3.9467592592592592E-3</v>
      </c>
      <c r="I12" s="2">
        <f>G13</f>
        <v>4.2939814814814811E-3</v>
      </c>
      <c r="J12" s="4"/>
      <c r="K12" s="5">
        <f>ROUND(G12*86400000/1000,0)</f>
        <v>341</v>
      </c>
      <c r="L12" s="5">
        <f>ROUND(I12*86400000/1000,0)</f>
        <v>371</v>
      </c>
      <c r="M12" t="str">
        <f t="shared" si="1"/>
        <v>341,371</v>
      </c>
    </row>
    <row r="13" spans="1:13" x14ac:dyDescent="0.25">
      <c r="A13" s="1">
        <v>0.39652777777777781</v>
      </c>
      <c r="B13" s="1">
        <v>0.41736111111111113</v>
      </c>
      <c r="C13" s="1">
        <f t="shared" si="0"/>
        <v>2.0833333333333315E-2</v>
      </c>
      <c r="E13" t="s">
        <v>16</v>
      </c>
      <c r="G13" s="2">
        <v>4.2939814814814811E-3</v>
      </c>
      <c r="I13" s="2">
        <f>G14</f>
        <v>4.6527777777777774E-3</v>
      </c>
      <c r="J13" s="4"/>
      <c r="K13" s="5">
        <f>ROUND(G13*86400000/1000,0)</f>
        <v>371</v>
      </c>
      <c r="L13" s="5">
        <f>ROUND(I13*86400000/1000,0)</f>
        <v>402</v>
      </c>
      <c r="M13" t="str">
        <f t="shared" si="1"/>
        <v>371,402</v>
      </c>
    </row>
    <row r="14" spans="1:13" x14ac:dyDescent="0.25">
      <c r="A14" s="1">
        <v>0.41736111111111113</v>
      </c>
      <c r="B14" s="1">
        <v>0.4381944444444445</v>
      </c>
      <c r="C14" s="1">
        <f t="shared" si="0"/>
        <v>2.083333333333337E-2</v>
      </c>
      <c r="E14" t="s">
        <v>17</v>
      </c>
      <c r="G14" s="2">
        <v>4.6527777777777774E-3</v>
      </c>
      <c r="I14" s="2">
        <f>G15</f>
        <v>5.0115740740740737E-3</v>
      </c>
      <c r="J14" s="4"/>
      <c r="K14" s="5">
        <f>ROUND(G14*86400000/1000,0)</f>
        <v>402</v>
      </c>
      <c r="L14" s="5">
        <f>ROUND(I14*86400000/1000,0)</f>
        <v>433</v>
      </c>
      <c r="M14" t="str">
        <f t="shared" si="1"/>
        <v>402,433</v>
      </c>
    </row>
    <row r="15" spans="1:13" x14ac:dyDescent="0.25">
      <c r="A15" s="1">
        <v>0.4381944444444445</v>
      </c>
      <c r="B15" s="1">
        <v>0.4597222222222222</v>
      </c>
      <c r="C15" s="1">
        <f t="shared" si="0"/>
        <v>2.1527777777777701E-2</v>
      </c>
      <c r="E15" t="s">
        <v>18</v>
      </c>
      <c r="G15" s="2">
        <v>5.0115740740740737E-3</v>
      </c>
      <c r="I15" s="2">
        <f>G16</f>
        <v>5.37037037037037E-3</v>
      </c>
      <c r="J15" s="4"/>
      <c r="K15" s="5">
        <f>ROUND(G15*86400000/1000,0)</f>
        <v>433</v>
      </c>
      <c r="L15" s="5">
        <f>ROUND(I15*86400000/1000,0)</f>
        <v>464</v>
      </c>
      <c r="M15" t="str">
        <f t="shared" si="1"/>
        <v>433,464</v>
      </c>
    </row>
    <row r="16" spans="1:13" x14ac:dyDescent="0.25">
      <c r="A16" s="1">
        <v>0.4597222222222222</v>
      </c>
      <c r="B16" s="1">
        <v>0.48055555555555557</v>
      </c>
      <c r="C16" s="1">
        <f t="shared" si="0"/>
        <v>2.083333333333337E-2</v>
      </c>
      <c r="E16" t="s">
        <v>19</v>
      </c>
      <c r="G16" s="2">
        <v>5.37037037037037E-3</v>
      </c>
      <c r="I16" s="2">
        <f>G17</f>
        <v>5.7175925925925927E-3</v>
      </c>
      <c r="J16" s="4"/>
      <c r="K16" s="5">
        <f>ROUND(G16*86400000/1000,0)</f>
        <v>464</v>
      </c>
      <c r="L16" s="5">
        <f>ROUND(I16*86400000/1000,0)</f>
        <v>494</v>
      </c>
      <c r="M16" t="str">
        <f t="shared" si="1"/>
        <v>464,494</v>
      </c>
    </row>
    <row r="17" spans="1:13" x14ac:dyDescent="0.25">
      <c r="A17" s="1">
        <v>0.48055555555555557</v>
      </c>
      <c r="B17" s="1">
        <v>0.50138888888888888</v>
      </c>
      <c r="C17" s="1">
        <f t="shared" si="0"/>
        <v>2.0833333333333315E-2</v>
      </c>
      <c r="E17" t="s">
        <v>20</v>
      </c>
      <c r="G17" s="2">
        <v>5.7175925925925927E-3</v>
      </c>
      <c r="I17" s="2">
        <f>G18</f>
        <v>6.076388888888889E-3</v>
      </c>
      <c r="J17" s="4"/>
      <c r="K17" s="5">
        <f>ROUND(G17*86400000/1000,0)</f>
        <v>494</v>
      </c>
      <c r="L17" s="5">
        <f>ROUND(I17*86400000/1000,0)</f>
        <v>525</v>
      </c>
      <c r="M17" t="str">
        <f t="shared" si="1"/>
        <v>494,525</v>
      </c>
    </row>
    <row r="18" spans="1:13" x14ac:dyDescent="0.25">
      <c r="A18" s="1">
        <v>0.50138888888888888</v>
      </c>
      <c r="B18" s="1">
        <v>0.56180555555555556</v>
      </c>
      <c r="C18" s="1">
        <f t="shared" si="0"/>
        <v>6.0416666666666674E-2</v>
      </c>
      <c r="E18" t="s">
        <v>21</v>
      </c>
      <c r="G18" s="2">
        <v>6.076388888888889E-3</v>
      </c>
      <c r="I18" s="2">
        <f>G19</f>
        <v>6.2499999999999995E-3</v>
      </c>
      <c r="J18" s="4"/>
      <c r="K18" s="5">
        <f>ROUND(G18*86400000/1000,0)</f>
        <v>525</v>
      </c>
      <c r="L18" s="5">
        <f>ROUND(I18*86400000/1000,0)</f>
        <v>540</v>
      </c>
      <c r="M18" t="str">
        <f t="shared" si="1"/>
        <v>525,540</v>
      </c>
    </row>
    <row r="19" spans="1:13" x14ac:dyDescent="0.25">
      <c r="A19" s="1">
        <v>0.56180555555555556</v>
      </c>
      <c r="B19" s="1">
        <v>0.62569444444444444</v>
      </c>
      <c r="C19" s="1">
        <f t="shared" si="0"/>
        <v>6.3888888888888884E-2</v>
      </c>
      <c r="E19" t="s">
        <v>22</v>
      </c>
      <c r="G19" s="2">
        <v>6.2499999999999995E-3</v>
      </c>
      <c r="I19" s="2">
        <f>G20</f>
        <v>6.5972222222222222E-3</v>
      </c>
      <c r="J19" s="4"/>
      <c r="K19" s="5">
        <f>ROUND(G19*86400000/1000,0)</f>
        <v>540</v>
      </c>
      <c r="L19" s="5">
        <f>ROUND(I19*86400000/1000,0)</f>
        <v>570</v>
      </c>
      <c r="M19" t="str">
        <f t="shared" si="1"/>
        <v>540,570</v>
      </c>
    </row>
    <row r="20" spans="1:13" x14ac:dyDescent="0.25">
      <c r="A20" s="1">
        <v>0.62569444444444444</v>
      </c>
      <c r="B20" s="1">
        <v>0.68888888888888899</v>
      </c>
      <c r="C20" s="1">
        <f t="shared" si="0"/>
        <v>6.3194444444444553E-2</v>
      </c>
      <c r="E20" t="s">
        <v>23</v>
      </c>
      <c r="G20" s="2">
        <v>6.5972222222222222E-3</v>
      </c>
      <c r="I20" s="2">
        <f>G21</f>
        <v>6.9444444444444441E-3</v>
      </c>
      <c r="J20" s="4"/>
      <c r="K20" s="5">
        <f>ROUND(G20*86400000/1000,0)</f>
        <v>570</v>
      </c>
      <c r="L20" s="5">
        <f>ROUND(I20*86400000/1000,0)</f>
        <v>600</v>
      </c>
      <c r="M20" t="str">
        <f t="shared" si="1"/>
        <v>570,600</v>
      </c>
    </row>
    <row r="21" spans="1:13" x14ac:dyDescent="0.25">
      <c r="A21" s="1">
        <v>0.68888888888888899</v>
      </c>
      <c r="B21" s="1">
        <v>0.7104166666666667</v>
      </c>
      <c r="C21" s="1">
        <f t="shared" si="0"/>
        <v>2.1527777777777701E-2</v>
      </c>
      <c r="E21" t="s">
        <v>24</v>
      </c>
      <c r="G21" s="2">
        <v>6.9444444444444441E-3</v>
      </c>
      <c r="I21" s="2">
        <f>G22</f>
        <v>7.3032407407407412E-3</v>
      </c>
      <c r="J21" s="4"/>
      <c r="K21" s="5">
        <f>ROUND(G21*86400000/1000,0)</f>
        <v>600</v>
      </c>
      <c r="L21" s="5">
        <f>ROUND(I21*86400000/1000,0)</f>
        <v>631</v>
      </c>
      <c r="M21" t="str">
        <f t="shared" si="1"/>
        <v>600,631</v>
      </c>
    </row>
    <row r="22" spans="1:13" x14ac:dyDescent="0.25">
      <c r="A22" s="1">
        <v>0.7104166666666667</v>
      </c>
      <c r="B22" s="1">
        <v>0.75</v>
      </c>
      <c r="C22" s="1">
        <f t="shared" si="0"/>
        <v>3.9583333333333304E-2</v>
      </c>
      <c r="E22" t="s">
        <v>25</v>
      </c>
      <c r="G22" s="2">
        <v>7.3032407407407412E-3</v>
      </c>
      <c r="I22" s="2">
        <f>G23</f>
        <v>7.6620370370370366E-3</v>
      </c>
      <c r="J22" s="4"/>
      <c r="K22" s="5">
        <f>ROUND(G22*86400000/1000,0)</f>
        <v>631</v>
      </c>
      <c r="L22" s="5">
        <f>ROUND(I22*86400000/1000,0)</f>
        <v>662</v>
      </c>
      <c r="M22" t="str">
        <f t="shared" si="1"/>
        <v>631,662</v>
      </c>
    </row>
    <row r="23" spans="1:13" x14ac:dyDescent="0.25">
      <c r="A23" s="1">
        <v>0.75</v>
      </c>
      <c r="B23" s="1">
        <v>0.7895833333333333</v>
      </c>
      <c r="C23" s="1">
        <f t="shared" si="0"/>
        <v>3.9583333333333304E-2</v>
      </c>
      <c r="E23" t="s">
        <v>26</v>
      </c>
      <c r="G23" s="2">
        <v>7.6620370370370366E-3</v>
      </c>
      <c r="I23" s="2">
        <f>G24</f>
        <v>8.0092592592592594E-3</v>
      </c>
      <c r="J23" s="4"/>
      <c r="K23" s="5">
        <f>ROUND(G23*86400000/1000,0)</f>
        <v>662</v>
      </c>
      <c r="L23" s="5">
        <f>ROUND(I23*86400000/1000,0)</f>
        <v>692</v>
      </c>
      <c r="M23" t="str">
        <f t="shared" si="1"/>
        <v>662,692</v>
      </c>
    </row>
    <row r="24" spans="1:13" x14ac:dyDescent="0.25">
      <c r="A24" s="1">
        <v>0.7895833333333333</v>
      </c>
      <c r="B24" s="1">
        <v>0.80972222222222223</v>
      </c>
      <c r="C24" s="1">
        <f t="shared" si="0"/>
        <v>2.0138888888888928E-2</v>
      </c>
      <c r="E24" t="s">
        <v>27</v>
      </c>
      <c r="G24" s="2">
        <v>8.0092592592592594E-3</v>
      </c>
      <c r="I24" s="2">
        <f>G25</f>
        <v>8.3564814814814804E-3</v>
      </c>
      <c r="J24" s="4"/>
      <c r="K24" s="5">
        <f>ROUND(G24*86400000/1000,0)</f>
        <v>692</v>
      </c>
      <c r="L24" s="5">
        <f>ROUND(I24*86400000/1000,0)</f>
        <v>722</v>
      </c>
      <c r="M24" t="str">
        <f t="shared" si="1"/>
        <v>692,722</v>
      </c>
    </row>
    <row r="25" spans="1:13" x14ac:dyDescent="0.25">
      <c r="A25" s="1">
        <v>0.80972222222222223</v>
      </c>
      <c r="B25" s="1">
        <v>0.93055555555555547</v>
      </c>
      <c r="C25" s="1">
        <f t="shared" si="0"/>
        <v>0.12083333333333324</v>
      </c>
      <c r="E25" t="s">
        <v>28</v>
      </c>
      <c r="G25" s="2">
        <v>8.3564814814814804E-3</v>
      </c>
      <c r="I25" s="2">
        <f>G26</f>
        <v>8.7037037037037031E-3</v>
      </c>
      <c r="J25" s="4"/>
      <c r="K25" s="5">
        <f>ROUND(G25*86400000/1000,0)</f>
        <v>722</v>
      </c>
      <c r="L25" s="5">
        <f>ROUND(I25*86400000/1000,0)</f>
        <v>752</v>
      </c>
      <c r="M25" t="str">
        <f t="shared" si="1"/>
        <v>722,752</v>
      </c>
    </row>
    <row r="26" spans="1:13" x14ac:dyDescent="0.25">
      <c r="A26" s="1">
        <v>0.93055555555555547</v>
      </c>
      <c r="B26" s="1">
        <v>0.97291666666666676</v>
      </c>
      <c r="C26" s="1">
        <f t="shared" si="0"/>
        <v>4.2361111111111294E-2</v>
      </c>
      <c r="E26" t="s">
        <v>29</v>
      </c>
      <c r="G26" s="2">
        <v>8.7037037037037031E-3</v>
      </c>
      <c r="I26" s="2">
        <f>G27</f>
        <v>9.0393518518518522E-3</v>
      </c>
      <c r="J26" s="4"/>
      <c r="K26" s="5">
        <f>ROUND(G26*86400000/1000,0)</f>
        <v>752</v>
      </c>
      <c r="L26" s="5">
        <f>ROUND(I26*86400000/1000,0)</f>
        <v>781</v>
      </c>
      <c r="M26" t="str">
        <f t="shared" si="1"/>
        <v>752,781</v>
      </c>
    </row>
    <row r="27" spans="1:13" x14ac:dyDescent="0.25">
      <c r="A27" s="1">
        <v>0.97291666666666676</v>
      </c>
      <c r="B27" s="1">
        <v>0.99583333333333324</v>
      </c>
      <c r="C27" s="1">
        <f t="shared" si="0"/>
        <v>2.2916666666666474E-2</v>
      </c>
      <c r="G27" s="2">
        <v>9.0393518518518522E-3</v>
      </c>
      <c r="I27" s="2">
        <v>9.3981481481481485E-3</v>
      </c>
      <c r="J27" s="4"/>
      <c r="K27" s="5">
        <f>ROUND(G27*86400000/1000,0)</f>
        <v>781</v>
      </c>
      <c r="L27" s="5">
        <f>ROUND(I27*86400000/1000,0)</f>
        <v>812</v>
      </c>
      <c r="M27" t="str">
        <f t="shared" si="1"/>
        <v>781,812</v>
      </c>
    </row>
    <row r="28" spans="1:13" x14ac:dyDescent="0.25">
      <c r="A28" s="1">
        <v>0.99583333333333324</v>
      </c>
      <c r="B28" s="2">
        <v>1.0395833333333333</v>
      </c>
      <c r="C28" s="1">
        <f t="shared" si="0"/>
        <v>4.3750000000000067E-2</v>
      </c>
      <c r="G28" s="2"/>
      <c r="I28" s="2"/>
      <c r="J28" s="4"/>
      <c r="K28" s="5"/>
      <c r="L28" s="5"/>
    </row>
    <row r="29" spans="1:13" x14ac:dyDescent="0.25">
      <c r="A29" s="2">
        <v>1.0395833333333333</v>
      </c>
      <c r="B29" s="2">
        <v>1.1256944444444443</v>
      </c>
      <c r="C29" s="1">
        <f t="shared" si="0"/>
        <v>8.6111111111111027E-2</v>
      </c>
      <c r="G29" s="2"/>
      <c r="I29" s="2"/>
      <c r="J29" s="4"/>
      <c r="K29" s="5"/>
      <c r="L29" s="5"/>
    </row>
    <row r="30" spans="1:13" x14ac:dyDescent="0.25">
      <c r="A30" s="2">
        <v>1.1256944444444443</v>
      </c>
      <c r="B30" s="2">
        <v>1.1701388888888888</v>
      </c>
      <c r="C30" s="1">
        <f t="shared" si="0"/>
        <v>4.4444444444444509E-2</v>
      </c>
      <c r="G30" s="2"/>
      <c r="I30" s="2"/>
      <c r="J30" s="4"/>
      <c r="K30" s="5"/>
      <c r="L30" s="5"/>
    </row>
    <row r="31" spans="1:13" x14ac:dyDescent="0.25">
      <c r="A31" s="2">
        <v>1.1701388888888888</v>
      </c>
      <c r="B31" s="2">
        <v>1.2118055555555556</v>
      </c>
      <c r="C31" s="1">
        <f t="shared" si="0"/>
        <v>4.1666666666666741E-2</v>
      </c>
      <c r="G31" s="2"/>
      <c r="I31" s="2"/>
      <c r="J31" s="4"/>
      <c r="K31" s="5"/>
      <c r="L31" s="5"/>
    </row>
    <row r="32" spans="1:13" x14ac:dyDescent="0.25">
      <c r="A32" s="2">
        <v>1.2118055555555556</v>
      </c>
      <c r="B32" s="2">
        <v>1.2750000000000001</v>
      </c>
      <c r="C32" s="1">
        <f t="shared" si="0"/>
        <v>6.3194444444444553E-2</v>
      </c>
      <c r="G32" s="2"/>
      <c r="I32" s="2"/>
      <c r="J32" s="4"/>
      <c r="K32" s="5"/>
      <c r="L32" s="5"/>
    </row>
    <row r="33" spans="1:12" x14ac:dyDescent="0.25">
      <c r="A33" s="2">
        <v>1.2750000000000001</v>
      </c>
      <c r="B33" s="2">
        <v>1.3166666666666667</v>
      </c>
      <c r="C33" s="1">
        <f t="shared" si="0"/>
        <v>4.1666666666666519E-2</v>
      </c>
      <c r="G33" s="2"/>
      <c r="I33" s="2"/>
      <c r="J33" s="4"/>
      <c r="K33" s="5"/>
      <c r="L33" s="5"/>
    </row>
    <row r="34" spans="1:12" x14ac:dyDescent="0.25">
      <c r="A34" s="2">
        <v>1.3166666666666667</v>
      </c>
      <c r="B34" s="2">
        <v>1.3368055555555556</v>
      </c>
      <c r="C34" s="1">
        <f t="shared" si="0"/>
        <v>2.0138888888888928E-2</v>
      </c>
      <c r="G34" s="2"/>
      <c r="I34" s="2"/>
      <c r="J34" s="4"/>
      <c r="K34" s="5"/>
      <c r="L34" s="5"/>
    </row>
    <row r="35" spans="1:12" x14ac:dyDescent="0.25">
      <c r="A35" s="2">
        <v>1.3368055555555556</v>
      </c>
      <c r="B35" s="2">
        <v>1.4194444444444445</v>
      </c>
      <c r="C35" s="1">
        <f t="shared" si="0"/>
        <v>8.2638888888888928E-2</v>
      </c>
      <c r="G35" s="2"/>
      <c r="I35" s="2"/>
      <c r="J35" s="4"/>
      <c r="K35" s="5"/>
      <c r="L35" s="5"/>
    </row>
    <row r="36" spans="1:12" x14ac:dyDescent="0.25">
      <c r="A36" s="2">
        <v>1.4194444444444445</v>
      </c>
      <c r="B36" s="2">
        <v>1.4381944444444443</v>
      </c>
      <c r="C36" s="1">
        <f t="shared" si="0"/>
        <v>1.8749999999999822E-2</v>
      </c>
      <c r="G36" s="2"/>
      <c r="I36" s="2"/>
      <c r="J36" s="4"/>
      <c r="K36" s="5"/>
      <c r="L36" s="5"/>
    </row>
    <row r="37" spans="1:12" x14ac:dyDescent="0.25">
      <c r="A37" s="2">
        <v>1.4381944444444443</v>
      </c>
      <c r="B37" s="2">
        <v>1.4784722222222222</v>
      </c>
      <c r="C37" s="1">
        <f t="shared" si="0"/>
        <v>4.0277777777777857E-2</v>
      </c>
      <c r="G37" s="2"/>
      <c r="I37" s="2"/>
      <c r="J37" s="4"/>
      <c r="K37" s="5"/>
      <c r="L37" s="5"/>
    </row>
    <row r="38" spans="1:12" x14ac:dyDescent="0.25">
      <c r="A38" s="2">
        <v>1.4784722222222222</v>
      </c>
      <c r="B38" s="2">
        <v>1.51875</v>
      </c>
      <c r="C38" s="1">
        <f t="shared" si="0"/>
        <v>4.0277777777777857E-2</v>
      </c>
      <c r="G38" s="2"/>
      <c r="I38" s="2"/>
      <c r="J38" s="4"/>
      <c r="K38" s="5"/>
      <c r="L38" s="5"/>
    </row>
    <row r="39" spans="1:12" x14ac:dyDescent="0.25">
      <c r="A39" s="2">
        <v>1.51875</v>
      </c>
      <c r="B39" s="2">
        <v>1.5791666666666666</v>
      </c>
      <c r="C39" s="1">
        <f t="shared" si="0"/>
        <v>6.0416666666666563E-2</v>
      </c>
      <c r="G39" s="2"/>
      <c r="I39" s="2"/>
      <c r="J39" s="4"/>
      <c r="K39" s="5"/>
      <c r="L39" s="5"/>
    </row>
    <row r="40" spans="1:12" x14ac:dyDescent="0.25">
      <c r="A40" s="2">
        <v>1.5791666666666666</v>
      </c>
      <c r="B40" s="1"/>
      <c r="C40" s="1">
        <f t="shared" si="0"/>
        <v>-1.5791666666666666</v>
      </c>
      <c r="G40" s="2"/>
      <c r="I40" s="2"/>
      <c r="J40" s="4"/>
      <c r="K40" s="5"/>
      <c r="L40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</cp:lastModifiedBy>
  <dcterms:created xsi:type="dcterms:W3CDTF">2021-03-08T22:29:29Z</dcterms:created>
  <dcterms:modified xsi:type="dcterms:W3CDTF">2021-03-10T01:07:17Z</dcterms:modified>
</cp:coreProperties>
</file>