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Documents\Case Study\"/>
    </mc:Choice>
  </mc:AlternateContent>
  <xr:revisionPtr revIDLastSave="0" documentId="13_ncr:1_{7231417F-F5FF-4A31-9099-053201EBD5E1}" xr6:coauthVersionLast="36" xr6:coauthVersionMax="36" xr10:uidLastSave="{00000000-0000-0000-0000-000000000000}"/>
  <bookViews>
    <workbookView xWindow="0" yWindow="0" windowWidth="38670" windowHeight="12030" activeTab="4" xr2:uid="{00000000-000D-0000-FFFF-FFFF00000000}"/>
  </bookViews>
  <sheets>
    <sheet name="Number of Rides by Week" sheetId="2" r:id="rId1"/>
    <sheet name="Average Duration by Week" sheetId="4" r:id="rId2"/>
    <sheet name="Total durations" sheetId="5" r:id="rId3"/>
    <sheet name="Sheet1" sheetId="6" r:id="rId4"/>
    <sheet name="summary_of_ridelengths_weekday" sheetId="1" r:id="rId5"/>
  </sheets>
  <calcPr calcId="191029"/>
  <pivotCaches>
    <pivotCache cacheId="0" r:id="rId6"/>
    <pivotCache cacheId="3" r:id="rId7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<sst xmlns="http://schemas.openxmlformats.org/spreadsheetml/2006/main" count="71" uniqueCount="19">
  <si>
    <t>member_casual</t>
  </si>
  <si>
    <t>weekday</t>
  </si>
  <si>
    <t>number_of_rides</t>
  </si>
  <si>
    <t>average_duration</t>
  </si>
  <si>
    <t>casual</t>
  </si>
  <si>
    <t>Sun</t>
  </si>
  <si>
    <t>Mon</t>
  </si>
  <si>
    <t>Tue</t>
  </si>
  <si>
    <t>Wed</t>
  </si>
  <si>
    <t>Thu</t>
  </si>
  <si>
    <t>Fri</t>
  </si>
  <si>
    <t>Sat</t>
  </si>
  <si>
    <t>member</t>
  </si>
  <si>
    <t>Sum of average_duration</t>
  </si>
  <si>
    <t>Sum of number_of_rides</t>
  </si>
  <si>
    <t>Row Labels</t>
  </si>
  <si>
    <t>Grand Total</t>
  </si>
  <si>
    <t>Column Labels</t>
  </si>
  <si>
    <t>average duration in 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</si>
</sst>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[summary_of_ridelengths_weekday.xlsx]Number of Rides by Week!PivotTable1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Number of Rides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'Number of Rides by Week'!$B$1:$B$2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'Number of Rides by Week'!$A$3:$A$10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'Number of Rides by Week'!$B$3:$B$10</c:f>
              <c:numCache>
                <c:formatCode>General</c:formatCode>
                <c:ptCount val="7"/>
                <c:pt idx="0">
                  <c:v>151151</c:v>
                </c:pt>
                <c:pt idx="1">
                  <c:v>145252</c:v>
                </c:pt>
                <c:pt idx="2">
                  <c:v>158382</c:v>
                </c:pt>
                <c:pt idx="3">
                  <c:v>166375</c:v>
                </c:pt>
                <c:pt idx="4">
                  <c:v>208522</c:v>
                </c:pt>
                <c:pt idx="5">
                  <c:v>335034</c:v>
                </c:pt>
                <c:pt idx="6">
                  <c:v>262243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5-4123-BB4C-CACD7EC4DECA}"/>
            </c:ext>
          </c:extLst>
        </c:ser>
        <c:ser>
          <c:idx val="1"/>
          <c:order val="1"/>
          <c:tx>
            <c:strRef>
              <c:f>'Number of Rides by Week'!$C$1:$C$2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'Number of Rides by Week'!$A$3:$A$10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'Number of Rides by Week'!$C$3:$C$10</c:f>
              <c:numCache>
                <c:formatCode>General</c:formatCode>
                <c:ptCount val="7"/>
                <c:pt idx="0">
                  <c:v>267311</c:v>
                </c:pt>
                <c:pt idx="1">
                  <c:v>284336</c:v>
                </c:pt>
                <c:pt idx="2">
                  <c:v>305069</c:v>
                </c:pt>
                <c:pt idx="3">
                  <c:v>300426</c:v>
                </c:pt>
                <c:pt idx="4">
                  <c:v>306363</c:v>
                </c:pt>
                <c:pt idx="5">
                  <c:v>323076</c:v>
                </c:pt>
                <c:pt idx="6">
                  <c:v>265270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5-4123-BB4C-CACD7EC4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04142928"/>
        <c:axId val="1104182016"/>
      </c:lineChart>
      <c:catAx>
        <c:axId val="110414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82016"/>
        <c:crosses val="autoZero"/>
        <c:auto val="1"/>
        <c:lblAlgn val="ctr"/>
        <c:lblOffset val="100"/>
        <c:noMultiLvlLbl val="0"/>
      </c:catAx>
      <c:valAx>
        <c:axId val="110418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4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[summary_of_ridelengths_weekday.xlsx]Average Duration by Week!PivotTable3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Duration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Duration by Week'!$B$1:$B$2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'Average Duration by Week'!$A$3:$A$10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'Average Duration by Week'!$B$3:$B$10</c:f>
              <c:numCache>
                <c:formatCode>General</c:formatCode>
                <c:ptCount val="7"/>
                <c:pt idx="0">
                  <c:v>2698.8843474406399</c:v>
                </c:pt>
                <c:pt idx="1">
                  <c:v>2429.4913185360601</c:v>
                </c:pt>
                <c:pt idx="2">
                  <c:v>2419.1462413658101</c:v>
                </c:pt>
                <c:pt idx="3">
                  <c:v>2578.5452081141998</c:v>
                </c:pt>
                <c:pt idx="4">
                  <c:v>2566.3872061461102</c:v>
                </c:pt>
                <c:pt idx="5">
                  <c:v>2817.5685781144598</c:v>
                </c:pt>
                <c:pt idx="6">
                  <c:v>3044.91071639662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B-4BE9-AB34-7430E36E0FAF}"/>
            </c:ext>
          </c:extLst>
        </c:ser>
        <c:ser>
          <c:idx val="1"/>
          <c:order val="1"/>
          <c:tx>
            <c:strRef>
              <c:f>'Average Duration by Week'!$C$1:$C$2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'Average Duration by Week'!$A$3:$A$10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'Average Duration by Week'!$C$3:$C$10</c:f>
              <c:numCache>
                <c:formatCode>General</c:formatCode>
                <c:ptCount val="7"/>
                <c:pt idx="0">
                  <c:v>920.31262836172095</c:v>
                </c:pt>
                <c:pt idx="1">
                  <c:v>907.95421613865301</c:v>
                </c:pt>
                <c:pt idx="2">
                  <c:v>918.979188314775</c:v>
                </c:pt>
                <c:pt idx="3">
                  <c:v>912.65355195622203</c:v>
                </c:pt>
                <c:pt idx="4">
                  <c:v>948.22133873868597</c:v>
                </c:pt>
                <c:pt idx="5">
                  <c:v>1067.7614957471301</c:v>
                </c:pt>
                <c:pt idx="6">
                  <c:v>1093.17429411543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B-4BE9-AB34-7430E36E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14765264"/>
        <c:axId val="1213885664"/>
      </c:lineChart>
      <c:catAx>
        <c:axId val="11147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85664"/>
        <c:crosses val="autoZero"/>
        <c:auto val="1"/>
        <c:lblAlgn val="ctr"/>
        <c:lblOffset val="100"/>
        <c:noMultiLvlLbl val="0"/>
      </c:catAx>
      <c:valAx>
        <c:axId val="121388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65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[summary_of_ridelengths_weekday.xlsx]Total durations!PivotTable4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Average time spent</a:t>
            </a:r>
            <a:r>
              <a:rPr lang="en-US" baseline="0"/>
              <a:t> on bike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durations'!$B$3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durations'!$A$4:$A$6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durations'!$B$4:$B$6</c:f>
              <c:numCache>
                <c:formatCode>General</c:formatCode>
                <c:ptCount val="2"/>
                <c:pt idx="0">
                  <c:v>18554.9336161139</c:v>
                </c:pt>
                <c:pt idx="1">
                  <c:v>6769.0567133726181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7-4CAC-852F-525F2004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602736"/>
        <c:axId val="1213886496"/>
      </c:barChart>
      <c:catAx>
        <c:axId val="12566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86496"/>
        <c:crosses val="autoZero"/>
        <c:auto val="1"/>
        <c:lblAlgn val="ctr"/>
        <c:lblOffset val="100"/>
        <c:noMultiLvlLbl val="0"/>
      </c:catAx>
      <c:valAx>
        <c:axId val="12138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[summary_of_ridelengths_weekday.xlsx]Sheet1!PivotTable1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Riders</a:t>
            </a:r>
          </a:p>
        </c:rich>
      </c:tx>
      <c:layout>
        <c:manualLayout>
          <c:xMode val="edge"/>
          <c:yMode val="edge"/>
          <c:x val="0.2630901137357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1426959</c:v>
                </c:pt>
                <c:pt idx="1">
                  <c:v>2051851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2-4064-9D94-7DB1EBA0195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0</xdr:row>
      <xdr:rowOff>190499</xdr:rowOff>
    </xdr:from>
    <xdr:to>
      <xdr:col>12</xdr:col>
      <xdr:colOff>238124</xdr:colOff>
      <xdr:row>16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8FF2F-FB0E-4AC8-BDC8-33998FF20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142875</xdr:rowOff>
    </xdr:from>
    <xdr:to>
      <xdr:col>11</xdr:col>
      <xdr:colOff>590550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DC3EF-4280-42EC-90AA-E5213F07E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1</xdr:row>
      <xdr:rowOff>66674</xdr:rowOff>
    </xdr:from>
    <xdr:to>
      <xdr:col>8</xdr:col>
      <xdr:colOff>133350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F5A0C-C185-40F5-B274-E7733C82C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6004F-F91E-4025-81A8-54016D713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" refreshedDate="44522.857547800922" createdVersion="6" refreshedVersion="6" minRefreshableVersion="3" recordCount="14" xr:uid="{00000000-000A-0000-FFFF-FFFF04000000}">
  <cacheSource type="worksheet">
    <worksheetSource ref="B1:E15" sheet="summary_of_ridelengths_weekday"/>
  </cacheSource>
  <cacheFields count="4">
    <cacheField name="member_casual" numFmtId="0">
      <sharedItems count="2">
        <s v="casual"/>
        <s v="member"/>
      </sharedItems>
    </cacheField>
    <cacheField name="weekday" numFmtId="0">
      <sharedItems count="7">
        <s v="Sun"/>
        <s v="Mon"/>
        <s v="Tue"/>
        <s v="Wed"/>
        <s v="Thu"/>
        <s v="Fri"/>
        <s v="Sat"/>
      </sharedItems>
    </cacheField>
    <cacheField name="number_of_rides" numFmtId="0">
      <sharedItems containsSemiMixedTypes="0" containsString="0" containsNumber="1" containsInteger="1" minValue="145252" maxValue="335034"/>
    </cacheField>
    <cacheField name="average_duration" numFmtId="0">
      <sharedItems containsSemiMixedTypes="0" containsString="0" containsNumber="1" minValue="907.95421613865301" maxValue="3044.910716396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" refreshedDate="44522.859615972222" createdVersion="6" refreshedVersion="6" minRefreshableVersion="3" recordCount="14" xr:uid="{00000000-000A-0000-FFFF-FFFF0A000000}">
  <cacheSource type="worksheet">
    <worksheetSource ref="B1:F15" sheet="summary_of_ridelengths_weekday"/>
  </cacheSource>
  <cacheFields count="7">
    <cacheField name="member_casual" numFmtId="0">
      <sharedItems count="2">
        <s v="casual"/>
        <s v="member"/>
      </sharedItems>
    </cacheField>
    <cacheField name="weekday" numFmtId="0">
      <sharedItems count="7">
        <s v="Sun"/>
        <s v="Mon"/>
        <s v="Tue"/>
        <s v="Wed"/>
        <s v="Thu"/>
        <s v="Fri"/>
        <s v="Sat"/>
      </sharedItems>
    </cacheField>
    <cacheField name="number_of_rides" numFmtId="0">
      <sharedItems containsSemiMixedTypes="0" containsString="0" containsNumber="1" containsInteger="1" minValue="145252" maxValue="335034"/>
    </cacheField>
    <cacheField name="average_duration" numFmtId="0">
      <sharedItems containsSemiMixedTypes="0" containsString="0" containsNumber="1" minValue="907.95421613865301" maxValue="3044.91071639662" count="14">
        <n v="3044.91071639662"/>
        <n v="2698.8843474406399"/>
        <n v="2429.4913185360601"/>
        <n v="2419.1462413658101"/>
        <n v="2578.5452081141998"/>
        <n v="2566.3872061461102"/>
        <n v="2817.5685781144598"/>
        <n v="1093.17429411543"/>
        <n v="920.31262836172095"/>
        <n v="907.95421613865301"/>
        <n v="918.979188314775"/>
        <n v="912.65355195622203"/>
        <n v="948.22133873868597"/>
        <n v="1067.7614957471301"/>
      </sharedItems>
    </cacheField>
    <cacheField name="average duration in HMS" numFmtId="164">
      <sharedItems containsSemiMixedTypes="0" containsNonDate="0" containsDate="1" containsString="0" minDate="1899-12-30T00:15:08" maxDate="1899-12-30T00:50:45" count="14">
        <d v="1899-12-30T00:50:45"/>
        <d v="1899-12-30T00:44:59"/>
        <d v="1899-12-30T00:40:29"/>
        <d v="1899-12-30T00:40:19"/>
        <d v="1899-12-30T00:42:59"/>
        <d v="1899-12-30T00:42:46"/>
        <d v="1899-12-30T00:46:58"/>
        <d v="1899-12-30T00:18:13"/>
        <d v="1899-12-30T00:15:20"/>
        <d v="1899-12-30T00:15:08"/>
        <d v="1899-12-30T00:15:19"/>
        <d v="1899-12-30T00:15:13"/>
        <d v="1899-12-30T00:15:48"/>
        <d v="1899-12-30T00:17:48"/>
      </sharedItems>
      <fieldGroup par="6" base="4">
        <rangePr groupBy="seconds" startDate="1899-12-30T00:15:08" endDate="1899-12-30T00:50:45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Minutes" numFmtId="0" databaseField="0">
      <fieldGroup base="4">
        <rangePr groupBy="minutes" startDate="1899-12-30T00:15:08" endDate="1899-12-30T00:50:45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Hours" numFmtId="0" databaseField="0">
      <fieldGroup base="4">
        <rangePr groupBy="hours" startDate="1899-12-30T00:15:08" endDate="1899-12-30T00:50:45"/>
        <groupItems count="26">
          <s v="&lt;0/0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262243"/>
    <n v="3044.91071639662"/>
  </r>
  <r>
    <x v="0"/>
    <x v="1"/>
    <n v="151151"/>
    <n v="2698.8843474406399"/>
  </r>
  <r>
    <x v="0"/>
    <x v="2"/>
    <n v="145252"/>
    <n v="2429.4913185360601"/>
  </r>
  <r>
    <x v="0"/>
    <x v="3"/>
    <n v="158382"/>
    <n v="2419.1462413658101"/>
  </r>
  <r>
    <x v="0"/>
    <x v="4"/>
    <n v="166375"/>
    <n v="2578.5452081141998"/>
  </r>
  <r>
    <x v="0"/>
    <x v="5"/>
    <n v="208522"/>
    <n v="2566.3872061461102"/>
  </r>
  <r>
    <x v="0"/>
    <x v="6"/>
    <n v="335034"/>
    <n v="2817.5685781144598"/>
  </r>
  <r>
    <x v="1"/>
    <x v="0"/>
    <n v="265270"/>
    <n v="1093.17429411543"/>
  </r>
  <r>
    <x v="1"/>
    <x v="1"/>
    <n v="267311"/>
    <n v="920.31262836172095"/>
  </r>
  <r>
    <x v="1"/>
    <x v="2"/>
    <n v="284336"/>
    <n v="907.95421613865301"/>
  </r>
  <r>
    <x v="1"/>
    <x v="3"/>
    <n v="305069"/>
    <n v="918.979188314775"/>
  </r>
  <r>
    <x v="1"/>
    <x v="4"/>
    <n v="300426"/>
    <n v="912.65355195622203"/>
  </r>
  <r>
    <x v="1"/>
    <x v="5"/>
    <n v="306363"/>
    <n v="948.22133873868597"/>
  </r>
  <r>
    <x v="1"/>
    <x v="6"/>
    <n v="323076"/>
    <n v="1067.76149574713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262243"/>
    <x v="0"/>
    <x v="0"/>
  </r>
  <r>
    <x v="0"/>
    <x v="1"/>
    <n v="151151"/>
    <x v="1"/>
    <x v="1"/>
  </r>
  <r>
    <x v="0"/>
    <x v="2"/>
    <n v="145252"/>
    <x v="2"/>
    <x v="2"/>
  </r>
  <r>
    <x v="0"/>
    <x v="3"/>
    <n v="158382"/>
    <x v="3"/>
    <x v="3"/>
  </r>
  <r>
    <x v="0"/>
    <x v="4"/>
    <n v="166375"/>
    <x v="4"/>
    <x v="4"/>
  </r>
  <r>
    <x v="0"/>
    <x v="5"/>
    <n v="208522"/>
    <x v="5"/>
    <x v="5"/>
  </r>
  <r>
    <x v="0"/>
    <x v="6"/>
    <n v="335034"/>
    <x v="6"/>
    <x v="6"/>
  </r>
  <r>
    <x v="1"/>
    <x v="0"/>
    <n v="265270"/>
    <x v="7"/>
    <x v="7"/>
  </r>
  <r>
    <x v="1"/>
    <x v="1"/>
    <n v="267311"/>
    <x v="8"/>
    <x v="8"/>
  </r>
  <r>
    <x v="1"/>
    <x v="2"/>
    <n v="284336"/>
    <x v="9"/>
    <x v="9"/>
  </r>
  <r>
    <x v="1"/>
    <x v="3"/>
    <n v="305069"/>
    <x v="10"/>
    <x v="10"/>
  </r>
  <r>
    <x v="1"/>
    <x v="4"/>
    <n v="300426"/>
    <x v="11"/>
    <x v="11"/>
  </r>
  <r>
    <x v="1"/>
    <x v="5"/>
    <n v="306363"/>
    <x v="12"/>
    <x v="12"/>
  </r>
  <r>
    <x v="1"/>
    <x v="6"/>
    <n v="323076"/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D1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2" baseField="0" baseItem="0"/>
  </dataFields>
  <chartFormats count="6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dataField="1" showAll="0"/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erage_duration" fld="3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15">
        <item x="9"/>
        <item x="11"/>
        <item x="10"/>
        <item x="8"/>
        <item x="12"/>
        <item x="13"/>
        <item x="7"/>
        <item x="3"/>
        <item x="2"/>
        <item x="5"/>
        <item x="4"/>
        <item x="1"/>
        <item x="6"/>
        <item x="0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verage_duration" fld="3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D36E2-4708-4C3E-8320-EB115B37AFB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:B4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numFmtId="164" showAll="0"/>
    <pivotField showAll="0" defaultSubtotal="0"/>
    <pivotField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number_of_rid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17" sqref="B17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3" width="8.5703125" bestFit="1" customWidth="1"/>
    <col min="4" max="4" width="11.28515625" bestFit="1" customWidth="1"/>
  </cols>
  <sheetData>
    <row r="1" spans="1:4" x14ac:dyDescent="0.25">
      <c r="A1" s="2" t="s">
        <v>14</v>
      </c>
      <c r="B1" s="2" t="s">
        <v>17</v>
      </c>
    </row>
    <row r="2" spans="1:4" x14ac:dyDescent="0.25">
      <c r="A2" s="2" t="s">
        <v>15</v>
      </c>
      <c r="B2" t="s">
        <v>4</v>
      </c>
      <c r="C2" t="s">
        <v>12</v>
      </c>
      <c r="D2" t="s">
        <v>16</v>
      </c>
    </row>
    <row r="3" spans="1:4" x14ac:dyDescent="0.25">
      <c r="A3" s="3" t="s">
        <v>6</v>
      </c>
      <c r="B3" s="1">
        <v>151151</v>
      </c>
      <c r="C3" s="1">
        <v>267311</v>
      </c>
      <c r="D3" s="1">
        <v>418462</v>
      </c>
    </row>
    <row r="4" spans="1:4" x14ac:dyDescent="0.25">
      <c r="A4" s="3" t="s">
        <v>7</v>
      </c>
      <c r="B4" s="1">
        <v>145252</v>
      </c>
      <c r="C4" s="1">
        <v>284336</v>
      </c>
      <c r="D4" s="1">
        <v>429588</v>
      </c>
    </row>
    <row r="5" spans="1:4" x14ac:dyDescent="0.25">
      <c r="A5" s="3" t="s">
        <v>8</v>
      </c>
      <c r="B5" s="1">
        <v>158382</v>
      </c>
      <c r="C5" s="1">
        <v>305069</v>
      </c>
      <c r="D5" s="1">
        <v>463451</v>
      </c>
    </row>
    <row r="6" spans="1:4" x14ac:dyDescent="0.25">
      <c r="A6" s="3" t="s">
        <v>9</v>
      </c>
      <c r="B6" s="1">
        <v>166375</v>
      </c>
      <c r="C6" s="1">
        <v>300426</v>
      </c>
      <c r="D6" s="1">
        <v>466801</v>
      </c>
    </row>
    <row r="7" spans="1:4" x14ac:dyDescent="0.25">
      <c r="A7" s="3" t="s">
        <v>10</v>
      </c>
      <c r="B7" s="1">
        <v>208522</v>
      </c>
      <c r="C7" s="1">
        <v>306363</v>
      </c>
      <c r="D7" s="1">
        <v>514885</v>
      </c>
    </row>
    <row r="8" spans="1:4" x14ac:dyDescent="0.25">
      <c r="A8" s="3" t="s">
        <v>11</v>
      </c>
      <c r="B8" s="1">
        <v>335034</v>
      </c>
      <c r="C8" s="1">
        <v>323076</v>
      </c>
      <c r="D8" s="1">
        <v>658110</v>
      </c>
    </row>
    <row r="9" spans="1:4" x14ac:dyDescent="0.25">
      <c r="A9" s="3" t="s">
        <v>5</v>
      </c>
      <c r="B9" s="1">
        <v>262243</v>
      </c>
      <c r="C9" s="1">
        <v>265270</v>
      </c>
      <c r="D9" s="1">
        <v>527513</v>
      </c>
    </row>
    <row r="10" spans="1:4" x14ac:dyDescent="0.25">
      <c r="A10" s="3" t="s">
        <v>16</v>
      </c>
      <c r="B10" s="1">
        <v>1426959</v>
      </c>
      <c r="C10" s="1">
        <v>2051851</v>
      </c>
      <c r="D10" s="1">
        <v>3478810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D30" sqref="D30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4" width="12" bestFit="1" customWidth="1"/>
  </cols>
  <sheetData>
    <row r="1" spans="1:4" x14ac:dyDescent="0.25">
      <c r="A1" s="2" t="s">
        <v>13</v>
      </c>
      <c r="B1" s="2" t="s">
        <v>17</v>
      </c>
    </row>
    <row r="2" spans="1:4" x14ac:dyDescent="0.25">
      <c r="A2" s="2" t="s">
        <v>15</v>
      </c>
      <c r="B2" t="s">
        <v>4</v>
      </c>
      <c r="C2" t="s">
        <v>12</v>
      </c>
      <c r="D2" t="s">
        <v>16</v>
      </c>
    </row>
    <row r="3" spans="1:4" x14ac:dyDescent="0.25">
      <c r="A3" s="3" t="s">
        <v>6</v>
      </c>
      <c r="B3" s="1">
        <v>2698.8843474406399</v>
      </c>
      <c r="C3" s="1">
        <v>920.31262836172095</v>
      </c>
      <c r="D3" s="1">
        <v>3619.1969758023606</v>
      </c>
    </row>
    <row r="4" spans="1:4" x14ac:dyDescent="0.25">
      <c r="A4" s="3" t="s">
        <v>7</v>
      </c>
      <c r="B4" s="1">
        <v>2429.4913185360601</v>
      </c>
      <c r="C4" s="1">
        <v>907.95421613865301</v>
      </c>
      <c r="D4" s="1">
        <v>3337.4455346747131</v>
      </c>
    </row>
    <row r="5" spans="1:4" x14ac:dyDescent="0.25">
      <c r="A5" s="3" t="s">
        <v>8</v>
      </c>
      <c r="B5" s="1">
        <v>2419.1462413658101</v>
      </c>
      <c r="C5" s="1">
        <v>918.979188314775</v>
      </c>
      <c r="D5" s="1">
        <v>3338.1254296805851</v>
      </c>
    </row>
    <row r="6" spans="1:4" x14ac:dyDescent="0.25">
      <c r="A6" s="3" t="s">
        <v>9</v>
      </c>
      <c r="B6" s="1">
        <v>2578.5452081141998</v>
      </c>
      <c r="C6" s="1">
        <v>912.65355195622203</v>
      </c>
      <c r="D6" s="1">
        <v>3491.1987600704219</v>
      </c>
    </row>
    <row r="7" spans="1:4" x14ac:dyDescent="0.25">
      <c r="A7" s="3" t="s">
        <v>10</v>
      </c>
      <c r="B7" s="1">
        <v>2566.3872061461102</v>
      </c>
      <c r="C7" s="1">
        <v>948.22133873868597</v>
      </c>
      <c r="D7" s="1">
        <v>3514.6085448847962</v>
      </c>
    </row>
    <row r="8" spans="1:4" x14ac:dyDescent="0.25">
      <c r="A8" s="3" t="s">
        <v>11</v>
      </c>
      <c r="B8" s="1">
        <v>2817.5685781144598</v>
      </c>
      <c r="C8" s="1">
        <v>1067.7614957471301</v>
      </c>
      <c r="D8" s="1">
        <v>3885.3300738615899</v>
      </c>
    </row>
    <row r="9" spans="1:4" x14ac:dyDescent="0.25">
      <c r="A9" s="3" t="s">
        <v>5</v>
      </c>
      <c r="B9" s="1">
        <v>3044.91071639662</v>
      </c>
      <c r="C9" s="1">
        <v>1093.17429411543</v>
      </c>
      <c r="D9" s="1">
        <v>4138.0850105120498</v>
      </c>
    </row>
    <row r="10" spans="1:4" x14ac:dyDescent="0.25">
      <c r="A10" s="3" t="s">
        <v>16</v>
      </c>
      <c r="B10" s="1">
        <v>18554.9336161139</v>
      </c>
      <c r="C10" s="1">
        <v>6769.0567133726181</v>
      </c>
      <c r="D10" s="1">
        <v>25323.990329486514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"/>
  <sheetViews>
    <sheetView workbookViewId="0">
      <selection activeCell="K9" sqref="K9"/>
    </sheetView>
  </sheetViews>
  <sheetFormatPr defaultRowHeight="15" x14ac:dyDescent="0.25"/>
  <cols>
    <col min="1" max="1" width="13.140625" bestFit="1" customWidth="1"/>
    <col min="2" max="2" width="23.5703125" bestFit="1" customWidth="1"/>
    <col min="3" max="3" width="31.42578125" bestFit="1" customWidth="1"/>
    <col min="4" max="4" width="12" bestFit="1" customWidth="1"/>
  </cols>
  <sheetData>
    <row r="3" spans="1:2" x14ac:dyDescent="0.25">
      <c r="A3" s="2" t="s">
        <v>15</v>
      </c>
      <c r="B3" t="s">
        <v>13</v>
      </c>
    </row>
    <row r="4" spans="1:2" x14ac:dyDescent="0.25">
      <c r="A4" s="3" t="s">
        <v>4</v>
      </c>
      <c r="B4" s="1">
        <v>18554.9336161139</v>
      </c>
    </row>
    <row r="5" spans="1:2" x14ac:dyDescent="0.25">
      <c r="A5" s="3" t="s">
        <v>12</v>
      </c>
      <c r="B5" s="1">
        <v>6769.0567133726181</v>
      </c>
    </row>
    <row r="6" spans="1:2" x14ac:dyDescent="0.25">
      <c r="A6" s="3" t="s">
        <v>16</v>
      </c>
      <c r="B6" s="1">
        <v>25323.990329486518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39C1-E395-42B9-9FE2-98DA2A4294C7}">
  <dimension ref="A1:B4"/>
  <sheetViews>
    <sheetView workbookViewId="0"/>
  </sheetViews>
  <sheetFormatPr defaultRowHeight="15" x14ac:dyDescent="0.25"/>
  <cols>
    <col min="1" max="1" width="13.140625" bestFit="1" customWidth="1"/>
    <col min="2" max="2" width="23.28515625" bestFit="1" customWidth="1"/>
  </cols>
  <sheetData>
    <row r="1" spans="1:2" x14ac:dyDescent="0.25">
      <c r="A1" s="2" t="s">
        <v>15</v>
      </c>
      <c r="B1" t="s">
        <v>14</v>
      </c>
    </row>
    <row r="2" spans="1:2" x14ac:dyDescent="0.25">
      <c r="A2" s="3" t="s">
        <v>4</v>
      </c>
      <c r="B2" s="1">
        <v>1426959</v>
      </c>
    </row>
    <row r="3" spans="1:2" x14ac:dyDescent="0.25">
      <c r="A3" s="3" t="s">
        <v>12</v>
      </c>
      <c r="B3" s="1">
        <v>2051851</v>
      </c>
    </row>
    <row r="4" spans="1:2" x14ac:dyDescent="0.25">
      <c r="A4" s="3" t="s">
        <v>16</v>
      </c>
      <c r="B4" s="1">
        <v>3478810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tabSelected="1" workbookViewId="0"/>
  </sheetViews>
  <sheetFormatPr defaultRowHeight="15" x14ac:dyDescent="0.25"/>
  <cols>
    <col min="1" max="1" width="3" bestFit="1" customWidth="1"/>
    <col min="2" max="2" width="15.140625" bestFit="1" customWidth="1"/>
    <col min="3" max="3" width="9" bestFit="1" customWidth="1"/>
    <col min="4" max="4" width="16.42578125" bestFit="1" customWidth="1"/>
    <col min="5" max="5" width="16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18</v>
      </c>
    </row>
    <row r="2" spans="1:6" x14ac:dyDescent="0.25">
      <c r="A2">
        <v>1</v>
      </c>
      <c r="B2" t="s">
        <v>4</v>
      </c>
      <c r="C2" t="s">
        <v>5</v>
      </c>
      <c r="D2">
        <v>262243</v>
      </c>
      <c r="E2">
        <v>3044.91071639662</v>
      </c>
      <c r="F2" s="4">
        <f>E2/86400</f>
        <v>3.5242022180516433E-2</v>
      </c>
    </row>
    <row r="3" spans="1:6" x14ac:dyDescent="0.25">
      <c r="A3">
        <v>2</v>
      </c>
      <c r="B3" t="s">
        <v>4</v>
      </c>
      <c r="C3" t="s">
        <v>6</v>
      </c>
      <c r="D3">
        <v>151151</v>
      </c>
      <c r="E3">
        <v>2698.8843474406399</v>
      </c>
      <c r="F3" s="4">
        <f t="shared" ref="F3:F15" si="0">E3/86400</f>
        <v>3.1237087354637035E-2</v>
      </c>
    </row>
    <row r="4" spans="1:6" x14ac:dyDescent="0.25">
      <c r="A4">
        <v>3</v>
      </c>
      <c r="B4" t="s">
        <v>4</v>
      </c>
      <c r="C4" t="s">
        <v>7</v>
      </c>
      <c r="D4">
        <v>145252</v>
      </c>
      <c r="E4">
        <v>2429.4913185360601</v>
      </c>
      <c r="F4" s="4">
        <f t="shared" si="0"/>
        <v>2.8119112483056253E-2</v>
      </c>
    </row>
    <row r="5" spans="1:6" x14ac:dyDescent="0.25">
      <c r="A5">
        <v>4</v>
      </c>
      <c r="B5" t="s">
        <v>4</v>
      </c>
      <c r="C5" t="s">
        <v>8</v>
      </c>
      <c r="D5">
        <v>158382</v>
      </c>
      <c r="E5">
        <v>2419.1462413658101</v>
      </c>
      <c r="F5" s="4">
        <f t="shared" si="0"/>
        <v>2.7999377793585765E-2</v>
      </c>
    </row>
    <row r="6" spans="1:6" x14ac:dyDescent="0.25">
      <c r="A6">
        <v>5</v>
      </c>
      <c r="B6" t="s">
        <v>4</v>
      </c>
      <c r="C6" t="s">
        <v>9</v>
      </c>
      <c r="D6">
        <v>166375</v>
      </c>
      <c r="E6">
        <v>2578.5452081141998</v>
      </c>
      <c r="F6" s="4">
        <f t="shared" si="0"/>
        <v>2.9844273242062496E-2</v>
      </c>
    </row>
    <row r="7" spans="1:6" x14ac:dyDescent="0.25">
      <c r="A7">
        <v>6</v>
      </c>
      <c r="B7" t="s">
        <v>4</v>
      </c>
      <c r="C7" t="s">
        <v>10</v>
      </c>
      <c r="D7">
        <v>208522</v>
      </c>
      <c r="E7">
        <v>2566.3872061461102</v>
      </c>
      <c r="F7" s="4">
        <f t="shared" si="0"/>
        <v>2.9703555626691091E-2</v>
      </c>
    </row>
    <row r="8" spans="1:6" x14ac:dyDescent="0.25">
      <c r="A8">
        <v>7</v>
      </c>
      <c r="B8" t="s">
        <v>4</v>
      </c>
      <c r="C8" t="s">
        <v>11</v>
      </c>
      <c r="D8">
        <v>335034</v>
      </c>
      <c r="E8">
        <v>2817.5685781144598</v>
      </c>
      <c r="F8" s="4">
        <f t="shared" si="0"/>
        <v>3.2610747431880319E-2</v>
      </c>
    </row>
    <row r="9" spans="1:6" x14ac:dyDescent="0.25">
      <c r="A9">
        <v>8</v>
      </c>
      <c r="B9" t="s">
        <v>12</v>
      </c>
      <c r="C9" t="s">
        <v>5</v>
      </c>
      <c r="D9">
        <v>265270</v>
      </c>
      <c r="E9">
        <v>1093.17429411543</v>
      </c>
      <c r="F9" s="4">
        <f t="shared" si="0"/>
        <v>1.2652480255965626E-2</v>
      </c>
    </row>
    <row r="10" spans="1:6" x14ac:dyDescent="0.25">
      <c r="A10">
        <v>9</v>
      </c>
      <c r="B10" t="s">
        <v>12</v>
      </c>
      <c r="C10" t="s">
        <v>6</v>
      </c>
      <c r="D10">
        <v>267311</v>
      </c>
      <c r="E10">
        <v>920.31262836172095</v>
      </c>
      <c r="F10" s="4">
        <f t="shared" si="0"/>
        <v>1.0651766531964363E-2</v>
      </c>
    </row>
    <row r="11" spans="1:6" x14ac:dyDescent="0.25">
      <c r="A11">
        <v>10</v>
      </c>
      <c r="B11" t="s">
        <v>12</v>
      </c>
      <c r="C11" t="s">
        <v>7</v>
      </c>
      <c r="D11">
        <v>284336</v>
      </c>
      <c r="E11">
        <v>907.95421613865301</v>
      </c>
      <c r="F11" s="4">
        <f t="shared" si="0"/>
        <v>1.0508729353456632E-2</v>
      </c>
    </row>
    <row r="12" spans="1:6" x14ac:dyDescent="0.25">
      <c r="A12">
        <v>11</v>
      </c>
      <c r="B12" t="s">
        <v>12</v>
      </c>
      <c r="C12" t="s">
        <v>8</v>
      </c>
      <c r="D12">
        <v>305069</v>
      </c>
      <c r="E12">
        <v>918.979188314775</v>
      </c>
      <c r="F12" s="4">
        <f t="shared" si="0"/>
        <v>1.0636333198087674E-2</v>
      </c>
    </row>
    <row r="13" spans="1:6" x14ac:dyDescent="0.25">
      <c r="A13">
        <v>12</v>
      </c>
      <c r="B13" t="s">
        <v>12</v>
      </c>
      <c r="C13" t="s">
        <v>9</v>
      </c>
      <c r="D13">
        <v>300426</v>
      </c>
      <c r="E13">
        <v>912.65355195622203</v>
      </c>
      <c r="F13" s="4">
        <f t="shared" si="0"/>
        <v>1.0563119814308125E-2</v>
      </c>
    </row>
    <row r="14" spans="1:6" x14ac:dyDescent="0.25">
      <c r="A14">
        <v>13</v>
      </c>
      <c r="B14" t="s">
        <v>12</v>
      </c>
      <c r="C14" t="s">
        <v>10</v>
      </c>
      <c r="D14">
        <v>306363</v>
      </c>
      <c r="E14">
        <v>948.22133873868597</v>
      </c>
      <c r="F14" s="4">
        <f t="shared" si="0"/>
        <v>1.0974784013179235E-2</v>
      </c>
    </row>
    <row r="15" spans="1:6" x14ac:dyDescent="0.25">
      <c r="A15">
        <v>14</v>
      </c>
      <c r="B15" t="s">
        <v>12</v>
      </c>
      <c r="C15" t="s">
        <v>11</v>
      </c>
      <c r="D15">
        <v>323076</v>
      </c>
      <c r="E15">
        <v>1067.7614957471301</v>
      </c>
      <c r="F15" s="4">
        <f t="shared" si="0"/>
        <v>1.2358350645221413E-2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 of Rides by Week</vt:lpstr>
      <vt:lpstr>Average Duration by Week</vt:lpstr>
      <vt:lpstr>Total durations</vt:lpstr>
      <vt:lpstr>Sheet1</vt:lpstr>
      <vt:lpstr>summary_of_ridelengths_weekday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2021-11-22T07:41:41Z</dcterms:created>
  <dcterms:modified xsi:type="dcterms:W3CDTF">2021-11-22T08:11:01Z</dcterms:modified>
</cp:coreProperties>
</file>