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per Sum" sheetId="1" r:id="rId4"/>
    <sheet state="visible" name="Lower Sum" sheetId="2" r:id="rId5"/>
    <sheet state="visible" name="left hand sum" sheetId="3" r:id="rId6"/>
    <sheet state="visible" name="right hand sum" sheetId="4" r:id="rId7"/>
    <sheet state="visible" name="Other Sums" sheetId="5" r:id="rId8"/>
  </sheets>
  <definedNames/>
  <calcPr/>
</workbook>
</file>

<file path=xl/sharedStrings.xml><?xml version="1.0" encoding="utf-8"?>
<sst xmlns="http://schemas.openxmlformats.org/spreadsheetml/2006/main" count="125" uniqueCount="19">
  <si>
    <t>Upper Sum Estimate of the mass of chocolate inside the pretezel stick</t>
  </si>
  <si>
    <t>Density given by:</t>
  </si>
  <si>
    <t>c1 / ( c2 + l * cos(c3 * x ) )</t>
  </si>
  <si>
    <t>c1 = 5.714</t>
  </si>
  <si>
    <t>c2 = 6.2486</t>
  </si>
  <si>
    <t>c3 = 0.5236</t>
  </si>
  <si>
    <t>l = 5</t>
  </si>
  <si>
    <t xml:space="preserve">Use Stepsize dx = </t>
  </si>
  <si>
    <t>Location</t>
  </si>
  <si>
    <t>Density</t>
  </si>
  <si>
    <t>Mass of chocolate on this piece</t>
  </si>
  <si>
    <t>from 0 to 24 cm</t>
  </si>
  <si>
    <t>(Formula Above)</t>
  </si>
  <si>
    <t>Lower Sum Estimate of the mass of chocolate inside the pretezel stick</t>
  </si>
  <si>
    <t xml:space="preserve">c1 = </t>
  </si>
  <si>
    <t xml:space="preserve">c2 = </t>
  </si>
  <si>
    <t xml:space="preserve">c3 = </t>
  </si>
  <si>
    <t xml:space="preserve">l = </t>
  </si>
  <si>
    <t>.... Sum Estimate of the mass of chocolate inside the pretezel stick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</si>
</sst>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FF0000"/>
      <name val="Arial"/>
    </font>
    <font>
      <sz val="11.0"/>
      <color rgb="FF000000"/>
      <name val="Inconsolata"/>
    </font>
    <font>
      <color rgb="FF4285F4"/>
      <name val="Arial"/>
    </font>
    <font>
      <color theme="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2" fontId="5" numFmtId="0" xfId="0" applyAlignment="1" applyFill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2" t="s">
        <v>0</v>
      </c>
      <c r="D2" s="3"/>
      <c r="E2" s="4"/>
      <c r="F2" s="4"/>
      <c r="G2" s="4"/>
      <c r="H2" s="1"/>
      <c r="I2" s="1"/>
      <c r="J2" s="1"/>
      <c r="K2" s="1"/>
    </row>
    <row r="3">
      <c r="A3" s="1"/>
      <c r="B3" s="1"/>
      <c r="C3" s="5" t="s">
        <v>1</v>
      </c>
      <c r="D3" s="6" t="s">
        <v>2</v>
      </c>
      <c r="E3" s="1"/>
      <c r="F3" s="1"/>
      <c r="G3" s="1"/>
      <c r="H3" s="1"/>
      <c r="I3" s="7"/>
      <c r="J3" s="1"/>
      <c r="K3" s="1"/>
    </row>
    <row r="4">
      <c r="A4" s="1"/>
      <c r="B4" s="1"/>
      <c r="C4" s="5" t="s">
        <v>3</v>
      </c>
      <c r="D4" s="1"/>
      <c r="E4" s="5" t="s">
        <v>4</v>
      </c>
      <c r="F4" s="1"/>
      <c r="G4" s="5" t="s">
        <v>5</v>
      </c>
      <c r="H4" s="1"/>
      <c r="I4" s="5" t="s">
        <v>6</v>
      </c>
      <c r="J4" s="1"/>
      <c r="K4" s="1"/>
    </row>
    <row r="5">
      <c r="A5" s="8" t="s">
        <v>7</v>
      </c>
      <c r="B5" s="9">
        <v>0.5</v>
      </c>
      <c r="C5" s="1"/>
      <c r="D5" s="1"/>
      <c r="E5" s="8" t="s">
        <v>7</v>
      </c>
      <c r="F5" s="9">
        <v>0.2</v>
      </c>
      <c r="G5" s="1">
        <f>24/F5</f>
        <v>120</v>
      </c>
      <c r="H5" s="1"/>
      <c r="I5" s="8" t="s">
        <v>7</v>
      </c>
      <c r="J5" s="9">
        <v>0.1</v>
      </c>
      <c r="K5" s="1">
        <f>24/J5</f>
        <v>240</v>
      </c>
      <c r="M5" s="10"/>
      <c r="N5" s="10">
        <v>0.05</v>
      </c>
      <c r="O5" s="11">
        <f>24/N5</f>
        <v>480</v>
      </c>
      <c r="Q5" s="10">
        <v>0.01</v>
      </c>
      <c r="R5" s="10">
        <f>24/Q5</f>
        <v>2400</v>
      </c>
    </row>
    <row r="6">
      <c r="A6" s="12" t="s">
        <v>8</v>
      </c>
      <c r="B6" s="12" t="s">
        <v>9</v>
      </c>
      <c r="C6" s="12" t="s">
        <v>10</v>
      </c>
      <c r="D6" s="1"/>
      <c r="E6" s="12" t="s">
        <v>8</v>
      </c>
      <c r="F6" s="12" t="s">
        <v>9</v>
      </c>
      <c r="G6" s="12" t="s">
        <v>10</v>
      </c>
      <c r="H6" s="1"/>
      <c r="I6" s="12" t="s">
        <v>8</v>
      </c>
      <c r="J6" s="12" t="s">
        <v>9</v>
      </c>
      <c r="K6" s="12" t="s">
        <v>10</v>
      </c>
      <c r="M6" s="10"/>
      <c r="N6" s="10"/>
    </row>
    <row r="7">
      <c r="A7" s="8" t="s">
        <v>11</v>
      </c>
      <c r="B7" s="13" t="s">
        <v>12</v>
      </c>
      <c r="C7" s="14">
        <f>SUM(C8:C56)</f>
        <v>40.91465886</v>
      </c>
      <c r="D7" s="1"/>
      <c r="E7" s="8" t="s">
        <v>11</v>
      </c>
      <c r="F7" s="13" t="s">
        <v>12</v>
      </c>
      <c r="G7" s="14">
        <f>SUM(G8:G128)</f>
        <v>38.3212514</v>
      </c>
      <c r="H7" s="1"/>
      <c r="I7" s="8" t="s">
        <v>11</v>
      </c>
      <c r="J7" s="13" t="s">
        <v>12</v>
      </c>
      <c r="K7" s="14">
        <f>SUM(K8:K248)</f>
        <v>37.45678373</v>
      </c>
      <c r="N7" s="15"/>
      <c r="O7" s="15">
        <f>SUM(O8:O488)</f>
        <v>37.0245499</v>
      </c>
      <c r="S7" s="11">
        <f>SUM(S8:S2408)</f>
        <v>36.67876283</v>
      </c>
    </row>
    <row r="8">
      <c r="A8" s="16">
        <v>0.0</v>
      </c>
      <c r="B8" s="17">
        <f>5.714/(6.2486+5*cos(0.5236*0))</f>
        <v>0.5079743257</v>
      </c>
      <c r="C8" s="17">
        <f t="shared" ref="C8:C56" si="1">MAX(B8,B9)*B$5</f>
        <v>0.257893222</v>
      </c>
      <c r="D8" s="18"/>
      <c r="E8" s="19">
        <v>0.0</v>
      </c>
      <c r="F8" s="17">
        <f t="shared" ref="F8:F128" si="2">5.714/(6.2486+5*cos(0.5236* E8))</f>
        <v>0.5079743257</v>
      </c>
      <c r="G8" s="17">
        <f t="shared" ref="G8:G128" si="3">MAX(F8,F9)*F$5</f>
        <v>0.1018428553</v>
      </c>
      <c r="H8" s="18"/>
      <c r="I8" s="16">
        <v>0.0</v>
      </c>
      <c r="J8" s="17">
        <f t="shared" ref="J8:J248" si="4">5.714/(6.2486+5*cos(0.5236* I8))</f>
        <v>0.5079743257</v>
      </c>
      <c r="K8" s="17">
        <f t="shared" ref="K8:K248" si="5">MAX(J8,J9)*J$5</f>
        <v>0.05082839592</v>
      </c>
      <c r="M8" s="10">
        <v>0.0</v>
      </c>
      <c r="N8" s="11">
        <f t="shared" ref="N8:N488" si="6">5.714/(6.2486+5*cos(0.5236* M8))</f>
        <v>0.5079743257</v>
      </c>
      <c r="O8" s="11">
        <f t="shared" ref="O8:O488" si="7">MAX(N8,N9)*N$5</f>
        <v>0.0254025856</v>
      </c>
      <c r="Q8" s="10">
        <v>0.0</v>
      </c>
      <c r="R8" s="11">
        <f t="shared" ref="R8:R2408" si="8">5.714/(6.2486+5*cos(0.5236* Q8))</f>
        <v>0.5079743257</v>
      </c>
      <c r="S8" s="11">
        <f t="shared" ref="S8:S2408" si="9">MAX(R8,R9)*Q$5</f>
        <v>0.005079774209</v>
      </c>
    </row>
    <row r="9">
      <c r="A9" s="17">
        <f t="shared" ref="A9:A56" si="10">A8+B$5</f>
        <v>0.5</v>
      </c>
      <c r="B9" s="17">
        <f>5.714/(6.2486+5*cos(0.5236*0.5))</f>
        <v>0.5157864439</v>
      </c>
      <c r="C9" s="17">
        <f t="shared" si="1"/>
        <v>0.2700703801</v>
      </c>
      <c r="D9" s="18"/>
      <c r="E9" s="17">
        <f t="shared" ref="E9:E128" si="11">E8+F$5</f>
        <v>0.2</v>
      </c>
      <c r="F9" s="17">
        <f t="shared" si="2"/>
        <v>0.5092142765</v>
      </c>
      <c r="G9" s="17">
        <f t="shared" si="3"/>
        <v>0.1025913795</v>
      </c>
      <c r="H9" s="18"/>
      <c r="I9" s="17">
        <f t="shared" ref="I9:I248" si="12">I8+J$5</f>
        <v>0.1</v>
      </c>
      <c r="J9" s="17">
        <f t="shared" si="4"/>
        <v>0.5082839592</v>
      </c>
      <c r="K9" s="17">
        <f t="shared" si="5"/>
        <v>0.05092142765</v>
      </c>
      <c r="M9" s="10">
        <f t="shared" ref="M9:M488" si="13">M8+N$5</f>
        <v>0.05</v>
      </c>
      <c r="N9" s="11">
        <f t="shared" si="6"/>
        <v>0.508051712</v>
      </c>
      <c r="O9" s="11">
        <f t="shared" si="7"/>
        <v>0.02541419796</v>
      </c>
      <c r="Q9" s="11">
        <f t="shared" ref="Q9:Q2408" si="14">Q8+Q$5</f>
        <v>0.01</v>
      </c>
      <c r="R9" s="11">
        <f t="shared" si="8"/>
        <v>0.5079774209</v>
      </c>
      <c r="S9" s="11">
        <f t="shared" si="9"/>
        <v>0.005079867065</v>
      </c>
    </row>
    <row r="10">
      <c r="A10" s="17">
        <f t="shared" si="10"/>
        <v>1</v>
      </c>
      <c r="B10" s="17">
        <f>5.714/(6.2486+5*cos(0.5236*1))</f>
        <v>0.5401407601</v>
      </c>
      <c r="C10" s="17">
        <f t="shared" si="1"/>
        <v>0.2920035563</v>
      </c>
      <c r="D10" s="18"/>
      <c r="E10" s="17">
        <f t="shared" si="11"/>
        <v>0.4</v>
      </c>
      <c r="F10" s="17">
        <f t="shared" si="2"/>
        <v>0.5129568974</v>
      </c>
      <c r="G10" s="17">
        <f t="shared" si="3"/>
        <v>0.1038542632</v>
      </c>
      <c r="H10" s="18"/>
      <c r="I10" s="17">
        <f t="shared" si="12"/>
        <v>0.2</v>
      </c>
      <c r="J10" s="17">
        <f t="shared" si="4"/>
        <v>0.5092142765</v>
      </c>
      <c r="K10" s="17">
        <f t="shared" si="5"/>
        <v>0.05107695402</v>
      </c>
      <c r="M10" s="10">
        <f t="shared" si="13"/>
        <v>0.1</v>
      </c>
      <c r="N10" s="11">
        <f t="shared" si="6"/>
        <v>0.5082839592</v>
      </c>
      <c r="O10" s="11">
        <f t="shared" si="7"/>
        <v>0.02543356665</v>
      </c>
      <c r="Q10" s="11">
        <f t="shared" si="14"/>
        <v>0.02</v>
      </c>
      <c r="R10" s="11">
        <f t="shared" si="8"/>
        <v>0.5079867065</v>
      </c>
      <c r="S10" s="11">
        <f t="shared" si="9"/>
        <v>0.005080021831</v>
      </c>
    </row>
    <row r="11">
      <c r="A11" s="17">
        <f t="shared" si="10"/>
        <v>1.5</v>
      </c>
      <c r="B11" s="17">
        <f>5.714/(6.2486+5*cos(0.5236*1.5))</f>
        <v>0.5840071126</v>
      </c>
      <c r="C11" s="17">
        <f t="shared" si="1"/>
        <v>0.3265669322</v>
      </c>
      <c r="D11" s="18"/>
      <c r="E11" s="17">
        <f t="shared" si="11"/>
        <v>0.6</v>
      </c>
      <c r="F11" s="17">
        <f t="shared" si="2"/>
        <v>0.519271316</v>
      </c>
      <c r="G11" s="17">
        <f t="shared" si="3"/>
        <v>0.1056551064</v>
      </c>
      <c r="H11" s="18"/>
      <c r="I11" s="17">
        <f t="shared" si="12"/>
        <v>0.3</v>
      </c>
      <c r="J11" s="17">
        <f t="shared" si="4"/>
        <v>0.5107695402</v>
      </c>
      <c r="K11" s="17">
        <f t="shared" si="5"/>
        <v>0.05129568974</v>
      </c>
      <c r="M11" s="10">
        <f t="shared" si="13"/>
        <v>0.15</v>
      </c>
      <c r="N11" s="11">
        <f t="shared" si="6"/>
        <v>0.508671333</v>
      </c>
      <c r="O11" s="11">
        <f t="shared" si="7"/>
        <v>0.02546071382</v>
      </c>
      <c r="Q11" s="11">
        <f t="shared" si="14"/>
        <v>0.03</v>
      </c>
      <c r="R11" s="11">
        <f t="shared" si="8"/>
        <v>0.5080021831</v>
      </c>
      <c r="S11" s="11">
        <f t="shared" si="9"/>
        <v>0.005080238512</v>
      </c>
    </row>
    <row r="12">
      <c r="A12" s="17">
        <f t="shared" si="10"/>
        <v>2</v>
      </c>
      <c r="B12" s="17">
        <f>5.714/(6.2486+5*cos(0.5236*2))</f>
        <v>0.6531338643</v>
      </c>
      <c r="C12" s="17">
        <f t="shared" si="1"/>
        <v>0.3787778127</v>
      </c>
      <c r="D12" s="18"/>
      <c r="E12" s="17">
        <f t="shared" si="11"/>
        <v>0.8</v>
      </c>
      <c r="F12" s="17">
        <f t="shared" si="2"/>
        <v>0.528275532</v>
      </c>
      <c r="G12" s="17">
        <f t="shared" si="3"/>
        <v>0.108028152</v>
      </c>
      <c r="H12" s="18"/>
      <c r="I12" s="17">
        <f t="shared" si="12"/>
        <v>0.4</v>
      </c>
      <c r="J12" s="17">
        <f t="shared" si="4"/>
        <v>0.5129568974</v>
      </c>
      <c r="K12" s="17">
        <f t="shared" si="5"/>
        <v>0.05157864439</v>
      </c>
      <c r="M12" s="10">
        <f t="shared" si="13"/>
        <v>0.2</v>
      </c>
      <c r="N12" s="11">
        <f t="shared" si="6"/>
        <v>0.5092142765</v>
      </c>
      <c r="O12" s="11">
        <f t="shared" si="7"/>
        <v>0.02549567058</v>
      </c>
      <c r="Q12" s="11">
        <f t="shared" si="14"/>
        <v>0.04</v>
      </c>
      <c r="R12" s="11">
        <f t="shared" si="8"/>
        <v>0.5080238512</v>
      </c>
      <c r="S12" s="11">
        <f t="shared" si="9"/>
        <v>0.00508051712</v>
      </c>
    </row>
    <row r="13">
      <c r="A13" s="17">
        <f t="shared" si="10"/>
        <v>2.5</v>
      </c>
      <c r="B13" s="17">
        <f>5.714/(6.2486+5*cos(0.5236*2.5))</f>
        <v>0.7575556255</v>
      </c>
      <c r="C13" s="17">
        <f t="shared" si="1"/>
        <v>0.4572237617</v>
      </c>
      <c r="E13" s="17">
        <f t="shared" si="11"/>
        <v>1</v>
      </c>
      <c r="F13" s="17">
        <f t="shared" si="2"/>
        <v>0.5401407601</v>
      </c>
      <c r="G13" s="17">
        <f t="shared" si="3"/>
        <v>0.11101957</v>
      </c>
      <c r="I13" s="17">
        <f t="shared" si="12"/>
        <v>0.5</v>
      </c>
      <c r="J13" s="17">
        <f t="shared" si="4"/>
        <v>0.5157864439</v>
      </c>
      <c r="K13" s="17">
        <f t="shared" si="5"/>
        <v>0.0519271316</v>
      </c>
      <c r="M13" s="10">
        <f t="shared" si="13"/>
        <v>0.25</v>
      </c>
      <c r="N13" s="11">
        <f t="shared" si="6"/>
        <v>0.5099134116</v>
      </c>
      <c r="O13" s="11">
        <f t="shared" si="7"/>
        <v>0.02553847701</v>
      </c>
      <c r="Q13" s="11">
        <f t="shared" si="14"/>
        <v>0.05</v>
      </c>
      <c r="R13" s="11">
        <f t="shared" si="8"/>
        <v>0.508051712</v>
      </c>
      <c r="S13" s="11">
        <f t="shared" si="9"/>
        <v>0.005080857666</v>
      </c>
    </row>
    <row r="14">
      <c r="A14" s="17">
        <f t="shared" si="10"/>
        <v>3</v>
      </c>
      <c r="B14" s="17">
        <f>5.714/(6.2486+5*cos(0.5236*3))</f>
        <v>0.9144475234</v>
      </c>
      <c r="C14" s="17">
        <f t="shared" si="1"/>
        <v>0.5766493454</v>
      </c>
      <c r="E14" s="17">
        <f t="shared" si="11"/>
        <v>1.2</v>
      </c>
      <c r="F14" s="17">
        <f t="shared" si="2"/>
        <v>0.55509785</v>
      </c>
      <c r="G14" s="17">
        <f t="shared" si="3"/>
        <v>0.1146892296</v>
      </c>
      <c r="I14" s="17">
        <f t="shared" si="12"/>
        <v>0.6</v>
      </c>
      <c r="J14" s="17">
        <f t="shared" si="4"/>
        <v>0.519271316</v>
      </c>
      <c r="K14" s="17">
        <f t="shared" si="5"/>
        <v>0.052342781</v>
      </c>
      <c r="M14" s="10">
        <f t="shared" si="13"/>
        <v>0.3</v>
      </c>
      <c r="N14" s="11">
        <f t="shared" si="6"/>
        <v>0.5107695402</v>
      </c>
      <c r="O14" s="11">
        <f t="shared" si="7"/>
        <v>0.02558918231</v>
      </c>
      <c r="Q14" s="11">
        <f t="shared" si="14"/>
        <v>0.06</v>
      </c>
      <c r="R14" s="11">
        <f t="shared" si="8"/>
        <v>0.5080857666</v>
      </c>
      <c r="S14" s="11">
        <f t="shared" si="9"/>
        <v>0.005081260167</v>
      </c>
    </row>
    <row r="15">
      <c r="A15" s="17">
        <f t="shared" si="10"/>
        <v>3.5</v>
      </c>
      <c r="B15" s="17">
        <f>5.714/(6.2486+5*cos(0.5236*3.5))</f>
        <v>1.153298691</v>
      </c>
      <c r="C15" s="17">
        <f t="shared" si="1"/>
        <v>0.7621555149</v>
      </c>
      <c r="E15" s="17">
        <f t="shared" si="11"/>
        <v>1.4</v>
      </c>
      <c r="F15" s="17">
        <f t="shared" si="2"/>
        <v>0.573446148</v>
      </c>
      <c r="G15" s="17">
        <f t="shared" si="3"/>
        <v>0.1191130631</v>
      </c>
      <c r="I15" s="17">
        <f t="shared" si="12"/>
        <v>0.7</v>
      </c>
      <c r="J15" s="17">
        <f t="shared" si="4"/>
        <v>0.52342781</v>
      </c>
      <c r="K15" s="17">
        <f t="shared" si="5"/>
        <v>0.0528275532</v>
      </c>
      <c r="M15" s="10">
        <f t="shared" si="13"/>
        <v>0.35</v>
      </c>
      <c r="N15" s="11">
        <f t="shared" si="6"/>
        <v>0.5117836462</v>
      </c>
      <c r="O15" s="11">
        <f t="shared" si="7"/>
        <v>0.02564784487</v>
      </c>
      <c r="Q15" s="11">
        <f t="shared" si="14"/>
        <v>0.07</v>
      </c>
      <c r="R15" s="11">
        <f t="shared" si="8"/>
        <v>0.5081260167</v>
      </c>
      <c r="S15" s="11">
        <f t="shared" si="9"/>
        <v>0.00508172464</v>
      </c>
    </row>
    <row r="16">
      <c r="A16" s="17">
        <f t="shared" si="10"/>
        <v>4</v>
      </c>
      <c r="B16" s="17">
        <f>5.714/(6.2486+5*cos(0.5236*4))</f>
        <v>1.52431103</v>
      </c>
      <c r="C16" s="17">
        <f t="shared" si="1"/>
        <v>1.05305968</v>
      </c>
      <c r="E16" s="17">
        <f t="shared" si="11"/>
        <v>1.6</v>
      </c>
      <c r="F16" s="17">
        <f t="shared" si="2"/>
        <v>0.5955653156</v>
      </c>
      <c r="G16" s="17">
        <f t="shared" si="3"/>
        <v>0.1243861597</v>
      </c>
      <c r="I16" s="17">
        <f t="shared" si="12"/>
        <v>0.8</v>
      </c>
      <c r="J16" s="17">
        <f t="shared" si="4"/>
        <v>0.528275532</v>
      </c>
      <c r="K16" s="17">
        <f t="shared" si="5"/>
        <v>0.053383758</v>
      </c>
      <c r="M16" s="10">
        <f t="shared" si="13"/>
        <v>0.4</v>
      </c>
      <c r="N16" s="11">
        <f t="shared" si="6"/>
        <v>0.5129568974</v>
      </c>
      <c r="O16" s="11">
        <f t="shared" si="7"/>
        <v>0.02571453242</v>
      </c>
      <c r="Q16" s="11">
        <f t="shared" si="14"/>
        <v>0.08</v>
      </c>
      <c r="R16" s="11">
        <f t="shared" si="8"/>
        <v>0.508172464</v>
      </c>
      <c r="S16" s="11">
        <f t="shared" si="9"/>
        <v>0.005082251107</v>
      </c>
    </row>
    <row r="17">
      <c r="A17" s="17">
        <f t="shared" si="10"/>
        <v>4.5</v>
      </c>
      <c r="B17" s="17">
        <f>5.714/(6.2486+5*cos(0.5236*4.5))</f>
        <v>2.106119361</v>
      </c>
      <c r="C17" s="17">
        <f t="shared" si="1"/>
        <v>1.489217112</v>
      </c>
      <c r="E17" s="17">
        <f t="shared" si="11"/>
        <v>1.8</v>
      </c>
      <c r="F17" s="17">
        <f t="shared" si="2"/>
        <v>0.6219307986</v>
      </c>
      <c r="G17" s="17">
        <f t="shared" si="3"/>
        <v>0.1306267729</v>
      </c>
      <c r="I17" s="17">
        <f t="shared" si="12"/>
        <v>0.9</v>
      </c>
      <c r="J17" s="17">
        <f t="shared" si="4"/>
        <v>0.53383758</v>
      </c>
      <c r="K17" s="17">
        <f t="shared" si="5"/>
        <v>0.05401407601</v>
      </c>
      <c r="M17" s="10">
        <f t="shared" si="13"/>
        <v>0.45</v>
      </c>
      <c r="N17" s="11">
        <f t="shared" si="6"/>
        <v>0.5142906485</v>
      </c>
      <c r="O17" s="11">
        <f t="shared" si="7"/>
        <v>0.0257893222</v>
      </c>
      <c r="Q17" s="11">
        <f t="shared" si="14"/>
        <v>0.09</v>
      </c>
      <c r="R17" s="11">
        <f t="shared" si="8"/>
        <v>0.5082251107</v>
      </c>
      <c r="S17" s="11">
        <f t="shared" si="9"/>
        <v>0.005082839592</v>
      </c>
    </row>
    <row r="18">
      <c r="A18" s="17">
        <f t="shared" si="10"/>
        <v>5</v>
      </c>
      <c r="B18" s="17">
        <f>5.714/(6.2486+5*cos(0.5236*5))</f>
        <v>2.978434224</v>
      </c>
      <c r="C18" s="17">
        <f t="shared" si="1"/>
        <v>2.013443411</v>
      </c>
      <c r="E18" s="17">
        <f t="shared" si="11"/>
        <v>2</v>
      </c>
      <c r="F18" s="17">
        <f t="shared" si="2"/>
        <v>0.6531338643</v>
      </c>
      <c r="G18" s="17">
        <f t="shared" si="3"/>
        <v>0.1379814802</v>
      </c>
      <c r="I18" s="17">
        <f t="shared" si="12"/>
        <v>1</v>
      </c>
      <c r="J18" s="17">
        <f t="shared" si="4"/>
        <v>0.5401407601</v>
      </c>
      <c r="K18" s="17">
        <f t="shared" si="5"/>
        <v>0.05472158412</v>
      </c>
      <c r="M18" s="10">
        <f t="shared" si="13"/>
        <v>0.5</v>
      </c>
      <c r="N18" s="11">
        <f t="shared" si="6"/>
        <v>0.5157864439</v>
      </c>
      <c r="O18" s="11">
        <f t="shared" si="7"/>
        <v>0.02587230107</v>
      </c>
      <c r="Q18" s="11">
        <f t="shared" si="14"/>
        <v>0.1</v>
      </c>
      <c r="R18" s="11">
        <f t="shared" si="8"/>
        <v>0.5082839592</v>
      </c>
      <c r="S18" s="11">
        <f t="shared" si="9"/>
        <v>0.005083490122</v>
      </c>
    </row>
    <row r="19">
      <c r="A19" s="17">
        <f t="shared" si="10"/>
        <v>5.5</v>
      </c>
      <c r="B19" s="17">
        <f>5.714/(6.2486+5*cos(0.5236*5.5))</f>
        <v>4.026886823</v>
      </c>
      <c r="C19" s="17">
        <f t="shared" si="1"/>
        <v>2.288162742</v>
      </c>
      <c r="E19" s="17">
        <f t="shared" si="11"/>
        <v>2.2</v>
      </c>
      <c r="F19" s="17">
        <f t="shared" si="2"/>
        <v>0.6899074011</v>
      </c>
      <c r="G19" s="17">
        <f t="shared" si="3"/>
        <v>0.1466317991</v>
      </c>
      <c r="I19" s="17">
        <f t="shared" si="12"/>
        <v>1.1</v>
      </c>
      <c r="J19" s="17">
        <f t="shared" si="4"/>
        <v>0.5472158412</v>
      </c>
      <c r="K19" s="17">
        <f t="shared" si="5"/>
        <v>0.055509785</v>
      </c>
      <c r="M19" s="10">
        <f t="shared" si="13"/>
        <v>0.55</v>
      </c>
      <c r="N19" s="11">
        <f t="shared" si="6"/>
        <v>0.5174460214</v>
      </c>
      <c r="O19" s="11">
        <f t="shared" si="7"/>
        <v>0.0259635658</v>
      </c>
      <c r="Q19" s="11">
        <f t="shared" si="14"/>
        <v>0.11</v>
      </c>
      <c r="R19" s="11">
        <f t="shared" si="8"/>
        <v>0.5083490122</v>
      </c>
      <c r="S19" s="11">
        <f t="shared" si="9"/>
        <v>0.005084202727</v>
      </c>
    </row>
    <row r="20">
      <c r="A20" s="17">
        <f t="shared" si="10"/>
        <v>6</v>
      </c>
      <c r="B20" s="17">
        <f>5.714/(6.2486+5*cos(0.5236*6))</f>
        <v>4.576325484</v>
      </c>
      <c r="C20" s="17">
        <f t="shared" si="1"/>
        <v>2.288162742</v>
      </c>
      <c r="E20" s="17">
        <f t="shared" si="11"/>
        <v>2.4</v>
      </c>
      <c r="F20" s="17">
        <f t="shared" si="2"/>
        <v>0.7331589955</v>
      </c>
      <c r="G20" s="17">
        <f t="shared" si="3"/>
        <v>0.1568026338</v>
      </c>
      <c r="I20" s="17">
        <f t="shared" si="12"/>
        <v>1.2</v>
      </c>
      <c r="J20" s="17">
        <f t="shared" si="4"/>
        <v>0.55509785</v>
      </c>
      <c r="K20" s="17">
        <f t="shared" si="5"/>
        <v>0.05638264131</v>
      </c>
      <c r="M20" s="10">
        <f t="shared" si="13"/>
        <v>0.6</v>
      </c>
      <c r="N20" s="11">
        <f t="shared" si="6"/>
        <v>0.519271316</v>
      </c>
      <c r="O20" s="11">
        <f t="shared" si="7"/>
        <v>0.02606322322</v>
      </c>
      <c r="Q20" s="11">
        <f t="shared" si="14"/>
        <v>0.12</v>
      </c>
      <c r="R20" s="11">
        <f t="shared" si="8"/>
        <v>0.5084202727</v>
      </c>
      <c r="S20" s="11">
        <f t="shared" si="9"/>
        <v>0.005084977439</v>
      </c>
    </row>
    <row r="21">
      <c r="A21" s="17">
        <f t="shared" si="10"/>
        <v>6.5</v>
      </c>
      <c r="B21" s="17">
        <f>5.714/(6.2486+5*cos(0.5236*6.5))</f>
        <v>4.026832864</v>
      </c>
      <c r="C21" s="17">
        <f t="shared" si="1"/>
        <v>2.013416432</v>
      </c>
      <c r="E21" s="17">
        <f t="shared" si="11"/>
        <v>2.6</v>
      </c>
      <c r="F21" s="17">
        <f t="shared" si="2"/>
        <v>0.7840131691</v>
      </c>
      <c r="G21" s="17">
        <f t="shared" si="3"/>
        <v>0.1687729997</v>
      </c>
      <c r="I21" s="17">
        <f t="shared" si="12"/>
        <v>1.3</v>
      </c>
      <c r="J21" s="17">
        <f t="shared" si="4"/>
        <v>0.5638264131</v>
      </c>
      <c r="K21" s="17">
        <f t="shared" si="5"/>
        <v>0.0573446148</v>
      </c>
      <c r="M21" s="10">
        <f t="shared" si="13"/>
        <v>0.65</v>
      </c>
      <c r="N21" s="11">
        <f t="shared" si="6"/>
        <v>0.5212644644</v>
      </c>
      <c r="O21" s="11">
        <f t="shared" si="7"/>
        <v>0.0261713905</v>
      </c>
      <c r="Q21" s="11">
        <f t="shared" si="14"/>
        <v>0.13</v>
      </c>
      <c r="R21" s="11">
        <f t="shared" si="8"/>
        <v>0.5084977439</v>
      </c>
      <c r="S21" s="11">
        <f t="shared" si="9"/>
        <v>0.005085814294</v>
      </c>
    </row>
    <row r="22">
      <c r="A22" s="17">
        <f t="shared" si="10"/>
        <v>7</v>
      </c>
      <c r="B22" s="17">
        <f>5.714/(6.2486+5*cos(0.5236*7))</f>
        <v>2.978377198</v>
      </c>
      <c r="C22" s="17">
        <f t="shared" si="1"/>
        <v>1.489188599</v>
      </c>
      <c r="E22" s="17">
        <f t="shared" si="11"/>
        <v>2.8</v>
      </c>
      <c r="F22" s="17">
        <f t="shared" si="2"/>
        <v>0.8438649983</v>
      </c>
      <c r="G22" s="17">
        <f t="shared" si="3"/>
        <v>0.1828895047</v>
      </c>
      <c r="I22" s="17">
        <f t="shared" si="12"/>
        <v>1.4</v>
      </c>
      <c r="J22" s="17">
        <f t="shared" si="4"/>
        <v>0.573446148</v>
      </c>
      <c r="K22" s="17">
        <f t="shared" si="5"/>
        <v>0.05840071126</v>
      </c>
      <c r="M22" s="10">
        <f t="shared" si="13"/>
        <v>0.7</v>
      </c>
      <c r="N22" s="11">
        <f t="shared" si="6"/>
        <v>0.52342781</v>
      </c>
      <c r="O22" s="11">
        <f t="shared" si="7"/>
        <v>0.0262881954</v>
      </c>
      <c r="Q22" s="11">
        <f t="shared" si="14"/>
        <v>0.14</v>
      </c>
      <c r="R22" s="11">
        <f t="shared" si="8"/>
        <v>0.5085814294</v>
      </c>
      <c r="S22" s="11">
        <f t="shared" si="9"/>
        <v>0.00508671333</v>
      </c>
    </row>
    <row r="23">
      <c r="A23" s="17">
        <f t="shared" si="10"/>
        <v>7.5</v>
      </c>
      <c r="B23" s="17">
        <f>5.714/(6.2486+5*cos(0.5236*7.5))</f>
        <v>2.106079035</v>
      </c>
      <c r="C23" s="17">
        <f t="shared" si="1"/>
        <v>1.053039518</v>
      </c>
      <c r="E23" s="17">
        <f t="shared" si="11"/>
        <v>3</v>
      </c>
      <c r="F23" s="17">
        <f t="shared" si="2"/>
        <v>0.9144475234</v>
      </c>
      <c r="G23" s="17">
        <f t="shared" si="3"/>
        <v>0.1995830133</v>
      </c>
      <c r="I23" s="17">
        <f t="shared" si="12"/>
        <v>1.5</v>
      </c>
      <c r="J23" s="17">
        <f t="shared" si="4"/>
        <v>0.5840071126</v>
      </c>
      <c r="K23" s="17">
        <f t="shared" si="5"/>
        <v>0.05955653156</v>
      </c>
      <c r="M23" s="10">
        <f t="shared" si="13"/>
        <v>0.75</v>
      </c>
      <c r="N23" s="11">
        <f t="shared" si="6"/>
        <v>0.5257639081</v>
      </c>
      <c r="O23" s="11">
        <f t="shared" si="7"/>
        <v>0.0264137766</v>
      </c>
      <c r="Q23" s="11">
        <f t="shared" si="14"/>
        <v>0.15</v>
      </c>
      <c r="R23" s="11">
        <f t="shared" si="8"/>
        <v>0.508671333</v>
      </c>
      <c r="S23" s="11">
        <f t="shared" si="9"/>
        <v>0.005087674588</v>
      </c>
    </row>
    <row r="24">
      <c r="A24" s="17">
        <f t="shared" si="10"/>
        <v>8</v>
      </c>
      <c r="B24" s="17">
        <f>5.714/(6.2486+5*cos(0.5236*8))</f>
        <v>1.524285159</v>
      </c>
      <c r="C24" s="17">
        <f t="shared" si="1"/>
        <v>0.7621425796</v>
      </c>
      <c r="E24" s="17">
        <f t="shared" si="11"/>
        <v>3.2</v>
      </c>
      <c r="F24" s="17">
        <f t="shared" si="2"/>
        <v>0.9979150665</v>
      </c>
      <c r="G24" s="17">
        <f t="shared" si="3"/>
        <v>0.2193886258</v>
      </c>
      <c r="I24" s="17">
        <f t="shared" si="12"/>
        <v>1.6</v>
      </c>
      <c r="J24" s="17">
        <f t="shared" si="4"/>
        <v>0.5955653156</v>
      </c>
      <c r="K24" s="17">
        <f t="shared" si="5"/>
        <v>0.06081832989</v>
      </c>
      <c r="M24" s="10">
        <f t="shared" si="13"/>
        <v>0.8</v>
      </c>
      <c r="N24" s="11">
        <f t="shared" si="6"/>
        <v>0.528275532</v>
      </c>
      <c r="O24" s="11">
        <f t="shared" si="7"/>
        <v>0.02654828398</v>
      </c>
      <c r="Q24" s="11">
        <f t="shared" si="14"/>
        <v>0.16</v>
      </c>
      <c r="R24" s="11">
        <f t="shared" si="8"/>
        <v>0.5087674588</v>
      </c>
      <c r="S24" s="11">
        <f t="shared" si="9"/>
        <v>0.005088698112</v>
      </c>
    </row>
    <row r="25">
      <c r="A25" s="17">
        <f t="shared" si="10"/>
        <v>8.5</v>
      </c>
      <c r="B25" s="17">
        <f>5.714/(6.2486+5*cos(0.5236*8.5))</f>
        <v>1.153282173</v>
      </c>
      <c r="C25" s="17">
        <f t="shared" si="1"/>
        <v>0.5766410864</v>
      </c>
      <c r="E25" s="17">
        <f t="shared" si="11"/>
        <v>3.4</v>
      </c>
      <c r="F25" s="17">
        <f t="shared" si="2"/>
        <v>1.096943129</v>
      </c>
      <c r="G25" s="17">
        <f t="shared" si="3"/>
        <v>0.242968309</v>
      </c>
      <c r="I25" s="17">
        <f t="shared" si="12"/>
        <v>1.7</v>
      </c>
      <c r="J25" s="17">
        <f t="shared" si="4"/>
        <v>0.6081832989</v>
      </c>
      <c r="K25" s="17">
        <f t="shared" si="5"/>
        <v>0.06219307986</v>
      </c>
      <c r="M25" s="10">
        <f t="shared" si="13"/>
        <v>0.85</v>
      </c>
      <c r="N25" s="11">
        <f t="shared" si="6"/>
        <v>0.5309656795</v>
      </c>
      <c r="O25" s="11">
        <f t="shared" si="7"/>
        <v>0.026691879</v>
      </c>
      <c r="Q25" s="11">
        <f t="shared" si="14"/>
        <v>0.17</v>
      </c>
      <c r="R25" s="11">
        <f t="shared" si="8"/>
        <v>0.5088698112</v>
      </c>
      <c r="S25" s="11">
        <f t="shared" si="9"/>
        <v>0.00508978395</v>
      </c>
    </row>
    <row r="26">
      <c r="A26" s="17">
        <f t="shared" si="10"/>
        <v>9</v>
      </c>
      <c r="B26" s="17">
        <f>5.714/(6.2486+5*cos(0.5236*9))</f>
        <v>0.9144367724</v>
      </c>
      <c r="C26" s="17">
        <f t="shared" si="1"/>
        <v>0.4572183862</v>
      </c>
      <c r="E26" s="17">
        <f t="shared" si="11"/>
        <v>3.6</v>
      </c>
      <c r="F26" s="17">
        <f t="shared" si="2"/>
        <v>1.214841545</v>
      </c>
      <c r="G26" s="17">
        <f t="shared" si="3"/>
        <v>0.2711336476</v>
      </c>
      <c r="I26" s="17">
        <f t="shared" si="12"/>
        <v>1.8</v>
      </c>
      <c r="J26" s="17">
        <f t="shared" si="4"/>
        <v>0.6219307986</v>
      </c>
      <c r="K26" s="17">
        <f t="shared" si="5"/>
        <v>0.06368854952</v>
      </c>
      <c r="M26" s="10">
        <f t="shared" si="13"/>
        <v>0.9</v>
      </c>
      <c r="N26" s="11">
        <f t="shared" si="6"/>
        <v>0.53383758</v>
      </c>
      <c r="O26" s="11">
        <f t="shared" si="7"/>
        <v>0.02684473508</v>
      </c>
      <c r="Q26" s="11">
        <f t="shared" si="14"/>
        <v>0.18</v>
      </c>
      <c r="R26" s="11">
        <f t="shared" si="8"/>
        <v>0.508978395</v>
      </c>
      <c r="S26" s="11">
        <f t="shared" si="9"/>
        <v>0.00509093215</v>
      </c>
    </row>
    <row r="27">
      <c r="A27" s="17">
        <f t="shared" si="10"/>
        <v>9.5</v>
      </c>
      <c r="B27" s="17">
        <f>5.714/(6.2486+5*cos(0.5236*9.5))</f>
        <v>0.7575484985</v>
      </c>
      <c r="C27" s="17">
        <f t="shared" si="1"/>
        <v>0.3787742493</v>
      </c>
      <c r="E27" s="17">
        <f t="shared" si="11"/>
        <v>3.8</v>
      </c>
      <c r="F27" s="17">
        <f t="shared" si="2"/>
        <v>1.355668238</v>
      </c>
      <c r="G27" s="17">
        <f t="shared" si="3"/>
        <v>0.304862206</v>
      </c>
      <c r="I27" s="17">
        <f t="shared" si="12"/>
        <v>1.9</v>
      </c>
      <c r="J27" s="17">
        <f t="shared" si="4"/>
        <v>0.6368854952</v>
      </c>
      <c r="K27" s="17">
        <f t="shared" si="5"/>
        <v>0.06531338643</v>
      </c>
      <c r="M27" s="10">
        <f t="shared" si="13"/>
        <v>0.95</v>
      </c>
      <c r="N27" s="11">
        <f t="shared" si="6"/>
        <v>0.5368947016</v>
      </c>
      <c r="O27" s="11">
        <f t="shared" si="7"/>
        <v>0.02700703801</v>
      </c>
      <c r="Q27" s="11">
        <f t="shared" si="14"/>
        <v>0.19</v>
      </c>
      <c r="R27" s="11">
        <f t="shared" si="8"/>
        <v>0.509093215</v>
      </c>
      <c r="S27" s="11">
        <f t="shared" si="9"/>
        <v>0.005092142765</v>
      </c>
    </row>
    <row r="28">
      <c r="A28" s="17">
        <f t="shared" si="10"/>
        <v>10</v>
      </c>
      <c r="B28" s="17">
        <f>5.714/(6.2486+5*cos(0.5236*10))</f>
        <v>0.6531291146</v>
      </c>
      <c r="C28" s="17">
        <f t="shared" si="1"/>
        <v>0.3265645573</v>
      </c>
      <c r="E28" s="17">
        <f t="shared" si="11"/>
        <v>4</v>
      </c>
      <c r="F28" s="17">
        <f t="shared" si="2"/>
        <v>1.52431103</v>
      </c>
      <c r="G28" s="17">
        <f t="shared" si="3"/>
        <v>0.3452930026</v>
      </c>
      <c r="I28" s="17">
        <f t="shared" si="12"/>
        <v>2</v>
      </c>
      <c r="J28" s="17">
        <f t="shared" si="4"/>
        <v>0.6531338643</v>
      </c>
      <c r="K28" s="17">
        <f t="shared" si="5"/>
        <v>0.06707721393</v>
      </c>
      <c r="M28" s="10">
        <f t="shared" si="13"/>
        <v>1</v>
      </c>
      <c r="N28" s="11">
        <f t="shared" si="6"/>
        <v>0.5401407601</v>
      </c>
      <c r="O28" s="11">
        <f t="shared" si="7"/>
        <v>0.02717898637</v>
      </c>
      <c r="Q28" s="11">
        <f t="shared" si="14"/>
        <v>0.2</v>
      </c>
      <c r="R28" s="11">
        <f t="shared" si="8"/>
        <v>0.5092142765</v>
      </c>
      <c r="S28" s="11">
        <f t="shared" si="9"/>
        <v>0.005093415851</v>
      </c>
    </row>
    <row r="29">
      <c r="A29" s="17">
        <f t="shared" si="10"/>
        <v>10.5</v>
      </c>
      <c r="B29" s="17">
        <f>5.714/(6.2486+5*cos(0.5236*10.5))</f>
        <v>0.584004012</v>
      </c>
      <c r="C29" s="17">
        <f t="shared" si="1"/>
        <v>0.292002006</v>
      </c>
      <c r="E29" s="17">
        <f t="shared" si="11"/>
        <v>4.2</v>
      </c>
      <c r="F29" s="17">
        <f t="shared" si="2"/>
        <v>1.726465013</v>
      </c>
      <c r="G29" s="17">
        <f t="shared" si="3"/>
        <v>0.3936716354</v>
      </c>
      <c r="I29" s="17">
        <f t="shared" si="12"/>
        <v>2.1</v>
      </c>
      <c r="J29" s="17">
        <f t="shared" si="4"/>
        <v>0.6707721393</v>
      </c>
      <c r="K29" s="17">
        <f t="shared" si="5"/>
        <v>0.06899074011</v>
      </c>
      <c r="M29" s="10">
        <f t="shared" si="13"/>
        <v>1.05</v>
      </c>
      <c r="N29" s="11">
        <f t="shared" si="6"/>
        <v>0.5435797275</v>
      </c>
      <c r="O29" s="11">
        <f t="shared" si="7"/>
        <v>0.02736079206</v>
      </c>
      <c r="Q29" s="11">
        <f t="shared" si="14"/>
        <v>0.21</v>
      </c>
      <c r="R29" s="11">
        <f t="shared" si="8"/>
        <v>0.5093415851</v>
      </c>
      <c r="S29" s="11">
        <f t="shared" si="9"/>
        <v>0.005094751467</v>
      </c>
    </row>
    <row r="30">
      <c r="A30" s="17">
        <f t="shared" si="10"/>
        <v>11</v>
      </c>
      <c r="B30" s="17">
        <f>5.714/(6.2486+5*cos(0.5236*11))</f>
        <v>0.5401388847</v>
      </c>
      <c r="C30" s="17">
        <f t="shared" si="1"/>
        <v>0.2700694423</v>
      </c>
      <c r="E30" s="17">
        <f t="shared" si="11"/>
        <v>4.4</v>
      </c>
      <c r="F30" s="17">
        <f t="shared" si="2"/>
        <v>1.968358177</v>
      </c>
      <c r="G30" s="17">
        <f t="shared" si="3"/>
        <v>0.4511900936</v>
      </c>
      <c r="I30" s="17">
        <f t="shared" si="12"/>
        <v>2.2</v>
      </c>
      <c r="J30" s="17">
        <f t="shared" si="4"/>
        <v>0.6899074011</v>
      </c>
      <c r="K30" s="17">
        <f t="shared" si="5"/>
        <v>0.07106588099</v>
      </c>
      <c r="M30" s="10">
        <f t="shared" si="13"/>
        <v>1.1</v>
      </c>
      <c r="N30" s="11">
        <f t="shared" si="6"/>
        <v>0.5472158412</v>
      </c>
      <c r="O30" s="11">
        <f t="shared" si="7"/>
        <v>0.02755268076</v>
      </c>
      <c r="Q30" s="11">
        <f t="shared" si="14"/>
        <v>0.22</v>
      </c>
      <c r="R30" s="11">
        <f t="shared" si="8"/>
        <v>0.5094751467</v>
      </c>
      <c r="S30" s="11">
        <f t="shared" si="9"/>
        <v>0.005096149673</v>
      </c>
    </row>
    <row r="31">
      <c r="A31" s="17">
        <f t="shared" si="10"/>
        <v>11.5</v>
      </c>
      <c r="B31" s="17">
        <f>5.714/(6.2486+5*cos(0.5236*11.5))</f>
        <v>0.5157855587</v>
      </c>
      <c r="C31" s="17">
        <f t="shared" si="1"/>
        <v>0.2578927793</v>
      </c>
      <c r="E31" s="17">
        <f t="shared" si="11"/>
        <v>4.6</v>
      </c>
      <c r="F31" s="17">
        <f t="shared" si="2"/>
        <v>2.255950468</v>
      </c>
      <c r="G31" s="17">
        <f t="shared" si="3"/>
        <v>0.5186299814</v>
      </c>
      <c r="I31" s="17">
        <f t="shared" si="12"/>
        <v>2.3</v>
      </c>
      <c r="J31" s="17">
        <f t="shared" si="4"/>
        <v>0.7106588099</v>
      </c>
      <c r="K31" s="17">
        <f t="shared" si="5"/>
        <v>0.07331589955</v>
      </c>
      <c r="M31" s="10">
        <f t="shared" si="13"/>
        <v>1.15</v>
      </c>
      <c r="N31" s="11">
        <f t="shared" si="6"/>
        <v>0.5510536151</v>
      </c>
      <c r="O31" s="11">
        <f t="shared" si="7"/>
        <v>0.0277548925</v>
      </c>
      <c r="Q31" s="11">
        <f t="shared" si="14"/>
        <v>0.23</v>
      </c>
      <c r="R31" s="11">
        <f t="shared" si="8"/>
        <v>0.5096149673</v>
      </c>
      <c r="S31" s="11">
        <f t="shared" si="9"/>
        <v>0.005097610533</v>
      </c>
    </row>
    <row r="32">
      <c r="A32" s="17">
        <f t="shared" si="10"/>
        <v>12</v>
      </c>
      <c r="B32" s="17">
        <f>5.714/(6.2486+5*cos(0.5236*12))</f>
        <v>0.5079743257</v>
      </c>
      <c r="C32" s="17">
        <f t="shared" si="1"/>
        <v>0.2578936646</v>
      </c>
      <c r="E32" s="17">
        <f t="shared" si="11"/>
        <v>4.8</v>
      </c>
      <c r="F32" s="17">
        <f t="shared" si="2"/>
        <v>2.593149907</v>
      </c>
      <c r="G32" s="17">
        <f t="shared" si="3"/>
        <v>0.5956868448</v>
      </c>
      <c r="I32" s="17">
        <f t="shared" si="12"/>
        <v>2.4</v>
      </c>
      <c r="J32" s="17">
        <f t="shared" si="4"/>
        <v>0.7331589955</v>
      </c>
      <c r="K32" s="17">
        <f t="shared" si="5"/>
        <v>0.07575556255</v>
      </c>
      <c r="M32" s="10">
        <f t="shared" si="13"/>
        <v>1.2</v>
      </c>
      <c r="N32" s="11">
        <f t="shared" si="6"/>
        <v>0.55509785</v>
      </c>
      <c r="O32" s="11">
        <f t="shared" si="7"/>
        <v>0.02796768228</v>
      </c>
      <c r="Q32" s="11">
        <f t="shared" si="14"/>
        <v>0.24</v>
      </c>
      <c r="R32" s="11">
        <f t="shared" si="8"/>
        <v>0.5097610533</v>
      </c>
      <c r="S32" s="11">
        <f t="shared" si="9"/>
        <v>0.005099134116</v>
      </c>
    </row>
    <row r="33">
      <c r="A33" s="17">
        <f t="shared" si="10"/>
        <v>12.5</v>
      </c>
      <c r="B33" s="17">
        <f>5.714/(6.2486+5*cos(0.5236*12.5))</f>
        <v>0.5157873292</v>
      </c>
      <c r="C33" s="17">
        <f t="shared" si="1"/>
        <v>0.2700713178</v>
      </c>
      <c r="E33" s="17">
        <f t="shared" si="11"/>
        <v>5</v>
      </c>
      <c r="F33" s="17">
        <f t="shared" si="2"/>
        <v>2.978434224</v>
      </c>
      <c r="G33" s="17">
        <f t="shared" si="3"/>
        <v>0.6798901519</v>
      </c>
      <c r="I33" s="17">
        <f t="shared" si="12"/>
        <v>2.5</v>
      </c>
      <c r="J33" s="17">
        <f t="shared" si="4"/>
        <v>0.7575556255</v>
      </c>
      <c r="K33" s="17">
        <f t="shared" si="5"/>
        <v>0.07840131691</v>
      </c>
      <c r="M33" s="10">
        <f t="shared" si="13"/>
        <v>1.25</v>
      </c>
      <c r="N33" s="11">
        <f t="shared" si="6"/>
        <v>0.5593536456</v>
      </c>
      <c r="O33" s="11">
        <f t="shared" si="7"/>
        <v>0.02819132065</v>
      </c>
      <c r="Q33" s="11">
        <f t="shared" si="14"/>
        <v>0.25</v>
      </c>
      <c r="R33" s="11">
        <f t="shared" si="8"/>
        <v>0.5099134116</v>
      </c>
      <c r="S33" s="11">
        <f t="shared" si="9"/>
        <v>0.00510072049</v>
      </c>
    </row>
    <row r="34">
      <c r="A34" s="17">
        <f t="shared" si="10"/>
        <v>13</v>
      </c>
      <c r="B34" s="17">
        <f>5.714/(6.2486+5*cos(0.5236*13))</f>
        <v>0.5401426357</v>
      </c>
      <c r="C34" s="17">
        <f t="shared" si="1"/>
        <v>0.2920051067</v>
      </c>
      <c r="E34" s="17">
        <f t="shared" si="11"/>
        <v>5.2</v>
      </c>
      <c r="F34" s="17">
        <f t="shared" si="2"/>
        <v>3.399450759</v>
      </c>
      <c r="G34" s="17">
        <f t="shared" si="3"/>
        <v>0.7652812481</v>
      </c>
      <c r="I34" s="17">
        <f t="shared" si="12"/>
        <v>2.6</v>
      </c>
      <c r="J34" s="17">
        <f t="shared" si="4"/>
        <v>0.7840131691</v>
      </c>
      <c r="K34" s="17">
        <f t="shared" si="5"/>
        <v>0.08127148774</v>
      </c>
      <c r="M34" s="10">
        <f t="shared" si="13"/>
        <v>1.3</v>
      </c>
      <c r="N34" s="11">
        <f t="shared" si="6"/>
        <v>0.5638264131</v>
      </c>
      <c r="O34" s="11">
        <f t="shared" si="7"/>
        <v>0.02842609443</v>
      </c>
      <c r="Q34" s="11">
        <f t="shared" si="14"/>
        <v>0.26</v>
      </c>
      <c r="R34" s="11">
        <f t="shared" si="8"/>
        <v>0.510072049</v>
      </c>
      <c r="S34" s="11">
        <f t="shared" si="9"/>
        <v>0.005102369728</v>
      </c>
    </row>
    <row r="35">
      <c r="A35" s="17">
        <f t="shared" si="10"/>
        <v>13.5</v>
      </c>
      <c r="B35" s="17">
        <f>5.714/(6.2486+5*cos(0.5236*13.5))</f>
        <v>0.5840102134</v>
      </c>
      <c r="C35" s="17">
        <f t="shared" si="1"/>
        <v>0.3265693071</v>
      </c>
      <c r="E35" s="17">
        <f t="shared" si="11"/>
        <v>5.4</v>
      </c>
      <c r="F35" s="17">
        <f t="shared" si="2"/>
        <v>3.82640624</v>
      </c>
      <c r="G35" s="17">
        <f t="shared" si="3"/>
        <v>0.8416216095</v>
      </c>
      <c r="I35" s="17">
        <f t="shared" si="12"/>
        <v>2.7</v>
      </c>
      <c r="J35" s="17">
        <f t="shared" si="4"/>
        <v>0.8127148774</v>
      </c>
      <c r="K35" s="17">
        <f t="shared" si="5"/>
        <v>0.08438649983</v>
      </c>
      <c r="M35" s="10">
        <f t="shared" si="13"/>
        <v>1.35</v>
      </c>
      <c r="N35" s="11">
        <f t="shared" si="6"/>
        <v>0.5685218886</v>
      </c>
      <c r="O35" s="11">
        <f t="shared" si="7"/>
        <v>0.0286723074</v>
      </c>
      <c r="Q35" s="11">
        <f t="shared" si="14"/>
        <v>0.27</v>
      </c>
      <c r="R35" s="11">
        <f t="shared" si="8"/>
        <v>0.5102369728</v>
      </c>
      <c r="S35" s="11">
        <f t="shared" si="9"/>
        <v>0.005104081907</v>
      </c>
    </row>
    <row r="36">
      <c r="A36" s="17">
        <f t="shared" si="10"/>
        <v>14</v>
      </c>
      <c r="B36" s="17">
        <f>5.714/(6.2486+5*cos(0.5236*14))</f>
        <v>0.6531386141</v>
      </c>
      <c r="C36" s="17">
        <f t="shared" si="1"/>
        <v>0.3787813763</v>
      </c>
      <c r="E36" s="17">
        <f t="shared" si="11"/>
        <v>5.6</v>
      </c>
      <c r="F36" s="17">
        <f t="shared" si="2"/>
        <v>4.208108048</v>
      </c>
      <c r="G36" s="17">
        <f t="shared" si="3"/>
        <v>0.8956205421</v>
      </c>
      <c r="I36" s="17">
        <f t="shared" si="12"/>
        <v>2.8</v>
      </c>
      <c r="J36" s="17">
        <f t="shared" si="4"/>
        <v>0.8438649983</v>
      </c>
      <c r="K36" s="17">
        <f t="shared" si="5"/>
        <v>0.08776912442</v>
      </c>
      <c r="M36" s="10">
        <f t="shared" si="13"/>
        <v>1.4</v>
      </c>
      <c r="N36" s="11">
        <f t="shared" si="6"/>
        <v>0.573446148</v>
      </c>
      <c r="O36" s="11">
        <f t="shared" si="7"/>
        <v>0.0289302811</v>
      </c>
      <c r="Q36" s="11">
        <f t="shared" si="14"/>
        <v>0.28</v>
      </c>
      <c r="R36" s="11">
        <f t="shared" si="8"/>
        <v>0.5104081907</v>
      </c>
      <c r="S36" s="11">
        <f t="shared" si="9"/>
        <v>0.005105857104</v>
      </c>
    </row>
    <row r="37">
      <c r="A37" s="17">
        <f t="shared" si="10"/>
        <v>14.5</v>
      </c>
      <c r="B37" s="17">
        <f>5.714/(6.2486+5*cos(0.5236*14.5))</f>
        <v>0.7575627526</v>
      </c>
      <c r="C37" s="17">
        <f t="shared" si="1"/>
        <v>0.4572291373</v>
      </c>
      <c r="E37" s="17">
        <f t="shared" si="11"/>
        <v>5.8</v>
      </c>
      <c r="F37" s="17">
        <f t="shared" si="2"/>
        <v>4.47810271</v>
      </c>
      <c r="G37" s="17">
        <f t="shared" si="3"/>
        <v>0.9152650968</v>
      </c>
      <c r="I37" s="17">
        <f t="shared" si="12"/>
        <v>2.9</v>
      </c>
      <c r="J37" s="17">
        <f t="shared" si="4"/>
        <v>0.8776912442</v>
      </c>
      <c r="K37" s="17">
        <f t="shared" si="5"/>
        <v>0.09144475234</v>
      </c>
      <c r="M37" s="10">
        <f t="shared" si="13"/>
        <v>1.45</v>
      </c>
      <c r="N37" s="11">
        <f t="shared" si="6"/>
        <v>0.578605622</v>
      </c>
      <c r="O37" s="11">
        <f t="shared" si="7"/>
        <v>0.02920035563</v>
      </c>
      <c r="Q37" s="11">
        <f t="shared" si="14"/>
        <v>0.29</v>
      </c>
      <c r="R37" s="11">
        <f t="shared" si="8"/>
        <v>0.5105857104</v>
      </c>
      <c r="S37" s="11">
        <f t="shared" si="9"/>
        <v>0.005107695402</v>
      </c>
    </row>
    <row r="38">
      <c r="A38" s="17">
        <f t="shared" si="10"/>
        <v>15</v>
      </c>
      <c r="B38" s="17">
        <f>5.714/(6.2486+5*cos(0.5236*15))</f>
        <v>0.9144582746</v>
      </c>
      <c r="C38" s="17">
        <f t="shared" si="1"/>
        <v>0.5766576046</v>
      </c>
      <c r="E38" s="17">
        <f t="shared" si="11"/>
        <v>6</v>
      </c>
      <c r="F38" s="17">
        <f t="shared" si="2"/>
        <v>4.576325484</v>
      </c>
      <c r="G38" s="17">
        <f t="shared" si="3"/>
        <v>0.9152650968</v>
      </c>
      <c r="I38" s="17">
        <f t="shared" si="12"/>
        <v>3</v>
      </c>
      <c r="J38" s="17">
        <f t="shared" si="4"/>
        <v>0.9144475234</v>
      </c>
      <c r="K38" s="17">
        <f t="shared" si="5"/>
        <v>0.09544169422</v>
      </c>
      <c r="M38" s="10">
        <f t="shared" si="13"/>
        <v>1.5</v>
      </c>
      <c r="N38" s="11">
        <f t="shared" si="6"/>
        <v>0.5840071126</v>
      </c>
      <c r="O38" s="11">
        <f t="shared" si="7"/>
        <v>0.02948289055</v>
      </c>
      <c r="Q38" s="11">
        <f t="shared" si="14"/>
        <v>0.3</v>
      </c>
      <c r="R38" s="11">
        <f t="shared" si="8"/>
        <v>0.5107695402</v>
      </c>
      <c r="S38" s="11">
        <f t="shared" si="9"/>
        <v>0.005109596885</v>
      </c>
    </row>
    <row r="39">
      <c r="A39" s="17">
        <f t="shared" si="10"/>
        <v>15.5</v>
      </c>
      <c r="B39" s="17">
        <f>5.714/(6.2486+5*cos(0.5236*15.5))</f>
        <v>1.153315209</v>
      </c>
      <c r="C39" s="17">
        <f t="shared" si="1"/>
        <v>0.7621684505</v>
      </c>
      <c r="E39" s="17">
        <f t="shared" si="11"/>
        <v>6.2</v>
      </c>
      <c r="F39" s="17">
        <f t="shared" si="2"/>
        <v>4.478075761</v>
      </c>
      <c r="G39" s="17">
        <f t="shared" si="3"/>
        <v>0.8956151521</v>
      </c>
      <c r="I39" s="17">
        <f t="shared" si="12"/>
        <v>3.1</v>
      </c>
      <c r="J39" s="17">
        <f t="shared" si="4"/>
        <v>0.9544169422</v>
      </c>
      <c r="K39" s="17">
        <f t="shared" si="5"/>
        <v>0.09979150665</v>
      </c>
      <c r="M39" s="10">
        <f t="shared" si="13"/>
        <v>1.55</v>
      </c>
      <c r="N39" s="11">
        <f t="shared" si="6"/>
        <v>0.5896578109</v>
      </c>
      <c r="O39" s="11">
        <f t="shared" si="7"/>
        <v>0.02977826578</v>
      </c>
      <c r="Q39" s="11">
        <f t="shared" si="14"/>
        <v>0.31</v>
      </c>
      <c r="R39" s="11">
        <f t="shared" si="8"/>
        <v>0.5109596885</v>
      </c>
      <c r="S39" s="11">
        <f t="shared" si="9"/>
        <v>0.00511156164</v>
      </c>
    </row>
    <row r="40">
      <c r="A40" s="17">
        <f t="shared" si="10"/>
        <v>16</v>
      </c>
      <c r="B40" s="17">
        <f>5.714/(6.2486+5*cos(0.5236*16))</f>
        <v>1.524336901</v>
      </c>
      <c r="C40" s="17">
        <f t="shared" si="1"/>
        <v>1.053079843</v>
      </c>
      <c r="E40" s="17">
        <f t="shared" si="11"/>
        <v>6.4</v>
      </c>
      <c r="F40" s="17">
        <f t="shared" si="2"/>
        <v>4.208060713</v>
      </c>
      <c r="G40" s="17">
        <f t="shared" si="3"/>
        <v>0.8416121425</v>
      </c>
      <c r="I40" s="17">
        <f t="shared" si="12"/>
        <v>3.2</v>
      </c>
      <c r="J40" s="17">
        <f t="shared" si="4"/>
        <v>0.9979150665</v>
      </c>
      <c r="K40" s="17">
        <f t="shared" si="5"/>
        <v>0.1045293416</v>
      </c>
      <c r="M40" s="10">
        <f t="shared" si="13"/>
        <v>1.6</v>
      </c>
      <c r="N40" s="11">
        <f t="shared" si="6"/>
        <v>0.5955653156</v>
      </c>
      <c r="O40" s="11">
        <f t="shared" si="7"/>
        <v>0.03008688266</v>
      </c>
      <c r="Q40" s="11">
        <f t="shared" si="14"/>
        <v>0.32</v>
      </c>
      <c r="R40" s="11">
        <f t="shared" si="8"/>
        <v>0.511156164</v>
      </c>
      <c r="S40" s="11">
        <f t="shared" si="9"/>
        <v>0.005113589759</v>
      </c>
    </row>
    <row r="41">
      <c r="A41" s="17">
        <f t="shared" si="10"/>
        <v>16.5</v>
      </c>
      <c r="B41" s="17">
        <f>5.714/(6.2486+5*cos(0.5236*16.5))</f>
        <v>2.106159687</v>
      </c>
      <c r="C41" s="17">
        <f t="shared" si="1"/>
        <v>1.489245625</v>
      </c>
      <c r="E41" s="17">
        <f t="shared" si="11"/>
        <v>6.6</v>
      </c>
      <c r="F41" s="17">
        <f t="shared" si="2"/>
        <v>3.826348071</v>
      </c>
      <c r="G41" s="17">
        <f t="shared" si="3"/>
        <v>0.7652696142</v>
      </c>
      <c r="I41" s="17">
        <f t="shared" si="12"/>
        <v>3.3</v>
      </c>
      <c r="J41" s="17">
        <f t="shared" si="4"/>
        <v>1.045293416</v>
      </c>
      <c r="K41" s="17">
        <f t="shared" si="5"/>
        <v>0.1096943129</v>
      </c>
      <c r="M41" s="10">
        <f t="shared" si="13"/>
        <v>1.65</v>
      </c>
      <c r="N41" s="11">
        <f t="shared" si="6"/>
        <v>0.6017376532</v>
      </c>
      <c r="O41" s="11">
        <f t="shared" si="7"/>
        <v>0.03040916495</v>
      </c>
      <c r="Q41" s="11">
        <f t="shared" si="14"/>
        <v>0.33</v>
      </c>
      <c r="R41" s="11">
        <f t="shared" si="8"/>
        <v>0.5113589759</v>
      </c>
      <c r="S41" s="11">
        <f t="shared" si="9"/>
        <v>0.005115681334</v>
      </c>
    </row>
    <row r="42">
      <c r="A42" s="17">
        <f t="shared" si="10"/>
        <v>17</v>
      </c>
      <c r="B42" s="17">
        <f>5.714/(6.2486+5*cos(0.5236*17))</f>
        <v>2.978491251</v>
      </c>
      <c r="C42" s="17">
        <f t="shared" si="1"/>
        <v>2.01347039</v>
      </c>
      <c r="E42" s="17">
        <f t="shared" si="11"/>
        <v>6.8</v>
      </c>
      <c r="F42" s="17">
        <f t="shared" si="2"/>
        <v>3.399390329</v>
      </c>
      <c r="G42" s="17">
        <f t="shared" si="3"/>
        <v>0.6798780657</v>
      </c>
      <c r="I42" s="17">
        <f t="shared" si="12"/>
        <v>3.4</v>
      </c>
      <c r="J42" s="17">
        <f t="shared" si="4"/>
        <v>1.096943129</v>
      </c>
      <c r="K42" s="17">
        <f t="shared" si="5"/>
        <v>0.1153298691</v>
      </c>
      <c r="M42" s="10">
        <f t="shared" si="13"/>
        <v>1.7</v>
      </c>
      <c r="N42" s="11">
        <f t="shared" si="6"/>
        <v>0.6081832989</v>
      </c>
      <c r="O42" s="11">
        <f t="shared" si="7"/>
        <v>0.03074555999</v>
      </c>
      <c r="Q42" s="11">
        <f t="shared" si="14"/>
        <v>0.34</v>
      </c>
      <c r="R42" s="11">
        <f t="shared" si="8"/>
        <v>0.5115681334</v>
      </c>
      <c r="S42" s="11">
        <f t="shared" si="9"/>
        <v>0.005117836462</v>
      </c>
    </row>
    <row r="43">
      <c r="A43" s="17">
        <f t="shared" si="10"/>
        <v>17.5</v>
      </c>
      <c r="B43" s="17">
        <f>5.714/(6.2486+5*cos(0.5236*17.5))</f>
        <v>4.026940781</v>
      </c>
      <c r="C43" s="17">
        <f t="shared" si="1"/>
        <v>2.28816274</v>
      </c>
      <c r="E43" s="17">
        <f t="shared" si="11"/>
        <v>7</v>
      </c>
      <c r="F43" s="17">
        <f t="shared" si="2"/>
        <v>2.978377198</v>
      </c>
      <c r="G43" s="17">
        <f t="shared" si="3"/>
        <v>0.5956754396</v>
      </c>
      <c r="I43" s="17">
        <f t="shared" si="12"/>
        <v>3.5</v>
      </c>
      <c r="J43" s="17">
        <f t="shared" si="4"/>
        <v>1.153298691</v>
      </c>
      <c r="K43" s="17">
        <f t="shared" si="5"/>
        <v>0.1214841545</v>
      </c>
      <c r="M43" s="10">
        <f t="shared" si="13"/>
        <v>1.75</v>
      </c>
      <c r="N43" s="11">
        <f t="shared" si="6"/>
        <v>0.6149111998</v>
      </c>
      <c r="O43" s="11">
        <f t="shared" si="7"/>
        <v>0.03109653993</v>
      </c>
      <c r="Q43" s="11">
        <f t="shared" si="14"/>
        <v>0.35</v>
      </c>
      <c r="R43" s="11">
        <f t="shared" si="8"/>
        <v>0.5117836462</v>
      </c>
      <c r="S43" s="11">
        <f t="shared" si="9"/>
        <v>0.005120055241</v>
      </c>
    </row>
    <row r="44">
      <c r="A44" s="17">
        <f t="shared" si="10"/>
        <v>18</v>
      </c>
      <c r="B44" s="17">
        <f>5.714/(6.2486+5*cos(0.5236*18))</f>
        <v>4.57632548</v>
      </c>
      <c r="C44" s="17">
        <f t="shared" si="1"/>
        <v>2.28816274</v>
      </c>
      <c r="E44" s="17">
        <f t="shared" si="11"/>
        <v>7.2</v>
      </c>
      <c r="F44" s="17">
        <f t="shared" si="2"/>
        <v>2.593099091</v>
      </c>
      <c r="G44" s="17">
        <f t="shared" si="3"/>
        <v>0.5186198181</v>
      </c>
      <c r="I44" s="17">
        <f t="shared" si="12"/>
        <v>3.6</v>
      </c>
      <c r="J44" s="17">
        <f t="shared" si="4"/>
        <v>1.214841545</v>
      </c>
      <c r="K44" s="17">
        <f t="shared" si="5"/>
        <v>0.1282103319</v>
      </c>
      <c r="M44" s="10">
        <f t="shared" si="13"/>
        <v>1.8</v>
      </c>
      <c r="N44" s="11">
        <f t="shared" si="6"/>
        <v>0.6219307986</v>
      </c>
      <c r="O44" s="11">
        <f t="shared" si="7"/>
        <v>0.03146260297</v>
      </c>
      <c r="Q44" s="11">
        <f t="shared" si="14"/>
        <v>0.36</v>
      </c>
      <c r="R44" s="11">
        <f t="shared" si="8"/>
        <v>0.5120055241</v>
      </c>
      <c r="S44" s="11">
        <f t="shared" si="9"/>
        <v>0.005122337776</v>
      </c>
    </row>
    <row r="45">
      <c r="A45" s="17">
        <f t="shared" si="10"/>
        <v>18.5</v>
      </c>
      <c r="B45" s="17">
        <f>5.714/(6.2486+5*cos(0.5236*18.5))</f>
        <v>4.026778903</v>
      </c>
      <c r="C45" s="17">
        <f t="shared" si="1"/>
        <v>2.013389452</v>
      </c>
      <c r="E45" s="17">
        <f t="shared" si="11"/>
        <v>7.4</v>
      </c>
      <c r="F45" s="17">
        <f t="shared" si="2"/>
        <v>2.255906686</v>
      </c>
      <c r="G45" s="17">
        <f t="shared" si="3"/>
        <v>0.4511813371</v>
      </c>
      <c r="I45" s="17">
        <f t="shared" si="12"/>
        <v>3.7</v>
      </c>
      <c r="J45" s="17">
        <f t="shared" si="4"/>
        <v>1.282103319</v>
      </c>
      <c r="K45" s="17">
        <f t="shared" si="5"/>
        <v>0.1355668238</v>
      </c>
      <c r="M45" s="10">
        <f t="shared" si="13"/>
        <v>1.85</v>
      </c>
      <c r="N45" s="11">
        <f t="shared" si="6"/>
        <v>0.6292520594</v>
      </c>
      <c r="O45" s="11">
        <f t="shared" si="7"/>
        <v>0.03184427476</v>
      </c>
      <c r="Q45" s="11">
        <f t="shared" si="14"/>
        <v>0.37</v>
      </c>
      <c r="R45" s="11">
        <f t="shared" si="8"/>
        <v>0.5122337776</v>
      </c>
      <c r="S45" s="11">
        <f t="shared" si="9"/>
        <v>0.00512468417</v>
      </c>
    </row>
    <row r="46">
      <c r="A46" s="17">
        <f t="shared" si="10"/>
        <v>19</v>
      </c>
      <c r="B46" s="17">
        <f>5.714/(6.2486+5*cos(0.5236*19))</f>
        <v>2.978320173</v>
      </c>
      <c r="C46" s="17">
        <f t="shared" si="1"/>
        <v>1.489160086</v>
      </c>
      <c r="E46" s="17">
        <f t="shared" si="11"/>
        <v>7.6</v>
      </c>
      <c r="F46" s="17">
        <f t="shared" si="2"/>
        <v>1.968321159</v>
      </c>
      <c r="G46" s="17">
        <f t="shared" si="3"/>
        <v>0.3936642319</v>
      </c>
      <c r="I46" s="17">
        <f t="shared" si="12"/>
        <v>3.8</v>
      </c>
      <c r="J46" s="17">
        <f t="shared" si="4"/>
        <v>1.355668238</v>
      </c>
      <c r="K46" s="17">
        <f t="shared" si="5"/>
        <v>0.1436174115</v>
      </c>
      <c r="M46" s="10">
        <f t="shared" si="13"/>
        <v>1.9</v>
      </c>
      <c r="N46" s="11">
        <f t="shared" si="6"/>
        <v>0.6368854952</v>
      </c>
      <c r="O46" s="11">
        <f t="shared" si="7"/>
        <v>0.03224210985</v>
      </c>
      <c r="Q46" s="11">
        <f t="shared" si="14"/>
        <v>0.38</v>
      </c>
      <c r="R46" s="11">
        <f t="shared" si="8"/>
        <v>0.512468417</v>
      </c>
      <c r="S46" s="11">
        <f t="shared" si="9"/>
        <v>0.005127094532</v>
      </c>
    </row>
    <row r="47">
      <c r="A47" s="17">
        <f t="shared" si="10"/>
        <v>19.5</v>
      </c>
      <c r="B47" s="17">
        <f>5.714/(6.2486+5*cos(0.5236*19.5))</f>
        <v>2.106038711</v>
      </c>
      <c r="C47" s="17">
        <f t="shared" si="1"/>
        <v>1.053019355</v>
      </c>
      <c r="E47" s="17">
        <f t="shared" si="11"/>
        <v>7.8</v>
      </c>
      <c r="F47" s="17">
        <f t="shared" si="2"/>
        <v>1.72643401</v>
      </c>
      <c r="G47" s="17">
        <f t="shared" si="3"/>
        <v>0.345286802</v>
      </c>
      <c r="I47" s="17">
        <f t="shared" si="12"/>
        <v>3.9</v>
      </c>
      <c r="J47" s="17">
        <f t="shared" si="4"/>
        <v>1.436174115</v>
      </c>
      <c r="K47" s="17">
        <f t="shared" si="5"/>
        <v>0.152431103</v>
      </c>
      <c r="M47" s="10">
        <f t="shared" si="13"/>
        <v>1.95</v>
      </c>
      <c r="N47" s="11">
        <f t="shared" si="6"/>
        <v>0.6448421969</v>
      </c>
      <c r="O47" s="11">
        <f t="shared" si="7"/>
        <v>0.03265669322</v>
      </c>
      <c r="Q47" s="11">
        <f t="shared" si="14"/>
        <v>0.39</v>
      </c>
      <c r="R47" s="11">
        <f t="shared" si="8"/>
        <v>0.5127094532</v>
      </c>
      <c r="S47" s="11">
        <f t="shared" si="9"/>
        <v>0.005129568974</v>
      </c>
    </row>
    <row r="48">
      <c r="A48" s="17">
        <f t="shared" si="10"/>
        <v>20</v>
      </c>
      <c r="B48" s="17">
        <f>5.714/(6.2486+5*cos(0.5236*20))</f>
        <v>1.524259289</v>
      </c>
      <c r="C48" s="17">
        <f t="shared" si="1"/>
        <v>0.7621296447</v>
      </c>
      <c r="E48" s="17">
        <f t="shared" si="11"/>
        <v>8</v>
      </c>
      <c r="F48" s="17">
        <f t="shared" si="2"/>
        <v>1.524285159</v>
      </c>
      <c r="G48" s="17">
        <f t="shared" si="3"/>
        <v>0.3048570319</v>
      </c>
      <c r="I48" s="17">
        <f t="shared" si="12"/>
        <v>4</v>
      </c>
      <c r="J48" s="17">
        <f t="shared" si="4"/>
        <v>1.52431103</v>
      </c>
      <c r="K48" s="17">
        <f t="shared" si="5"/>
        <v>0.1620816446</v>
      </c>
      <c r="M48" s="10">
        <f t="shared" si="13"/>
        <v>2</v>
      </c>
      <c r="N48" s="11">
        <f t="shared" si="6"/>
        <v>0.6531338643</v>
      </c>
      <c r="O48" s="11">
        <f t="shared" si="7"/>
        <v>0.03308864195</v>
      </c>
      <c r="Q48" s="11">
        <f t="shared" si="14"/>
        <v>0.4</v>
      </c>
      <c r="R48" s="11">
        <f t="shared" si="8"/>
        <v>0.5129568974</v>
      </c>
      <c r="S48" s="11">
        <f t="shared" si="9"/>
        <v>0.005132107609</v>
      </c>
    </row>
    <row r="49">
      <c r="A49" s="17">
        <f t="shared" si="10"/>
        <v>20.5</v>
      </c>
      <c r="B49" s="17">
        <f>5.714/(6.2486+5*cos(0.5236*20.5))</f>
        <v>1.153265655</v>
      </c>
      <c r="C49" s="17">
        <f t="shared" si="1"/>
        <v>0.5766328276</v>
      </c>
      <c r="E49" s="17">
        <f t="shared" si="11"/>
        <v>8.2</v>
      </c>
      <c r="F49" s="17">
        <f t="shared" si="2"/>
        <v>1.355646652</v>
      </c>
      <c r="G49" s="17">
        <f t="shared" si="3"/>
        <v>0.2711293305</v>
      </c>
      <c r="I49" s="17">
        <f t="shared" si="12"/>
        <v>4.1</v>
      </c>
      <c r="J49" s="17">
        <f t="shared" si="4"/>
        <v>1.620816446</v>
      </c>
      <c r="K49" s="17">
        <f t="shared" si="5"/>
        <v>0.1726465013</v>
      </c>
      <c r="M49" s="10">
        <f t="shared" si="13"/>
        <v>2.05</v>
      </c>
      <c r="N49" s="11">
        <f t="shared" si="6"/>
        <v>0.661772839</v>
      </c>
      <c r="O49" s="11">
        <f t="shared" si="7"/>
        <v>0.03353860697</v>
      </c>
      <c r="Q49" s="11">
        <f t="shared" si="14"/>
        <v>0.41</v>
      </c>
      <c r="R49" s="11">
        <f t="shared" si="8"/>
        <v>0.5132107609</v>
      </c>
      <c r="S49" s="11">
        <f t="shared" si="9"/>
        <v>0.005134710556</v>
      </c>
    </row>
    <row r="50">
      <c r="A50" s="17">
        <f t="shared" si="10"/>
        <v>21</v>
      </c>
      <c r="B50" s="17">
        <f>5.714/(6.2486+5*cos(0.5236*21))</f>
        <v>0.9144260217</v>
      </c>
      <c r="C50" s="17">
        <f t="shared" si="1"/>
        <v>0.4572130109</v>
      </c>
      <c r="E50" s="17">
        <f t="shared" si="11"/>
        <v>8.4</v>
      </c>
      <c r="F50" s="17">
        <f t="shared" si="2"/>
        <v>1.214823499</v>
      </c>
      <c r="G50" s="17">
        <f t="shared" si="3"/>
        <v>0.2429646999</v>
      </c>
      <c r="I50" s="17">
        <f t="shared" si="12"/>
        <v>4.2</v>
      </c>
      <c r="J50" s="17">
        <f t="shared" si="4"/>
        <v>1.726465013</v>
      </c>
      <c r="K50" s="17">
        <f t="shared" si="5"/>
        <v>0.1842050705</v>
      </c>
      <c r="M50" s="10">
        <f t="shared" si="13"/>
        <v>2.1</v>
      </c>
      <c r="N50" s="11">
        <f t="shared" si="6"/>
        <v>0.6707721393</v>
      </c>
      <c r="O50" s="11">
        <f t="shared" si="7"/>
        <v>0.0340072749</v>
      </c>
      <c r="Q50" s="11">
        <f t="shared" si="14"/>
        <v>0.42</v>
      </c>
      <c r="R50" s="11">
        <f t="shared" si="8"/>
        <v>0.5134710556</v>
      </c>
      <c r="S50" s="11">
        <f t="shared" si="9"/>
        <v>0.005137377935</v>
      </c>
    </row>
    <row r="51">
      <c r="A51" s="17">
        <f t="shared" si="10"/>
        <v>21.5</v>
      </c>
      <c r="B51" s="17">
        <f>5.714/(6.2486+5*cos(0.5236*21.5))</f>
        <v>0.7575413718</v>
      </c>
      <c r="C51" s="17">
        <f t="shared" si="1"/>
        <v>0.3787706859</v>
      </c>
      <c r="E51" s="17">
        <f t="shared" si="11"/>
        <v>8.6</v>
      </c>
      <c r="F51" s="17">
        <f t="shared" si="2"/>
        <v>1.096927997</v>
      </c>
      <c r="G51" s="17">
        <f t="shared" si="3"/>
        <v>0.2193855994</v>
      </c>
      <c r="I51" s="17">
        <f t="shared" si="12"/>
        <v>4.3</v>
      </c>
      <c r="J51" s="17">
        <f t="shared" si="4"/>
        <v>1.842050705</v>
      </c>
      <c r="K51" s="17">
        <f t="shared" si="5"/>
        <v>0.1968358177</v>
      </c>
      <c r="M51" s="10">
        <f t="shared" si="13"/>
        <v>2.15</v>
      </c>
      <c r="N51" s="11">
        <f t="shared" si="6"/>
        <v>0.680145498</v>
      </c>
      <c r="O51" s="11">
        <f t="shared" si="7"/>
        <v>0.03449537006</v>
      </c>
      <c r="Q51" s="11">
        <f t="shared" si="14"/>
        <v>0.43</v>
      </c>
      <c r="R51" s="11">
        <f t="shared" si="8"/>
        <v>0.5137377935</v>
      </c>
      <c r="S51" s="11">
        <f t="shared" si="9"/>
        <v>0.005140109869</v>
      </c>
    </row>
    <row r="52">
      <c r="A52" s="17">
        <f t="shared" si="10"/>
        <v>22</v>
      </c>
      <c r="B52" s="17">
        <f>5.714/(6.2486+5*cos(0.5236*22))</f>
        <v>0.6531243651</v>
      </c>
      <c r="C52" s="17">
        <f t="shared" si="1"/>
        <v>0.3265621825</v>
      </c>
      <c r="E52" s="17">
        <f t="shared" si="11"/>
        <v>8.8</v>
      </c>
      <c r="F52" s="17">
        <f t="shared" si="2"/>
        <v>0.9979023335</v>
      </c>
      <c r="G52" s="17">
        <f t="shared" si="3"/>
        <v>0.1995804667</v>
      </c>
      <c r="I52" s="17">
        <f t="shared" si="12"/>
        <v>4.4</v>
      </c>
      <c r="J52" s="17">
        <f t="shared" si="4"/>
        <v>1.968358177</v>
      </c>
      <c r="K52" s="17">
        <f t="shared" si="5"/>
        <v>0.2106119361</v>
      </c>
      <c r="M52" s="10">
        <f t="shared" si="13"/>
        <v>2.2</v>
      </c>
      <c r="N52" s="11">
        <f t="shared" si="6"/>
        <v>0.6899074011</v>
      </c>
      <c r="O52" s="11">
        <f t="shared" si="7"/>
        <v>0.03500365655</v>
      </c>
      <c r="Q52" s="11">
        <f t="shared" si="14"/>
        <v>0.44</v>
      </c>
      <c r="R52" s="11">
        <f t="shared" si="8"/>
        <v>0.5140109869</v>
      </c>
      <c r="S52" s="11">
        <f t="shared" si="9"/>
        <v>0.005142906485</v>
      </c>
    </row>
    <row r="53">
      <c r="A53" s="17">
        <f t="shared" si="10"/>
        <v>22.5</v>
      </c>
      <c r="B53" s="17">
        <f>5.714/(6.2486+5*cos(0.5236*22.5))</f>
        <v>0.5840009114</v>
      </c>
      <c r="C53" s="17">
        <f t="shared" si="1"/>
        <v>0.2920004557</v>
      </c>
      <c r="E53" s="17">
        <f t="shared" si="11"/>
        <v>9</v>
      </c>
      <c r="F53" s="17">
        <f t="shared" si="2"/>
        <v>0.9144367724</v>
      </c>
      <c r="G53" s="17">
        <f t="shared" si="3"/>
        <v>0.1828873545</v>
      </c>
      <c r="I53" s="17">
        <f t="shared" si="12"/>
        <v>4.5</v>
      </c>
      <c r="J53" s="17">
        <f t="shared" si="4"/>
        <v>2.106119361</v>
      </c>
      <c r="K53" s="17">
        <f t="shared" si="5"/>
        <v>0.2255950468</v>
      </c>
      <c r="M53" s="10">
        <f t="shared" si="13"/>
        <v>2.25</v>
      </c>
      <c r="N53" s="11">
        <f t="shared" si="6"/>
        <v>0.7000731309</v>
      </c>
      <c r="O53" s="11">
        <f t="shared" si="7"/>
        <v>0.03553294049</v>
      </c>
      <c r="Q53" s="11">
        <f t="shared" si="14"/>
        <v>0.45</v>
      </c>
      <c r="R53" s="11">
        <f t="shared" si="8"/>
        <v>0.5142906485</v>
      </c>
      <c r="S53" s="11">
        <f t="shared" si="9"/>
        <v>0.005145767912</v>
      </c>
    </row>
    <row r="54">
      <c r="A54" s="17">
        <f t="shared" si="10"/>
        <v>23</v>
      </c>
      <c r="B54" s="17">
        <f>5.714/(6.2486+5*cos(0.5236*23))</f>
        <v>0.5401370092</v>
      </c>
      <c r="C54" s="17">
        <f t="shared" si="1"/>
        <v>0.2700685046</v>
      </c>
      <c r="E54" s="17">
        <f t="shared" si="11"/>
        <v>9.2</v>
      </c>
      <c r="F54" s="17">
        <f t="shared" si="2"/>
        <v>0.8438558931</v>
      </c>
      <c r="G54" s="17">
        <f t="shared" si="3"/>
        <v>0.1687711786</v>
      </c>
      <c r="I54" s="17">
        <f t="shared" si="12"/>
        <v>4.6</v>
      </c>
      <c r="J54" s="17">
        <f t="shared" si="4"/>
        <v>2.255950468</v>
      </c>
      <c r="K54" s="17">
        <f t="shared" si="5"/>
        <v>0.2418263943</v>
      </c>
      <c r="M54" s="10">
        <f t="shared" si="13"/>
        <v>2.3</v>
      </c>
      <c r="N54" s="11">
        <f t="shared" si="6"/>
        <v>0.7106588099</v>
      </c>
      <c r="O54" s="11">
        <f t="shared" si="7"/>
        <v>0.03608407242</v>
      </c>
      <c r="Q54" s="11">
        <f t="shared" si="14"/>
        <v>0.46</v>
      </c>
      <c r="R54" s="11">
        <f t="shared" si="8"/>
        <v>0.5145767912</v>
      </c>
      <c r="S54" s="11">
        <f t="shared" si="9"/>
        <v>0.005148694284</v>
      </c>
    </row>
    <row r="55">
      <c r="A55" s="17">
        <f t="shared" si="10"/>
        <v>23.5</v>
      </c>
      <c r="B55" s="17">
        <f>5.714/(6.2486+5*cos(0.5236*23.5))</f>
        <v>0.5157846735</v>
      </c>
      <c r="C55" s="17">
        <f t="shared" si="1"/>
        <v>0.2578923367</v>
      </c>
      <c r="E55" s="17">
        <f t="shared" si="11"/>
        <v>9.4</v>
      </c>
      <c r="F55" s="17">
        <f t="shared" si="2"/>
        <v>0.7840054391</v>
      </c>
      <c r="G55" s="17">
        <f t="shared" si="3"/>
        <v>0.1568010878</v>
      </c>
      <c r="I55" s="17">
        <f t="shared" si="12"/>
        <v>4.7</v>
      </c>
      <c r="J55" s="17">
        <f t="shared" si="4"/>
        <v>2.418263943</v>
      </c>
      <c r="K55" s="17">
        <f t="shared" si="5"/>
        <v>0.2593149907</v>
      </c>
      <c r="M55" s="10">
        <f t="shared" si="13"/>
        <v>2.35</v>
      </c>
      <c r="N55" s="11">
        <f t="shared" si="6"/>
        <v>0.7216814484</v>
      </c>
      <c r="O55" s="11">
        <f t="shared" si="7"/>
        <v>0.03665794977</v>
      </c>
      <c r="Q55" s="11">
        <f t="shared" si="14"/>
        <v>0.47</v>
      </c>
      <c r="R55" s="11">
        <f t="shared" si="8"/>
        <v>0.5148694284</v>
      </c>
      <c r="S55" s="11">
        <f t="shared" si="9"/>
        <v>0.005151685736</v>
      </c>
    </row>
    <row r="56">
      <c r="A56" s="17">
        <f t="shared" si="10"/>
        <v>24</v>
      </c>
      <c r="B56" s="17">
        <f>5.714/(6.2486+5*cos(0.5236*24))</f>
        <v>0.5079743258</v>
      </c>
      <c r="C56" s="17">
        <f t="shared" si="1"/>
        <v>0.2539871629</v>
      </c>
      <c r="E56" s="17">
        <f t="shared" si="11"/>
        <v>9.6</v>
      </c>
      <c r="F56" s="17">
        <f t="shared" si="2"/>
        <v>0.7331524229</v>
      </c>
      <c r="G56" s="17">
        <f t="shared" si="3"/>
        <v>0.1466304846</v>
      </c>
      <c r="I56" s="17">
        <f t="shared" si="12"/>
        <v>4.8</v>
      </c>
      <c r="J56" s="17">
        <f t="shared" si="4"/>
        <v>2.593149907</v>
      </c>
      <c r="K56" s="17">
        <f t="shared" si="5"/>
        <v>0.2780222999</v>
      </c>
      <c r="M56" s="10">
        <f t="shared" si="13"/>
        <v>2.4</v>
      </c>
      <c r="N56" s="11">
        <f t="shared" si="6"/>
        <v>0.7331589955</v>
      </c>
      <c r="O56" s="11">
        <f t="shared" si="7"/>
        <v>0.03725551957</v>
      </c>
      <c r="Q56" s="11">
        <f t="shared" si="14"/>
        <v>0.48</v>
      </c>
      <c r="R56" s="11">
        <f t="shared" si="8"/>
        <v>0.5151685736</v>
      </c>
      <c r="S56" s="11">
        <f t="shared" si="9"/>
        <v>0.005154742407</v>
      </c>
    </row>
    <row r="57">
      <c r="A57" s="17"/>
      <c r="E57" s="17">
        <f t="shared" si="11"/>
        <v>9.8</v>
      </c>
      <c r="F57" s="17">
        <f t="shared" si="2"/>
        <v>0.6899018107</v>
      </c>
      <c r="G57" s="17">
        <f t="shared" si="3"/>
        <v>0.1379803621</v>
      </c>
      <c r="I57" s="17">
        <f t="shared" si="12"/>
        <v>4.9</v>
      </c>
      <c r="J57" s="17">
        <f t="shared" si="4"/>
        <v>2.780222999</v>
      </c>
      <c r="K57" s="17">
        <f t="shared" si="5"/>
        <v>0.2978434224</v>
      </c>
      <c r="M57" s="10">
        <f t="shared" si="13"/>
        <v>2.45</v>
      </c>
      <c r="N57" s="11">
        <f t="shared" si="6"/>
        <v>0.7451103915</v>
      </c>
      <c r="O57" s="11">
        <f t="shared" si="7"/>
        <v>0.03787778127</v>
      </c>
      <c r="Q57" s="11">
        <f t="shared" si="14"/>
        <v>0.49</v>
      </c>
      <c r="R57" s="11">
        <f t="shared" si="8"/>
        <v>0.5154742407</v>
      </c>
      <c r="S57" s="11">
        <f t="shared" si="9"/>
        <v>0.005157864439</v>
      </c>
    </row>
    <row r="58">
      <c r="A58" s="17"/>
      <c r="E58" s="17">
        <f t="shared" si="11"/>
        <v>10</v>
      </c>
      <c r="F58" s="17">
        <f t="shared" si="2"/>
        <v>0.6531291146</v>
      </c>
      <c r="G58" s="17">
        <f t="shared" si="3"/>
        <v>0.1306258229</v>
      </c>
      <c r="I58" s="17">
        <f t="shared" si="12"/>
        <v>5</v>
      </c>
      <c r="J58" s="17">
        <f t="shared" si="4"/>
        <v>2.978434224</v>
      </c>
      <c r="K58" s="17">
        <f t="shared" si="5"/>
        <v>0.3185854752</v>
      </c>
      <c r="M58" s="10">
        <f t="shared" si="13"/>
        <v>2.5</v>
      </c>
      <c r="N58" s="11">
        <f t="shared" si="6"/>
        <v>0.7575556255</v>
      </c>
      <c r="O58" s="11">
        <f t="shared" si="7"/>
        <v>0.03852578974</v>
      </c>
      <c r="Q58" s="11">
        <f t="shared" si="14"/>
        <v>0.5</v>
      </c>
      <c r="R58" s="11">
        <f t="shared" si="8"/>
        <v>0.5157864439</v>
      </c>
      <c r="S58" s="11">
        <f t="shared" si="9"/>
        <v>0.005161051978</v>
      </c>
    </row>
    <row r="59">
      <c r="A59" s="17"/>
      <c r="E59" s="17">
        <f t="shared" si="11"/>
        <v>10.2</v>
      </c>
      <c r="F59" s="17">
        <f t="shared" si="2"/>
        <v>0.6219267754</v>
      </c>
      <c r="G59" s="17">
        <f t="shared" si="3"/>
        <v>0.1243853551</v>
      </c>
      <c r="I59" s="17">
        <f t="shared" si="12"/>
        <v>5.1</v>
      </c>
      <c r="J59" s="17">
        <f t="shared" si="4"/>
        <v>3.185854752</v>
      </c>
      <c r="K59" s="17">
        <f t="shared" si="5"/>
        <v>0.3399450759</v>
      </c>
      <c r="M59" s="10">
        <f t="shared" si="13"/>
        <v>2.55</v>
      </c>
      <c r="N59" s="11">
        <f t="shared" si="6"/>
        <v>0.7705157949</v>
      </c>
      <c r="O59" s="11">
        <f t="shared" si="7"/>
        <v>0.03920065846</v>
      </c>
      <c r="Q59" s="11">
        <f t="shared" si="14"/>
        <v>0.51</v>
      </c>
      <c r="R59" s="11">
        <f t="shared" si="8"/>
        <v>0.5161051978</v>
      </c>
      <c r="S59" s="11">
        <f t="shared" si="9"/>
        <v>0.005164305172</v>
      </c>
    </row>
    <row r="60">
      <c r="A60" s="17"/>
      <c r="E60" s="17">
        <f t="shared" si="11"/>
        <v>10.4</v>
      </c>
      <c r="F60" s="17">
        <f t="shared" si="2"/>
        <v>0.5955619267</v>
      </c>
      <c r="G60" s="17">
        <f t="shared" si="3"/>
        <v>0.1191123853</v>
      </c>
      <c r="I60" s="17">
        <f t="shared" si="12"/>
        <v>5.2</v>
      </c>
      <c r="J60" s="17">
        <f t="shared" si="4"/>
        <v>3.399450759</v>
      </c>
      <c r="K60" s="17">
        <f t="shared" si="5"/>
        <v>0.3614885647</v>
      </c>
      <c r="M60" s="10">
        <f t="shared" si="13"/>
        <v>2.6</v>
      </c>
      <c r="N60" s="11">
        <f t="shared" si="6"/>
        <v>0.7840131691</v>
      </c>
      <c r="O60" s="11">
        <f t="shared" si="7"/>
        <v>0.03990356285</v>
      </c>
      <c r="Q60" s="11">
        <f t="shared" si="14"/>
        <v>0.52</v>
      </c>
      <c r="R60" s="11">
        <f t="shared" si="8"/>
        <v>0.5164305172</v>
      </c>
      <c r="S60" s="11">
        <f t="shared" si="9"/>
        <v>0.005167624172</v>
      </c>
    </row>
    <row r="61">
      <c r="A61" s="17"/>
      <c r="E61" s="17">
        <f t="shared" si="11"/>
        <v>10.6</v>
      </c>
      <c r="F61" s="17">
        <f t="shared" si="2"/>
        <v>0.5734433191</v>
      </c>
      <c r="G61" s="17">
        <f t="shared" si="3"/>
        <v>0.1146886638</v>
      </c>
      <c r="I61" s="17">
        <f t="shared" si="12"/>
        <v>5.3</v>
      </c>
      <c r="J61" s="17">
        <f t="shared" si="4"/>
        <v>3.614885647</v>
      </c>
      <c r="K61" s="17">
        <f t="shared" si="5"/>
        <v>0.382640624</v>
      </c>
      <c r="M61" s="10">
        <f t="shared" si="13"/>
        <v>2.65</v>
      </c>
      <c r="N61" s="11">
        <f t="shared" si="6"/>
        <v>0.7980712569</v>
      </c>
      <c r="O61" s="11">
        <f t="shared" si="7"/>
        <v>0.04063574387</v>
      </c>
      <c r="Q61" s="11">
        <f t="shared" si="14"/>
        <v>0.53</v>
      </c>
      <c r="R61" s="11">
        <f t="shared" si="8"/>
        <v>0.5167624172</v>
      </c>
      <c r="S61" s="11">
        <f t="shared" si="9"/>
        <v>0.005171009134</v>
      </c>
    </row>
    <row r="62">
      <c r="A62" s="17"/>
      <c r="E62" s="17">
        <f t="shared" si="11"/>
        <v>10.8</v>
      </c>
      <c r="F62" s="17">
        <f t="shared" si="2"/>
        <v>0.5550955215</v>
      </c>
      <c r="G62" s="17">
        <f t="shared" si="3"/>
        <v>0.1110191043</v>
      </c>
      <c r="I62" s="17">
        <f t="shared" si="12"/>
        <v>5.4</v>
      </c>
      <c r="J62" s="17">
        <f t="shared" si="4"/>
        <v>3.82640624</v>
      </c>
      <c r="K62" s="17">
        <f t="shared" si="5"/>
        <v>0.4026886823</v>
      </c>
      <c r="M62" s="10">
        <f t="shared" si="13"/>
        <v>2.7</v>
      </c>
      <c r="N62" s="11">
        <f t="shared" si="6"/>
        <v>0.8127148774</v>
      </c>
      <c r="O62" s="11">
        <f t="shared" si="7"/>
        <v>0.04139851175</v>
      </c>
      <c r="Q62" s="11">
        <f t="shared" si="14"/>
        <v>0.54</v>
      </c>
      <c r="R62" s="11">
        <f t="shared" si="8"/>
        <v>0.5171009134</v>
      </c>
      <c r="S62" s="11">
        <f t="shared" si="9"/>
        <v>0.005174460214</v>
      </c>
    </row>
    <row r="63">
      <c r="E63" s="17">
        <f t="shared" si="11"/>
        <v>11</v>
      </c>
      <c r="F63" s="17">
        <f t="shared" si="2"/>
        <v>0.5401388847</v>
      </c>
      <c r="G63" s="17">
        <f t="shared" si="3"/>
        <v>0.1080277769</v>
      </c>
      <c r="I63" s="17">
        <f t="shared" si="12"/>
        <v>5.5</v>
      </c>
      <c r="J63" s="17">
        <f t="shared" si="4"/>
        <v>4.026886823</v>
      </c>
      <c r="K63" s="17">
        <f t="shared" si="5"/>
        <v>0.4208108048</v>
      </c>
      <c r="M63" s="10">
        <f t="shared" si="13"/>
        <v>2.75</v>
      </c>
      <c r="N63" s="11">
        <f t="shared" si="6"/>
        <v>0.8279702349</v>
      </c>
      <c r="O63" s="11">
        <f t="shared" si="7"/>
        <v>0.04219324992</v>
      </c>
      <c r="Q63" s="11">
        <f t="shared" si="14"/>
        <v>0.55</v>
      </c>
      <c r="R63" s="11">
        <f t="shared" si="8"/>
        <v>0.5174460214</v>
      </c>
      <c r="S63" s="11">
        <f t="shared" si="9"/>
        <v>0.005177977575</v>
      </c>
    </row>
    <row r="64">
      <c r="E64" s="17">
        <f t="shared" si="11"/>
        <v>11.2</v>
      </c>
      <c r="F64" s="17">
        <f t="shared" si="2"/>
        <v>0.5282740726</v>
      </c>
      <c r="G64" s="17">
        <f t="shared" si="3"/>
        <v>0.1056548145</v>
      </c>
      <c r="I64" s="17">
        <f t="shared" si="12"/>
        <v>5.6</v>
      </c>
      <c r="J64" s="17">
        <f t="shared" si="4"/>
        <v>4.208108048</v>
      </c>
      <c r="K64" s="17">
        <f t="shared" si="5"/>
        <v>0.4361323224</v>
      </c>
      <c r="M64" s="10">
        <f t="shared" si="13"/>
        <v>2.8</v>
      </c>
      <c r="N64" s="11">
        <f t="shared" si="6"/>
        <v>0.8438649983</v>
      </c>
      <c r="O64" s="11">
        <f t="shared" si="7"/>
        <v>0.04302141921</v>
      </c>
      <c r="Q64" s="11">
        <f t="shared" si="14"/>
        <v>0.56</v>
      </c>
      <c r="R64" s="11">
        <f t="shared" si="8"/>
        <v>0.5177977575</v>
      </c>
      <c r="S64" s="11">
        <f t="shared" si="9"/>
        <v>0.005181561381</v>
      </c>
    </row>
    <row r="65">
      <c r="E65" s="17">
        <f t="shared" si="11"/>
        <v>11.4</v>
      </c>
      <c r="F65" s="17">
        <f t="shared" si="2"/>
        <v>0.5192702448</v>
      </c>
      <c r="G65" s="17">
        <f t="shared" si="3"/>
        <v>0.103854049</v>
      </c>
      <c r="I65" s="17">
        <f t="shared" si="12"/>
        <v>5.7</v>
      </c>
      <c r="J65" s="17">
        <f t="shared" si="4"/>
        <v>4.361323224</v>
      </c>
      <c r="K65" s="17">
        <f t="shared" si="5"/>
        <v>0.447810271</v>
      </c>
      <c r="M65" s="10">
        <f t="shared" si="13"/>
        <v>2.85</v>
      </c>
      <c r="N65" s="11">
        <f t="shared" si="6"/>
        <v>0.8604283842</v>
      </c>
      <c r="O65" s="11">
        <f t="shared" si="7"/>
        <v>0.04388456221</v>
      </c>
      <c r="Q65" s="11">
        <f t="shared" si="14"/>
        <v>0.57</v>
      </c>
      <c r="R65" s="11">
        <f t="shared" si="8"/>
        <v>0.5181561381</v>
      </c>
      <c r="S65" s="11">
        <f t="shared" si="9"/>
        <v>0.0051852118</v>
      </c>
    </row>
    <row r="66">
      <c r="E66" s="17">
        <f t="shared" si="11"/>
        <v>11.6</v>
      </c>
      <c r="F66" s="17">
        <f t="shared" si="2"/>
        <v>0.512956194</v>
      </c>
      <c r="G66" s="17">
        <f t="shared" si="3"/>
        <v>0.1025912388</v>
      </c>
      <c r="I66" s="17">
        <f t="shared" si="12"/>
        <v>5.8</v>
      </c>
      <c r="J66" s="17">
        <f t="shared" si="4"/>
        <v>4.47810271</v>
      </c>
      <c r="K66" s="17">
        <f t="shared" si="5"/>
        <v>0.4551354507</v>
      </c>
      <c r="M66" s="10">
        <f t="shared" si="13"/>
        <v>2.9</v>
      </c>
      <c r="N66" s="11">
        <f t="shared" si="6"/>
        <v>0.8776912442</v>
      </c>
      <c r="O66" s="11">
        <f t="shared" si="7"/>
        <v>0.04478430784</v>
      </c>
      <c r="Q66" s="11">
        <f t="shared" si="14"/>
        <v>0.58</v>
      </c>
      <c r="R66" s="11">
        <f t="shared" si="8"/>
        <v>0.51852118</v>
      </c>
      <c r="S66" s="11">
        <f t="shared" si="9"/>
        <v>0.005188929001</v>
      </c>
    </row>
    <row r="67">
      <c r="E67" s="17">
        <f t="shared" si="11"/>
        <v>11.8</v>
      </c>
      <c r="F67" s="17">
        <f t="shared" si="2"/>
        <v>0.509213928</v>
      </c>
      <c r="G67" s="17">
        <f t="shared" si="3"/>
        <v>0.1018427856</v>
      </c>
      <c r="I67" s="17">
        <f t="shared" si="12"/>
        <v>5.9</v>
      </c>
      <c r="J67" s="17">
        <f t="shared" si="4"/>
        <v>4.551354507</v>
      </c>
      <c r="K67" s="17">
        <f t="shared" si="5"/>
        <v>0.4576325484</v>
      </c>
      <c r="M67" s="10">
        <f t="shared" si="13"/>
        <v>2.95</v>
      </c>
      <c r="N67" s="11">
        <f t="shared" si="6"/>
        <v>0.8956861568</v>
      </c>
      <c r="O67" s="11">
        <f t="shared" si="7"/>
        <v>0.04572237617</v>
      </c>
      <c r="Q67" s="11">
        <f t="shared" si="14"/>
        <v>0.59</v>
      </c>
      <c r="R67" s="11">
        <f t="shared" si="8"/>
        <v>0.5188929001</v>
      </c>
      <c r="S67" s="11">
        <f t="shared" si="9"/>
        <v>0.00519271316</v>
      </c>
    </row>
    <row r="68">
      <c r="E68" s="17">
        <f t="shared" si="11"/>
        <v>12</v>
      </c>
      <c r="F68" s="17">
        <f t="shared" si="2"/>
        <v>0.5079743257</v>
      </c>
      <c r="G68" s="17">
        <f t="shared" si="3"/>
        <v>0.101842925</v>
      </c>
      <c r="I68" s="17">
        <f t="shared" si="12"/>
        <v>6</v>
      </c>
      <c r="J68" s="17">
        <f t="shared" si="4"/>
        <v>4.576325484</v>
      </c>
      <c r="K68" s="17">
        <f t="shared" si="5"/>
        <v>0.4576325484</v>
      </c>
      <c r="M68" s="10">
        <f t="shared" si="13"/>
        <v>3</v>
      </c>
      <c r="N68" s="11">
        <f t="shared" si="6"/>
        <v>0.9144475234</v>
      </c>
      <c r="O68" s="11">
        <f t="shared" si="7"/>
        <v>0.04670058341</v>
      </c>
      <c r="Q68" s="11">
        <f t="shared" si="14"/>
        <v>0.6</v>
      </c>
      <c r="R68" s="11">
        <f t="shared" si="8"/>
        <v>0.519271316</v>
      </c>
      <c r="S68" s="11">
        <f t="shared" si="9"/>
        <v>0.005196564454</v>
      </c>
    </row>
    <row r="69">
      <c r="E69" s="17">
        <f t="shared" si="11"/>
        <v>12.2</v>
      </c>
      <c r="F69" s="17">
        <f t="shared" si="2"/>
        <v>0.509214625</v>
      </c>
      <c r="G69" s="17">
        <f t="shared" si="3"/>
        <v>0.1025915202</v>
      </c>
      <c r="I69" s="17">
        <f t="shared" si="12"/>
        <v>6.1</v>
      </c>
      <c r="J69" s="17">
        <f t="shared" si="4"/>
        <v>4.551340568</v>
      </c>
      <c r="K69" s="17">
        <f t="shared" si="5"/>
        <v>0.4551340568</v>
      </c>
      <c r="M69" s="10">
        <f t="shared" si="13"/>
        <v>3.05</v>
      </c>
      <c r="N69" s="11">
        <f t="shared" si="6"/>
        <v>0.9340116682</v>
      </c>
      <c r="O69" s="11">
        <f t="shared" si="7"/>
        <v>0.04772084711</v>
      </c>
      <c r="Q69" s="11">
        <f t="shared" si="14"/>
        <v>0.61</v>
      </c>
      <c r="R69" s="11">
        <f t="shared" si="8"/>
        <v>0.5196564454</v>
      </c>
      <c r="S69" s="11">
        <f t="shared" si="9"/>
        <v>0.005200483064</v>
      </c>
    </row>
    <row r="70">
      <c r="E70" s="17">
        <f t="shared" si="11"/>
        <v>12.4</v>
      </c>
      <c r="F70" s="17">
        <f t="shared" si="2"/>
        <v>0.5129576008</v>
      </c>
      <c r="G70" s="17">
        <f t="shared" si="3"/>
        <v>0.1038544775</v>
      </c>
      <c r="I70" s="17">
        <f t="shared" si="12"/>
        <v>6.2</v>
      </c>
      <c r="J70" s="17">
        <f t="shared" si="4"/>
        <v>4.478075761</v>
      </c>
      <c r="K70" s="17">
        <f t="shared" si="5"/>
        <v>0.4478075761</v>
      </c>
      <c r="M70" s="10">
        <f t="shared" si="13"/>
        <v>3.1</v>
      </c>
      <c r="N70" s="11">
        <f t="shared" si="6"/>
        <v>0.9544169422</v>
      </c>
      <c r="O70" s="11">
        <f t="shared" si="7"/>
        <v>0.04878519156</v>
      </c>
      <c r="Q70" s="11">
        <f t="shared" si="14"/>
        <v>0.62</v>
      </c>
      <c r="R70" s="11">
        <f t="shared" si="8"/>
        <v>0.5200483064</v>
      </c>
      <c r="S70" s="11">
        <f t="shared" si="9"/>
        <v>0.005204469173</v>
      </c>
    </row>
    <row r="71">
      <c r="E71" s="17">
        <f t="shared" si="11"/>
        <v>12.6</v>
      </c>
      <c r="F71" s="17">
        <f t="shared" si="2"/>
        <v>0.5192723873</v>
      </c>
      <c r="G71" s="17">
        <f t="shared" si="3"/>
        <v>0.1056553983</v>
      </c>
      <c r="I71" s="17">
        <f t="shared" si="12"/>
        <v>6.3</v>
      </c>
      <c r="J71" s="17">
        <f t="shared" si="4"/>
        <v>4.361284967</v>
      </c>
      <c r="K71" s="17">
        <f t="shared" si="5"/>
        <v>0.4361284967</v>
      </c>
      <c r="M71" s="10">
        <f t="shared" si="13"/>
        <v>3.15</v>
      </c>
      <c r="N71" s="11">
        <f t="shared" si="6"/>
        <v>0.9757038311</v>
      </c>
      <c r="O71" s="11">
        <f t="shared" si="7"/>
        <v>0.04989575332</v>
      </c>
      <c r="Q71" s="11">
        <f t="shared" si="14"/>
        <v>0.63</v>
      </c>
      <c r="R71" s="11">
        <f t="shared" si="8"/>
        <v>0.5204469173</v>
      </c>
      <c r="S71" s="11">
        <f t="shared" si="9"/>
        <v>0.00520852297</v>
      </c>
    </row>
    <row r="72">
      <c r="E72" s="17">
        <f t="shared" si="11"/>
        <v>12.8</v>
      </c>
      <c r="F72" s="17">
        <f t="shared" si="2"/>
        <v>0.5282769914</v>
      </c>
      <c r="G72" s="17">
        <f t="shared" si="3"/>
        <v>0.1080285271</v>
      </c>
      <c r="I72" s="17">
        <f t="shared" si="12"/>
        <v>6.4</v>
      </c>
      <c r="J72" s="17">
        <f t="shared" si="4"/>
        <v>4.208060713</v>
      </c>
      <c r="K72" s="17">
        <f t="shared" si="5"/>
        <v>0.4208060713</v>
      </c>
      <c r="M72" s="10">
        <f t="shared" si="13"/>
        <v>3.2</v>
      </c>
      <c r="N72" s="11">
        <f t="shared" si="6"/>
        <v>0.9979150665</v>
      </c>
      <c r="O72" s="11">
        <f t="shared" si="7"/>
        <v>0.05105478696</v>
      </c>
      <c r="Q72" s="11">
        <f t="shared" si="14"/>
        <v>0.64</v>
      </c>
      <c r="R72" s="11">
        <f t="shared" si="8"/>
        <v>0.520852297</v>
      </c>
      <c r="S72" s="11">
        <f t="shared" si="9"/>
        <v>0.005212644644</v>
      </c>
    </row>
    <row r="73">
      <c r="E73" s="17">
        <f t="shared" si="11"/>
        <v>13</v>
      </c>
      <c r="F73" s="17">
        <f t="shared" si="2"/>
        <v>0.5401426357</v>
      </c>
      <c r="G73" s="17">
        <f t="shared" si="3"/>
        <v>0.1110200357</v>
      </c>
      <c r="I73" s="17">
        <f t="shared" si="12"/>
        <v>6.5</v>
      </c>
      <c r="J73" s="17">
        <f t="shared" si="4"/>
        <v>4.026832864</v>
      </c>
      <c r="K73" s="17">
        <f t="shared" si="5"/>
        <v>0.4026832864</v>
      </c>
      <c r="M73" s="10">
        <f t="shared" si="13"/>
        <v>3.25</v>
      </c>
      <c r="N73" s="11">
        <f t="shared" si="6"/>
        <v>1.021095739</v>
      </c>
      <c r="O73" s="11">
        <f t="shared" si="7"/>
        <v>0.0522646708</v>
      </c>
      <c r="Q73" s="11">
        <f t="shared" si="14"/>
        <v>0.65</v>
      </c>
      <c r="R73" s="11">
        <f t="shared" si="8"/>
        <v>0.5212644644</v>
      </c>
      <c r="S73" s="11">
        <f t="shared" si="9"/>
        <v>0.005216834391</v>
      </c>
    </row>
    <row r="74">
      <c r="E74" s="17">
        <f t="shared" si="11"/>
        <v>13.2</v>
      </c>
      <c r="F74" s="17">
        <f t="shared" si="2"/>
        <v>0.5551001787</v>
      </c>
      <c r="G74" s="17">
        <f t="shared" si="3"/>
        <v>0.1146897954</v>
      </c>
      <c r="I74" s="17">
        <f t="shared" si="12"/>
        <v>6.6</v>
      </c>
      <c r="J74" s="17">
        <f t="shared" si="4"/>
        <v>3.826348071</v>
      </c>
      <c r="K74" s="17">
        <f t="shared" si="5"/>
        <v>0.3826348071</v>
      </c>
      <c r="M74" s="10">
        <f t="shared" si="13"/>
        <v>3.3</v>
      </c>
      <c r="N74" s="11">
        <f t="shared" si="6"/>
        <v>1.045293416</v>
      </c>
      <c r="O74" s="11">
        <f t="shared" si="7"/>
        <v>0.05352791281</v>
      </c>
      <c r="Q74" s="11">
        <f t="shared" si="14"/>
        <v>0.66</v>
      </c>
      <c r="R74" s="11">
        <f t="shared" si="8"/>
        <v>0.5216834391</v>
      </c>
      <c r="S74" s="11">
        <f t="shared" si="9"/>
        <v>0.005221092407</v>
      </c>
    </row>
    <row r="75">
      <c r="E75" s="17">
        <f t="shared" si="11"/>
        <v>13.4</v>
      </c>
      <c r="F75" s="17">
        <f t="shared" si="2"/>
        <v>0.5734489771</v>
      </c>
      <c r="G75" s="17">
        <f t="shared" si="3"/>
        <v>0.1191137409</v>
      </c>
      <c r="I75" s="17">
        <f t="shared" si="12"/>
        <v>6.7</v>
      </c>
      <c r="J75" s="17">
        <f t="shared" si="4"/>
        <v>3.61482544</v>
      </c>
      <c r="K75" s="17">
        <f t="shared" si="5"/>
        <v>0.361482544</v>
      </c>
      <c r="M75" s="10">
        <f t="shared" si="13"/>
        <v>3.35</v>
      </c>
      <c r="N75" s="11">
        <f t="shared" si="6"/>
        <v>1.070558256</v>
      </c>
      <c r="O75" s="11">
        <f t="shared" si="7"/>
        <v>0.05484715646</v>
      </c>
      <c r="Q75" s="11">
        <f t="shared" si="14"/>
        <v>0.67</v>
      </c>
      <c r="R75" s="11">
        <f t="shared" si="8"/>
        <v>0.5221092407</v>
      </c>
      <c r="S75" s="11">
        <f t="shared" si="9"/>
        <v>0.005225418894</v>
      </c>
    </row>
    <row r="76">
      <c r="E76" s="17">
        <f t="shared" si="11"/>
        <v>13.6</v>
      </c>
      <c r="F76" s="17">
        <f t="shared" si="2"/>
        <v>0.5955687047</v>
      </c>
      <c r="G76" s="17">
        <f t="shared" si="3"/>
        <v>0.1243869644</v>
      </c>
      <c r="I76" s="17">
        <f t="shared" si="12"/>
        <v>6.8</v>
      </c>
      <c r="J76" s="17">
        <f t="shared" si="4"/>
        <v>3.399390329</v>
      </c>
      <c r="K76" s="17">
        <f t="shared" si="5"/>
        <v>0.3399390329</v>
      </c>
      <c r="M76" s="10">
        <f t="shared" si="13"/>
        <v>3.4</v>
      </c>
      <c r="N76" s="11">
        <f t="shared" si="6"/>
        <v>1.096943129</v>
      </c>
      <c r="O76" s="11">
        <f t="shared" si="7"/>
        <v>0.05622518649</v>
      </c>
      <c r="Q76" s="11">
        <f t="shared" si="14"/>
        <v>0.68</v>
      </c>
      <c r="R76" s="11">
        <f t="shared" si="8"/>
        <v>0.5225418894</v>
      </c>
      <c r="S76" s="11">
        <f t="shared" si="9"/>
        <v>0.005229814055</v>
      </c>
    </row>
    <row r="77">
      <c r="E77" s="17">
        <f t="shared" si="11"/>
        <v>13.8</v>
      </c>
      <c r="F77" s="17">
        <f t="shared" si="2"/>
        <v>0.6219348219</v>
      </c>
      <c r="G77" s="17">
        <f t="shared" si="3"/>
        <v>0.1306277228</v>
      </c>
      <c r="I77" s="17">
        <f t="shared" si="12"/>
        <v>6.9</v>
      </c>
      <c r="J77" s="17">
        <f t="shared" si="4"/>
        <v>3.185795511</v>
      </c>
      <c r="K77" s="17">
        <f t="shared" si="5"/>
        <v>0.3185795511</v>
      </c>
      <c r="M77" s="10">
        <f t="shared" si="13"/>
        <v>3.45</v>
      </c>
      <c r="N77" s="11">
        <f t="shared" si="6"/>
        <v>1.12450373</v>
      </c>
      <c r="O77" s="11">
        <f t="shared" si="7"/>
        <v>0.05766493454</v>
      </c>
      <c r="Q77" s="11">
        <f t="shared" si="14"/>
        <v>0.69</v>
      </c>
      <c r="R77" s="11">
        <f t="shared" si="8"/>
        <v>0.5229814055</v>
      </c>
      <c r="S77" s="11">
        <f t="shared" si="9"/>
        <v>0.0052342781</v>
      </c>
    </row>
    <row r="78">
      <c r="E78" s="17">
        <f t="shared" si="11"/>
        <v>14</v>
      </c>
      <c r="F78" s="17">
        <f t="shared" si="2"/>
        <v>0.6531386141</v>
      </c>
      <c r="G78" s="17">
        <f t="shared" si="3"/>
        <v>0.1379825983</v>
      </c>
      <c r="I78" s="17">
        <f t="shared" si="12"/>
        <v>7</v>
      </c>
      <c r="J78" s="17">
        <f t="shared" si="4"/>
        <v>2.978377198</v>
      </c>
      <c r="K78" s="17">
        <f t="shared" si="5"/>
        <v>0.2978377198</v>
      </c>
      <c r="M78" s="10">
        <f t="shared" si="13"/>
        <v>3.5</v>
      </c>
      <c r="N78" s="11">
        <f t="shared" si="6"/>
        <v>1.153298691</v>
      </c>
      <c r="O78" s="11">
        <f t="shared" si="7"/>
        <v>0.05916948446</v>
      </c>
      <c r="Q78" s="11">
        <f t="shared" si="14"/>
        <v>0.7</v>
      </c>
      <c r="R78" s="11">
        <f t="shared" si="8"/>
        <v>0.52342781</v>
      </c>
      <c r="S78" s="11">
        <f t="shared" si="9"/>
        <v>0.005238811238</v>
      </c>
    </row>
    <row r="79">
      <c r="E79" s="17">
        <f t="shared" si="11"/>
        <v>14.2</v>
      </c>
      <c r="F79" s="17">
        <f t="shared" si="2"/>
        <v>0.6899129917</v>
      </c>
      <c r="G79" s="17">
        <f t="shared" si="3"/>
        <v>0.1466331136</v>
      </c>
      <c r="I79" s="17">
        <f t="shared" si="12"/>
        <v>7.1</v>
      </c>
      <c r="J79" s="17">
        <f t="shared" si="4"/>
        <v>2.780168874</v>
      </c>
      <c r="K79" s="17">
        <f t="shared" si="5"/>
        <v>0.2780168874</v>
      </c>
      <c r="M79" s="10">
        <f t="shared" si="13"/>
        <v>3.55</v>
      </c>
      <c r="N79" s="11">
        <f t="shared" si="6"/>
        <v>1.183389689</v>
      </c>
      <c r="O79" s="11">
        <f t="shared" si="7"/>
        <v>0.06074207725</v>
      </c>
      <c r="Q79" s="11">
        <f t="shared" si="14"/>
        <v>0.71</v>
      </c>
      <c r="R79" s="11">
        <f t="shared" si="8"/>
        <v>0.5238811238</v>
      </c>
      <c r="S79" s="11">
        <f t="shared" si="9"/>
        <v>0.005243413686</v>
      </c>
    </row>
    <row r="80">
      <c r="E80" s="17">
        <f t="shared" si="11"/>
        <v>14.4</v>
      </c>
      <c r="F80" s="17">
        <f t="shared" si="2"/>
        <v>0.7331655682</v>
      </c>
      <c r="G80" s="17">
        <f t="shared" si="3"/>
        <v>0.1568041799</v>
      </c>
      <c r="I80" s="17">
        <f t="shared" si="12"/>
        <v>7.2</v>
      </c>
      <c r="J80" s="17">
        <f t="shared" si="4"/>
        <v>2.593099091</v>
      </c>
      <c r="K80" s="17">
        <f t="shared" si="5"/>
        <v>0.2593099091</v>
      </c>
      <c r="M80" s="10">
        <f t="shared" si="13"/>
        <v>3.6</v>
      </c>
      <c r="N80" s="11">
        <f t="shared" si="6"/>
        <v>1.214841545</v>
      </c>
      <c r="O80" s="11">
        <f t="shared" si="7"/>
        <v>0.06238611531</v>
      </c>
      <c r="Q80" s="11">
        <f t="shared" si="14"/>
        <v>0.72</v>
      </c>
      <c r="R80" s="11">
        <f t="shared" si="8"/>
        <v>0.5243413686</v>
      </c>
      <c r="S80" s="11">
        <f t="shared" si="9"/>
        <v>0.00524808566</v>
      </c>
    </row>
    <row r="81">
      <c r="E81" s="17">
        <f t="shared" si="11"/>
        <v>14.6</v>
      </c>
      <c r="F81" s="17">
        <f t="shared" si="2"/>
        <v>0.7840208993</v>
      </c>
      <c r="G81" s="17">
        <f t="shared" si="3"/>
        <v>0.1687748208</v>
      </c>
      <c r="I81" s="17">
        <f t="shared" si="12"/>
        <v>7.3</v>
      </c>
      <c r="J81" s="17">
        <f t="shared" si="4"/>
        <v>2.418216627</v>
      </c>
      <c r="K81" s="17">
        <f t="shared" si="5"/>
        <v>0.2418216627</v>
      </c>
      <c r="M81" s="10">
        <f t="shared" si="13"/>
        <v>3.65</v>
      </c>
      <c r="N81" s="11">
        <f t="shared" si="6"/>
        <v>1.247722306</v>
      </c>
      <c r="O81" s="11">
        <f t="shared" si="7"/>
        <v>0.06410516596</v>
      </c>
      <c r="Q81" s="11">
        <f t="shared" si="14"/>
        <v>0.73</v>
      </c>
      <c r="R81" s="11">
        <f t="shared" si="8"/>
        <v>0.524808566</v>
      </c>
      <c r="S81" s="11">
        <f t="shared" si="9"/>
        <v>0.005252827383</v>
      </c>
    </row>
    <row r="82">
      <c r="E82" s="17">
        <f t="shared" si="11"/>
        <v>14.8</v>
      </c>
      <c r="F82" s="17">
        <f t="shared" si="2"/>
        <v>0.8438741038</v>
      </c>
      <c r="G82" s="17">
        <f t="shared" si="3"/>
        <v>0.1828916549</v>
      </c>
      <c r="I82" s="17">
        <f t="shared" si="12"/>
        <v>7.4</v>
      </c>
      <c r="J82" s="17">
        <f t="shared" si="4"/>
        <v>2.255906686</v>
      </c>
      <c r="K82" s="17">
        <f t="shared" si="5"/>
        <v>0.2255906686</v>
      </c>
      <c r="M82" s="10">
        <f t="shared" si="13"/>
        <v>3.7</v>
      </c>
      <c r="N82" s="11">
        <f t="shared" si="6"/>
        <v>1.282103319</v>
      </c>
      <c r="O82" s="11">
        <f t="shared" si="7"/>
        <v>0.06590296383</v>
      </c>
      <c r="Q82" s="11">
        <f t="shared" si="14"/>
        <v>0.74</v>
      </c>
      <c r="R82" s="11">
        <f t="shared" si="8"/>
        <v>0.5252827383</v>
      </c>
      <c r="S82" s="11">
        <f t="shared" si="9"/>
        <v>0.005257639081</v>
      </c>
    </row>
    <row r="83">
      <c r="E83" s="17">
        <f t="shared" si="11"/>
        <v>15</v>
      </c>
      <c r="F83" s="17">
        <f t="shared" si="2"/>
        <v>0.9144582746</v>
      </c>
      <c r="G83" s="17">
        <f t="shared" si="3"/>
        <v>0.19958556</v>
      </c>
      <c r="I83" s="17">
        <f t="shared" si="12"/>
        <v>7.5</v>
      </c>
      <c r="J83" s="17">
        <f t="shared" si="4"/>
        <v>2.106079035</v>
      </c>
      <c r="K83" s="17">
        <f t="shared" si="5"/>
        <v>0.2106079035</v>
      </c>
      <c r="M83" s="10">
        <f t="shared" si="13"/>
        <v>3.75</v>
      </c>
      <c r="N83" s="11">
        <f t="shared" si="6"/>
        <v>1.318059277</v>
      </c>
      <c r="O83" s="11">
        <f t="shared" si="7"/>
        <v>0.06778341191</v>
      </c>
      <c r="Q83" s="11">
        <f t="shared" si="14"/>
        <v>0.75</v>
      </c>
      <c r="R83" s="11">
        <f t="shared" si="8"/>
        <v>0.5257639081</v>
      </c>
      <c r="S83" s="11">
        <f t="shared" si="9"/>
        <v>0.005262520981</v>
      </c>
    </row>
    <row r="84">
      <c r="E84" s="17">
        <f t="shared" si="11"/>
        <v>15.2</v>
      </c>
      <c r="F84" s="17">
        <f t="shared" si="2"/>
        <v>0.9979277998</v>
      </c>
      <c r="G84" s="17">
        <f t="shared" si="3"/>
        <v>0.2193916524</v>
      </c>
      <c r="I84" s="17">
        <f t="shared" si="12"/>
        <v>7.6</v>
      </c>
      <c r="J84" s="17">
        <f t="shared" si="4"/>
        <v>1.968321159</v>
      </c>
      <c r="K84" s="17">
        <f t="shared" si="5"/>
        <v>0.1968321159</v>
      </c>
      <c r="M84" s="10">
        <f t="shared" si="13"/>
        <v>3.8</v>
      </c>
      <c r="N84" s="11">
        <f t="shared" si="6"/>
        <v>1.355668238</v>
      </c>
      <c r="O84" s="11">
        <f t="shared" si="7"/>
        <v>0.06975058077</v>
      </c>
      <c r="Q84" s="11">
        <f t="shared" si="14"/>
        <v>0.76</v>
      </c>
      <c r="R84" s="11">
        <f t="shared" si="8"/>
        <v>0.5262520981</v>
      </c>
      <c r="S84" s="11">
        <f t="shared" si="9"/>
        <v>0.005267473318</v>
      </c>
    </row>
    <row r="85">
      <c r="E85" s="17">
        <f t="shared" si="11"/>
        <v>15.4</v>
      </c>
      <c r="F85" s="17">
        <f t="shared" si="2"/>
        <v>1.096958262</v>
      </c>
      <c r="G85" s="17">
        <f t="shared" si="3"/>
        <v>0.2429719182</v>
      </c>
      <c r="I85" s="17">
        <f t="shared" si="12"/>
        <v>7.7</v>
      </c>
      <c r="J85" s="17">
        <f t="shared" si="4"/>
        <v>1.842016802</v>
      </c>
      <c r="K85" s="17">
        <f t="shared" si="5"/>
        <v>0.1842016802</v>
      </c>
      <c r="M85" s="10">
        <f t="shared" si="13"/>
        <v>3.85</v>
      </c>
      <c r="N85" s="11">
        <f t="shared" si="6"/>
        <v>1.395011615</v>
      </c>
      <c r="O85" s="11">
        <f t="shared" si="7"/>
        <v>0.07180870573</v>
      </c>
      <c r="Q85" s="11">
        <f t="shared" si="14"/>
        <v>0.77</v>
      </c>
      <c r="R85" s="11">
        <f t="shared" si="8"/>
        <v>0.5267473318</v>
      </c>
      <c r="S85" s="11">
        <f t="shared" si="9"/>
        <v>0.005272496326</v>
      </c>
    </row>
    <row r="86">
      <c r="E86" s="17">
        <f t="shared" si="11"/>
        <v>15.6</v>
      </c>
      <c r="F86" s="17">
        <f t="shared" si="2"/>
        <v>1.214859591</v>
      </c>
      <c r="G86" s="17">
        <f t="shared" si="3"/>
        <v>0.2711379649</v>
      </c>
      <c r="I86" s="17">
        <f t="shared" si="12"/>
        <v>7.8</v>
      </c>
      <c r="J86" s="17">
        <f t="shared" si="4"/>
        <v>1.72643401</v>
      </c>
      <c r="K86" s="17">
        <f t="shared" si="5"/>
        <v>0.172643401</v>
      </c>
      <c r="M86" s="10">
        <f t="shared" si="13"/>
        <v>3.9</v>
      </c>
      <c r="N86" s="11">
        <f t="shared" si="6"/>
        <v>1.436174115</v>
      </c>
      <c r="O86" s="11">
        <f t="shared" si="7"/>
        <v>0.07396218115</v>
      </c>
      <c r="Q86" s="11">
        <f t="shared" si="14"/>
        <v>0.78</v>
      </c>
      <c r="R86" s="11">
        <f t="shared" si="8"/>
        <v>0.5272496326</v>
      </c>
      <c r="S86" s="11">
        <f t="shared" si="9"/>
        <v>0.005277590245</v>
      </c>
    </row>
    <row r="87">
      <c r="E87" s="17">
        <f t="shared" si="11"/>
        <v>15.8</v>
      </c>
      <c r="F87" s="17">
        <f t="shared" si="2"/>
        <v>1.355689824</v>
      </c>
      <c r="G87" s="17">
        <f t="shared" si="3"/>
        <v>0.3048673802</v>
      </c>
      <c r="I87" s="17">
        <f t="shared" si="12"/>
        <v>7.9</v>
      </c>
      <c r="J87" s="17">
        <f t="shared" si="4"/>
        <v>1.62078812</v>
      </c>
      <c r="K87" s="17">
        <f t="shared" si="5"/>
        <v>0.162078812</v>
      </c>
      <c r="M87" s="10">
        <f t="shared" si="13"/>
        <v>3.95</v>
      </c>
      <c r="N87" s="11">
        <f t="shared" si="6"/>
        <v>1.479243623</v>
      </c>
      <c r="O87" s="11">
        <f t="shared" si="7"/>
        <v>0.07621555149</v>
      </c>
      <c r="Q87" s="11">
        <f t="shared" si="14"/>
        <v>0.79</v>
      </c>
      <c r="R87" s="11">
        <f t="shared" si="8"/>
        <v>0.5277590245</v>
      </c>
      <c r="S87" s="11">
        <f t="shared" si="9"/>
        <v>0.00528275532</v>
      </c>
    </row>
    <row r="88">
      <c r="E88" s="17">
        <f t="shared" si="11"/>
        <v>16</v>
      </c>
      <c r="F88" s="17">
        <f t="shared" si="2"/>
        <v>1.524336901</v>
      </c>
      <c r="G88" s="17">
        <f t="shared" si="3"/>
        <v>0.3452992033</v>
      </c>
      <c r="I88" s="17">
        <f t="shared" si="12"/>
        <v>8</v>
      </c>
      <c r="J88" s="17">
        <f t="shared" si="4"/>
        <v>1.524285159</v>
      </c>
      <c r="K88" s="17">
        <f t="shared" si="5"/>
        <v>0.1524285159</v>
      </c>
      <c r="M88" s="10">
        <f t="shared" si="13"/>
        <v>4</v>
      </c>
      <c r="N88" s="11">
        <f t="shared" si="6"/>
        <v>1.52431103</v>
      </c>
      <c r="O88" s="11">
        <f t="shared" si="7"/>
        <v>0.07857349831</v>
      </c>
      <c r="Q88" s="11">
        <f t="shared" si="14"/>
        <v>0.8</v>
      </c>
      <c r="R88" s="11">
        <f t="shared" si="8"/>
        <v>0.528275532</v>
      </c>
      <c r="S88" s="11">
        <f t="shared" si="9"/>
        <v>0.005287991797</v>
      </c>
    </row>
    <row r="89">
      <c r="E89" s="17">
        <f t="shared" si="11"/>
        <v>16.2</v>
      </c>
      <c r="F89" s="17">
        <f t="shared" si="2"/>
        <v>1.726496016</v>
      </c>
      <c r="G89" s="17">
        <f t="shared" si="3"/>
        <v>0.3936790391</v>
      </c>
      <c r="I89" s="17">
        <f t="shared" si="12"/>
        <v>8.1</v>
      </c>
      <c r="J89" s="17">
        <f t="shared" si="4"/>
        <v>1.436150487</v>
      </c>
      <c r="K89" s="17">
        <f t="shared" si="5"/>
        <v>0.1436150487</v>
      </c>
      <c r="M89" s="10">
        <f t="shared" si="13"/>
        <v>4.05</v>
      </c>
      <c r="N89" s="11">
        <f t="shared" si="6"/>
        <v>1.571469966</v>
      </c>
      <c r="O89" s="11">
        <f t="shared" si="7"/>
        <v>0.08104082231</v>
      </c>
      <c r="Q89" s="11">
        <f t="shared" si="14"/>
        <v>0.81</v>
      </c>
      <c r="R89" s="11">
        <f t="shared" si="8"/>
        <v>0.5287991797</v>
      </c>
      <c r="S89" s="11">
        <f t="shared" si="9"/>
        <v>0.005293299926</v>
      </c>
    </row>
    <row r="90">
      <c r="E90" s="17">
        <f t="shared" si="11"/>
        <v>16.4</v>
      </c>
      <c r="F90" s="17">
        <f t="shared" si="2"/>
        <v>1.968395196</v>
      </c>
      <c r="G90" s="17">
        <f t="shared" si="3"/>
        <v>0.4511988502</v>
      </c>
      <c r="I90" s="17">
        <f t="shared" si="12"/>
        <v>8.2</v>
      </c>
      <c r="J90" s="17">
        <f t="shared" si="4"/>
        <v>1.355646652</v>
      </c>
      <c r="K90" s="17">
        <f t="shared" si="5"/>
        <v>0.1355646652</v>
      </c>
      <c r="M90" s="10">
        <f t="shared" si="13"/>
        <v>4.1</v>
      </c>
      <c r="N90" s="11">
        <f t="shared" si="6"/>
        <v>1.620816446</v>
      </c>
      <c r="O90" s="11">
        <f t="shared" si="7"/>
        <v>0.08362241955</v>
      </c>
      <c r="Q90" s="11">
        <f t="shared" si="14"/>
        <v>0.82</v>
      </c>
      <c r="R90" s="11">
        <f t="shared" si="8"/>
        <v>0.5293299926</v>
      </c>
      <c r="S90" s="11">
        <f t="shared" si="9"/>
        <v>0.005298679963</v>
      </c>
    </row>
    <row r="91">
      <c r="E91" s="17">
        <f t="shared" si="11"/>
        <v>16.6</v>
      </c>
      <c r="F91" s="17">
        <f t="shared" si="2"/>
        <v>2.255994251</v>
      </c>
      <c r="G91" s="17">
        <f t="shared" si="3"/>
        <v>0.5186401448</v>
      </c>
      <c r="I91" s="17">
        <f t="shared" si="12"/>
        <v>8.3</v>
      </c>
      <c r="J91" s="17">
        <f t="shared" si="4"/>
        <v>1.282083589</v>
      </c>
      <c r="K91" s="17">
        <f t="shared" si="5"/>
        <v>0.1282083589</v>
      </c>
      <c r="M91" s="10">
        <f t="shared" si="13"/>
        <v>4.15</v>
      </c>
      <c r="N91" s="11">
        <f t="shared" si="6"/>
        <v>1.672448391</v>
      </c>
      <c r="O91" s="11">
        <f t="shared" si="7"/>
        <v>0.08632325064</v>
      </c>
      <c r="Q91" s="11">
        <f t="shared" si="14"/>
        <v>0.83</v>
      </c>
      <c r="R91" s="11">
        <f t="shared" si="8"/>
        <v>0.5298679963</v>
      </c>
      <c r="S91" s="11">
        <f t="shared" si="9"/>
        <v>0.005304132165</v>
      </c>
    </row>
    <row r="92">
      <c r="E92" s="17">
        <f t="shared" si="11"/>
        <v>16.8</v>
      </c>
      <c r="F92" s="17">
        <f t="shared" si="2"/>
        <v>2.593200724</v>
      </c>
      <c r="G92" s="17">
        <f t="shared" si="3"/>
        <v>0.5956982502</v>
      </c>
      <c r="I92" s="17">
        <f t="shared" si="12"/>
        <v>8.4</v>
      </c>
      <c r="J92" s="17">
        <f t="shared" si="4"/>
        <v>1.214823499</v>
      </c>
      <c r="K92" s="17">
        <f t="shared" si="5"/>
        <v>0.1214823499</v>
      </c>
      <c r="M92" s="10">
        <f t="shared" si="13"/>
        <v>4.2</v>
      </c>
      <c r="N92" s="11">
        <f t="shared" si="6"/>
        <v>1.726465013</v>
      </c>
      <c r="O92" s="11">
        <f t="shared" si="7"/>
        <v>0.08914830166</v>
      </c>
      <c r="Q92" s="11">
        <f t="shared" si="14"/>
        <v>0.84</v>
      </c>
      <c r="R92" s="11">
        <f t="shared" si="8"/>
        <v>0.5304132165</v>
      </c>
      <c r="S92" s="11">
        <f t="shared" si="9"/>
        <v>0.005309656795</v>
      </c>
    </row>
    <row r="93">
      <c r="E93" s="17">
        <f t="shared" si="11"/>
        <v>17</v>
      </c>
      <c r="F93" s="17">
        <f t="shared" si="2"/>
        <v>2.978491251</v>
      </c>
      <c r="G93" s="17">
        <f t="shared" si="3"/>
        <v>0.6799022381</v>
      </c>
      <c r="I93" s="17">
        <f t="shared" si="12"/>
        <v>8.5</v>
      </c>
      <c r="J93" s="17">
        <f t="shared" si="4"/>
        <v>1.153282173</v>
      </c>
      <c r="K93" s="17">
        <f t="shared" si="5"/>
        <v>0.1153282173</v>
      </c>
      <c r="M93" s="10">
        <f t="shared" si="13"/>
        <v>4.25</v>
      </c>
      <c r="N93" s="11">
        <f t="shared" si="6"/>
        <v>1.782966033</v>
      </c>
      <c r="O93" s="11">
        <f t="shared" si="7"/>
        <v>0.09210253524</v>
      </c>
      <c r="Q93" s="11">
        <f t="shared" si="14"/>
        <v>0.85</v>
      </c>
      <c r="R93" s="11">
        <f t="shared" si="8"/>
        <v>0.5309656795</v>
      </c>
      <c r="S93" s="11">
        <f t="shared" si="9"/>
        <v>0.005315254119</v>
      </c>
    </row>
    <row r="94">
      <c r="E94" s="17">
        <f t="shared" si="11"/>
        <v>17.2</v>
      </c>
      <c r="F94" s="17">
        <f t="shared" si="2"/>
        <v>3.39951119</v>
      </c>
      <c r="G94" s="17">
        <f t="shared" si="3"/>
        <v>0.7652928818</v>
      </c>
      <c r="I94" s="17">
        <f t="shared" si="12"/>
        <v>8.6</v>
      </c>
      <c r="J94" s="17">
        <f t="shared" si="4"/>
        <v>1.096927997</v>
      </c>
      <c r="K94" s="17">
        <f t="shared" si="5"/>
        <v>0.1096927997</v>
      </c>
      <c r="M94" s="10">
        <f t="shared" si="13"/>
        <v>4.3</v>
      </c>
      <c r="N94" s="11">
        <f t="shared" si="6"/>
        <v>1.842050705</v>
      </c>
      <c r="O94" s="11">
        <f t="shared" si="7"/>
        <v>0.09519083037</v>
      </c>
      <c r="Q94" s="11">
        <f t="shared" si="14"/>
        <v>0.86</v>
      </c>
      <c r="R94" s="11">
        <f t="shared" si="8"/>
        <v>0.5315254119</v>
      </c>
      <c r="S94" s="11">
        <f t="shared" si="9"/>
        <v>0.005320924406</v>
      </c>
    </row>
    <row r="95">
      <c r="E95" s="17">
        <f t="shared" si="11"/>
        <v>17.4</v>
      </c>
      <c r="F95" s="17">
        <f t="shared" si="2"/>
        <v>3.826464409</v>
      </c>
      <c r="G95" s="17">
        <f t="shared" si="3"/>
        <v>0.8416310761</v>
      </c>
      <c r="I95" s="17">
        <f t="shared" si="12"/>
        <v>8.7</v>
      </c>
      <c r="J95" s="17">
        <f t="shared" si="4"/>
        <v>1.045279541</v>
      </c>
      <c r="K95" s="17">
        <f t="shared" si="5"/>
        <v>0.1045279541</v>
      </c>
      <c r="M95" s="10">
        <f t="shared" si="13"/>
        <v>4.35</v>
      </c>
      <c r="N95" s="11">
        <f t="shared" si="6"/>
        <v>1.903816607</v>
      </c>
      <c r="O95" s="11">
        <f t="shared" si="7"/>
        <v>0.09841790885</v>
      </c>
      <c r="Q95" s="11">
        <f t="shared" si="14"/>
        <v>0.87</v>
      </c>
      <c r="R95" s="11">
        <f t="shared" si="8"/>
        <v>0.5320924406</v>
      </c>
      <c r="S95" s="11">
        <f t="shared" si="9"/>
        <v>0.005326667929</v>
      </c>
    </row>
    <row r="96">
      <c r="E96" s="17">
        <f t="shared" si="11"/>
        <v>17.6</v>
      </c>
      <c r="F96" s="17">
        <f t="shared" si="2"/>
        <v>4.208155381</v>
      </c>
      <c r="G96" s="17">
        <f t="shared" si="3"/>
        <v>0.8956259314</v>
      </c>
      <c r="I96" s="17">
        <f t="shared" si="12"/>
        <v>8.8</v>
      </c>
      <c r="J96" s="17">
        <f t="shared" si="4"/>
        <v>0.9979023335</v>
      </c>
      <c r="K96" s="17">
        <f t="shared" si="5"/>
        <v>0.09979023335</v>
      </c>
      <c r="M96" s="10">
        <f t="shared" si="13"/>
        <v>4.4</v>
      </c>
      <c r="N96" s="11">
        <f t="shared" si="6"/>
        <v>1.968358177</v>
      </c>
      <c r="O96" s="11">
        <f t="shared" si="7"/>
        <v>0.1017882467</v>
      </c>
      <c r="Q96" s="11">
        <f t="shared" si="14"/>
        <v>0.88</v>
      </c>
      <c r="R96" s="11">
        <f t="shared" si="8"/>
        <v>0.5326667929</v>
      </c>
      <c r="S96" s="11">
        <f t="shared" si="9"/>
        <v>0.005332484967</v>
      </c>
    </row>
    <row r="97">
      <c r="E97" s="17">
        <f t="shared" si="11"/>
        <v>17.8</v>
      </c>
      <c r="F97" s="17">
        <f t="shared" si="2"/>
        <v>4.478129657</v>
      </c>
      <c r="G97" s="17">
        <f t="shared" si="3"/>
        <v>0.915265096</v>
      </c>
      <c r="I97" s="17">
        <f t="shared" si="12"/>
        <v>8.9</v>
      </c>
      <c r="J97" s="17">
        <f t="shared" si="4"/>
        <v>0.9544052469</v>
      </c>
      <c r="K97" s="17">
        <f t="shared" si="5"/>
        <v>0.09544052469</v>
      </c>
      <c r="M97" s="10">
        <f t="shared" si="13"/>
        <v>4.45</v>
      </c>
      <c r="N97" s="11">
        <f t="shared" si="6"/>
        <v>2.035764934</v>
      </c>
      <c r="O97" s="11">
        <f t="shared" si="7"/>
        <v>0.105305968</v>
      </c>
      <c r="Q97" s="11">
        <f t="shared" si="14"/>
        <v>0.89</v>
      </c>
      <c r="R97" s="11">
        <f t="shared" si="8"/>
        <v>0.5332484967</v>
      </c>
      <c r="S97" s="11">
        <f t="shared" si="9"/>
        <v>0.0053383758</v>
      </c>
    </row>
    <row r="98">
      <c r="E98" s="17">
        <f t="shared" si="11"/>
        <v>18</v>
      </c>
      <c r="F98" s="17">
        <f t="shared" si="2"/>
        <v>4.57632548</v>
      </c>
      <c r="G98" s="17">
        <f t="shared" si="3"/>
        <v>0.915265096</v>
      </c>
      <c r="I98" s="17">
        <f t="shared" si="12"/>
        <v>9</v>
      </c>
      <c r="J98" s="17">
        <f t="shared" si="4"/>
        <v>0.9144367724</v>
      </c>
      <c r="K98" s="17">
        <f t="shared" si="5"/>
        <v>0.09144367724</v>
      </c>
      <c r="M98" s="10">
        <f t="shared" si="13"/>
        <v>4.5</v>
      </c>
      <c r="N98" s="11">
        <f t="shared" si="6"/>
        <v>2.106119361</v>
      </c>
      <c r="O98" s="11">
        <f t="shared" si="7"/>
        <v>0.1089747196</v>
      </c>
      <c r="Q98" s="11">
        <f t="shared" si="14"/>
        <v>0.9</v>
      </c>
      <c r="R98" s="11">
        <f t="shared" si="8"/>
        <v>0.53383758</v>
      </c>
      <c r="S98" s="11">
        <f t="shared" si="9"/>
        <v>0.005344340713</v>
      </c>
    </row>
    <row r="99">
      <c r="E99" s="17">
        <f t="shared" si="11"/>
        <v>18.2</v>
      </c>
      <c r="F99" s="17">
        <f t="shared" si="2"/>
        <v>4.478048807</v>
      </c>
      <c r="G99" s="17">
        <f t="shared" si="3"/>
        <v>0.8956097615</v>
      </c>
      <c r="I99" s="17">
        <f t="shared" si="12"/>
        <v>9.1</v>
      </c>
      <c r="J99" s="17">
        <f t="shared" si="4"/>
        <v>0.8776813537</v>
      </c>
      <c r="K99" s="17">
        <f t="shared" si="5"/>
        <v>0.08776813537</v>
      </c>
      <c r="M99" s="10">
        <f t="shared" si="13"/>
        <v>4.55</v>
      </c>
      <c r="N99" s="11">
        <f t="shared" si="6"/>
        <v>2.179494392</v>
      </c>
      <c r="O99" s="11">
        <f t="shared" si="7"/>
        <v>0.1127975234</v>
      </c>
      <c r="Q99" s="11">
        <f t="shared" si="14"/>
        <v>0.91</v>
      </c>
      <c r="R99" s="11">
        <f t="shared" si="8"/>
        <v>0.5344340713</v>
      </c>
      <c r="S99" s="11">
        <f t="shared" si="9"/>
        <v>0.005350379996</v>
      </c>
    </row>
    <row r="100">
      <c r="E100" s="17">
        <f t="shared" si="11"/>
        <v>18.4</v>
      </c>
      <c r="F100" s="17">
        <f t="shared" si="2"/>
        <v>4.208013375</v>
      </c>
      <c r="G100" s="17">
        <f t="shared" si="3"/>
        <v>0.841602675</v>
      </c>
      <c r="I100" s="17">
        <f t="shared" si="12"/>
        <v>9.2</v>
      </c>
      <c r="J100" s="17">
        <f t="shared" si="4"/>
        <v>0.8438558931</v>
      </c>
      <c r="K100" s="17">
        <f t="shared" si="5"/>
        <v>0.08438558931</v>
      </c>
      <c r="M100" s="10">
        <f t="shared" si="13"/>
        <v>4.6</v>
      </c>
      <c r="N100" s="11">
        <f t="shared" si="6"/>
        <v>2.255950468</v>
      </c>
      <c r="O100" s="11">
        <f t="shared" si="7"/>
        <v>0.1167766052</v>
      </c>
      <c r="Q100" s="11">
        <f t="shared" si="14"/>
        <v>0.92</v>
      </c>
      <c r="R100" s="11">
        <f t="shared" si="8"/>
        <v>0.5350379996</v>
      </c>
      <c r="S100" s="11">
        <f t="shared" si="9"/>
        <v>0.005356493943</v>
      </c>
    </row>
    <row r="101">
      <c r="E101" s="17">
        <f t="shared" si="11"/>
        <v>18.6</v>
      </c>
      <c r="F101" s="17">
        <f t="shared" si="2"/>
        <v>3.826289901</v>
      </c>
      <c r="G101" s="17">
        <f t="shared" si="3"/>
        <v>0.7652579802</v>
      </c>
      <c r="I101" s="17">
        <f t="shared" si="12"/>
        <v>9.3</v>
      </c>
      <c r="J101" s="17">
        <f t="shared" si="4"/>
        <v>0.81270649</v>
      </c>
      <c r="K101" s="17">
        <f t="shared" si="5"/>
        <v>0.081270649</v>
      </c>
      <c r="M101" s="10">
        <f t="shared" si="13"/>
        <v>4.65</v>
      </c>
      <c r="N101" s="11">
        <f t="shared" si="6"/>
        <v>2.335532103</v>
      </c>
      <c r="O101" s="11">
        <f t="shared" si="7"/>
        <v>0.1209131972</v>
      </c>
      <c r="Q101" s="11">
        <f t="shared" si="14"/>
        <v>0.93</v>
      </c>
      <c r="R101" s="11">
        <f t="shared" si="8"/>
        <v>0.5356493943</v>
      </c>
      <c r="S101" s="11">
        <f t="shared" si="9"/>
        <v>0.005362682849</v>
      </c>
    </row>
    <row r="102">
      <c r="E102" s="17">
        <f t="shared" si="11"/>
        <v>18.8</v>
      </c>
      <c r="F102" s="17">
        <f t="shared" si="2"/>
        <v>3.399329898</v>
      </c>
      <c r="G102" s="17">
        <f t="shared" si="3"/>
        <v>0.6798659796</v>
      </c>
      <c r="I102" s="17">
        <f t="shared" si="12"/>
        <v>9.4</v>
      </c>
      <c r="J102" s="17">
        <f t="shared" si="4"/>
        <v>0.7840054391</v>
      </c>
      <c r="K102" s="17">
        <f t="shared" si="5"/>
        <v>0.07840054391</v>
      </c>
      <c r="M102" s="10">
        <f t="shared" si="13"/>
        <v>4.7</v>
      </c>
      <c r="N102" s="11">
        <f t="shared" si="6"/>
        <v>2.418263943</v>
      </c>
      <c r="O102" s="11">
        <f t="shared" si="7"/>
        <v>0.1252073132</v>
      </c>
      <c r="Q102" s="11">
        <f t="shared" si="14"/>
        <v>0.94</v>
      </c>
      <c r="R102" s="11">
        <f t="shared" si="8"/>
        <v>0.5362682849</v>
      </c>
      <c r="S102" s="11">
        <f t="shared" si="9"/>
        <v>0.005368947016</v>
      </c>
    </row>
    <row r="103">
      <c r="E103" s="17">
        <f t="shared" si="11"/>
        <v>19</v>
      </c>
      <c r="F103" s="17">
        <f t="shared" si="2"/>
        <v>2.978320173</v>
      </c>
      <c r="G103" s="17">
        <f t="shared" si="3"/>
        <v>0.5956640345</v>
      </c>
      <c r="I103" s="17">
        <f t="shared" si="12"/>
        <v>9.5</v>
      </c>
      <c r="J103" s="17">
        <f t="shared" si="4"/>
        <v>0.7575484985</v>
      </c>
      <c r="K103" s="17">
        <f t="shared" si="5"/>
        <v>0.07575484985</v>
      </c>
      <c r="M103" s="10">
        <f t="shared" si="13"/>
        <v>4.75</v>
      </c>
      <c r="N103" s="11">
        <f t="shared" si="6"/>
        <v>2.504146264</v>
      </c>
      <c r="O103" s="11">
        <f t="shared" si="7"/>
        <v>0.1296574953</v>
      </c>
      <c r="Q103" s="11">
        <f t="shared" si="14"/>
        <v>0.95</v>
      </c>
      <c r="R103" s="11">
        <f t="shared" si="8"/>
        <v>0.5368947016</v>
      </c>
      <c r="S103" s="11">
        <f t="shared" si="9"/>
        <v>0.00537528675</v>
      </c>
    </row>
    <row r="104">
      <c r="E104" s="17">
        <f t="shared" si="11"/>
        <v>19.2</v>
      </c>
      <c r="F104" s="17">
        <f t="shared" si="2"/>
        <v>2.593048276</v>
      </c>
      <c r="G104" s="17">
        <f t="shared" si="3"/>
        <v>0.5186096551</v>
      </c>
      <c r="I104" s="17">
        <f t="shared" si="12"/>
        <v>9.6</v>
      </c>
      <c r="J104" s="17">
        <f t="shared" si="4"/>
        <v>0.7331524229</v>
      </c>
      <c r="K104" s="17">
        <f t="shared" si="5"/>
        <v>0.07331524229</v>
      </c>
      <c r="M104" s="10">
        <f t="shared" si="13"/>
        <v>4.8</v>
      </c>
      <c r="N104" s="11">
        <f t="shared" si="6"/>
        <v>2.593149907</v>
      </c>
      <c r="O104" s="11">
        <f t="shared" si="7"/>
        <v>0.1342605321</v>
      </c>
      <c r="Q104" s="11">
        <f t="shared" si="14"/>
        <v>0.96</v>
      </c>
      <c r="R104" s="11">
        <f t="shared" si="8"/>
        <v>0.537528675</v>
      </c>
      <c r="S104" s="11">
        <f t="shared" si="9"/>
        <v>0.00538170236</v>
      </c>
    </row>
    <row r="105">
      <c r="E105" s="17">
        <f t="shared" si="11"/>
        <v>19.4</v>
      </c>
      <c r="F105" s="17">
        <f t="shared" si="2"/>
        <v>2.255862905</v>
      </c>
      <c r="G105" s="17">
        <f t="shared" si="3"/>
        <v>0.4511725809</v>
      </c>
      <c r="I105" s="17">
        <f t="shared" si="12"/>
        <v>9.7</v>
      </c>
      <c r="J105" s="17">
        <f t="shared" si="4"/>
        <v>0.710652748</v>
      </c>
      <c r="K105" s="17">
        <f t="shared" si="5"/>
        <v>0.0710652748</v>
      </c>
      <c r="M105" s="10">
        <f t="shared" si="13"/>
        <v>4.85</v>
      </c>
      <c r="N105" s="11">
        <f t="shared" si="6"/>
        <v>2.685210643</v>
      </c>
      <c r="O105" s="11">
        <f t="shared" si="7"/>
        <v>0.1390111499</v>
      </c>
      <c r="Q105" s="11">
        <f t="shared" si="14"/>
        <v>0.97</v>
      </c>
      <c r="R105" s="11">
        <f t="shared" si="8"/>
        <v>0.538170236</v>
      </c>
      <c r="S105" s="11">
        <f t="shared" si="9"/>
        <v>0.00538819416</v>
      </c>
    </row>
    <row r="106">
      <c r="E106" s="17">
        <f t="shared" si="11"/>
        <v>19.6</v>
      </c>
      <c r="F106" s="17">
        <f t="shared" si="2"/>
        <v>1.968284143</v>
      </c>
      <c r="G106" s="17">
        <f t="shared" si="3"/>
        <v>0.3936568285</v>
      </c>
      <c r="I106" s="17">
        <f t="shared" si="12"/>
        <v>9.8</v>
      </c>
      <c r="J106" s="17">
        <f t="shared" si="4"/>
        <v>0.6899018107</v>
      </c>
      <c r="K106" s="17">
        <f t="shared" si="5"/>
        <v>0.06899018107</v>
      </c>
      <c r="M106" s="10">
        <f t="shared" si="13"/>
        <v>4.9</v>
      </c>
      <c r="N106" s="11">
        <f t="shared" si="6"/>
        <v>2.780222999</v>
      </c>
      <c r="O106" s="11">
        <f t="shared" si="7"/>
        <v>0.1439016806</v>
      </c>
      <c r="Q106" s="11">
        <f t="shared" si="14"/>
        <v>0.98</v>
      </c>
      <c r="R106" s="11">
        <f t="shared" si="8"/>
        <v>0.538819416</v>
      </c>
      <c r="S106" s="11">
        <f t="shared" si="9"/>
        <v>0.005394762466</v>
      </c>
    </row>
    <row r="107">
      <c r="E107" s="17">
        <f t="shared" si="11"/>
        <v>19.8</v>
      </c>
      <c r="F107" s="17">
        <f t="shared" si="2"/>
        <v>1.726403008</v>
      </c>
      <c r="G107" s="17">
        <f t="shared" si="3"/>
        <v>0.3452806016</v>
      </c>
      <c r="I107" s="17">
        <f t="shared" si="12"/>
        <v>9.9</v>
      </c>
      <c r="J107" s="17">
        <f t="shared" si="4"/>
        <v>0.6707669851</v>
      </c>
      <c r="K107" s="17">
        <f t="shared" si="5"/>
        <v>0.06707669851</v>
      </c>
      <c r="M107" s="10">
        <f t="shared" si="13"/>
        <v>4.95</v>
      </c>
      <c r="N107" s="11">
        <f t="shared" si="6"/>
        <v>2.878033613</v>
      </c>
      <c r="O107" s="11">
        <f t="shared" si="7"/>
        <v>0.1489217112</v>
      </c>
      <c r="Q107" s="11">
        <f t="shared" si="14"/>
        <v>0.99</v>
      </c>
      <c r="R107" s="11">
        <f t="shared" si="8"/>
        <v>0.5394762466</v>
      </c>
      <c r="S107" s="11">
        <f t="shared" si="9"/>
        <v>0.005401407601</v>
      </c>
    </row>
    <row r="108">
      <c r="E108" s="17">
        <f t="shared" si="11"/>
        <v>20</v>
      </c>
      <c r="F108" s="17">
        <f t="shared" si="2"/>
        <v>1.524259289</v>
      </c>
      <c r="G108" s="17">
        <f t="shared" si="3"/>
        <v>0.3048518579</v>
      </c>
      <c r="I108" s="17">
        <f t="shared" si="12"/>
        <v>10</v>
      </c>
      <c r="J108" s="17">
        <f t="shared" si="4"/>
        <v>0.6531291146</v>
      </c>
      <c r="K108" s="17">
        <f t="shared" si="5"/>
        <v>0.06531291146</v>
      </c>
      <c r="M108" s="10">
        <f t="shared" si="13"/>
        <v>5</v>
      </c>
      <c r="N108" s="11">
        <f t="shared" si="6"/>
        <v>2.978434224</v>
      </c>
      <c r="O108" s="11">
        <f t="shared" si="7"/>
        <v>0.1540577237</v>
      </c>
      <c r="Q108" s="11">
        <f t="shared" si="14"/>
        <v>1</v>
      </c>
      <c r="R108" s="11">
        <f t="shared" si="8"/>
        <v>0.5401407601</v>
      </c>
      <c r="S108" s="11">
        <f t="shared" si="9"/>
        <v>0.005408129892</v>
      </c>
    </row>
    <row r="109">
      <c r="E109" s="17">
        <f t="shared" si="11"/>
        <v>20.2</v>
      </c>
      <c r="F109" s="17">
        <f t="shared" si="2"/>
        <v>1.355625067</v>
      </c>
      <c r="G109" s="17">
        <f t="shared" si="3"/>
        <v>0.2711250135</v>
      </c>
      <c r="I109" s="17">
        <f t="shared" si="12"/>
        <v>10.1</v>
      </c>
      <c r="J109" s="17">
        <f t="shared" si="4"/>
        <v>0.6368811216</v>
      </c>
      <c r="K109" s="17">
        <f t="shared" si="5"/>
        <v>0.06368811216</v>
      </c>
      <c r="M109" s="10">
        <f t="shared" si="13"/>
        <v>5.05</v>
      </c>
      <c r="N109" s="11">
        <f t="shared" si="6"/>
        <v>3.081154473</v>
      </c>
      <c r="O109" s="11">
        <f t="shared" si="7"/>
        <v>0.1592927376</v>
      </c>
      <c r="Q109" s="11">
        <f t="shared" si="14"/>
        <v>1.01</v>
      </c>
      <c r="R109" s="11">
        <f t="shared" si="8"/>
        <v>0.5408129892</v>
      </c>
      <c r="S109" s="11">
        <f t="shared" si="9"/>
        <v>0.005414929668</v>
      </c>
    </row>
    <row r="110">
      <c r="E110" s="17">
        <f t="shared" si="11"/>
        <v>20.4</v>
      </c>
      <c r="F110" s="17">
        <f t="shared" si="2"/>
        <v>1.214805454</v>
      </c>
      <c r="G110" s="17">
        <f t="shared" si="3"/>
        <v>0.2429610908</v>
      </c>
      <c r="I110" s="17">
        <f t="shared" si="12"/>
        <v>10.2</v>
      </c>
      <c r="J110" s="17">
        <f t="shared" si="4"/>
        <v>0.6219267754</v>
      </c>
      <c r="K110" s="17">
        <f t="shared" si="5"/>
        <v>0.06219267754</v>
      </c>
      <c r="M110" s="10">
        <f t="shared" si="13"/>
        <v>5.1</v>
      </c>
      <c r="N110" s="11">
        <f t="shared" si="6"/>
        <v>3.185854752</v>
      </c>
      <c r="O110" s="11">
        <f t="shared" si="7"/>
        <v>0.1646059707</v>
      </c>
      <c r="Q110" s="11">
        <f t="shared" si="14"/>
        <v>1.02</v>
      </c>
      <c r="R110" s="11">
        <f t="shared" si="8"/>
        <v>0.5414929668</v>
      </c>
      <c r="S110" s="11">
        <f t="shared" si="9"/>
        <v>0.005421807263</v>
      </c>
    </row>
    <row r="111">
      <c r="E111" s="17">
        <f t="shared" si="11"/>
        <v>20.6</v>
      </c>
      <c r="F111" s="17">
        <f t="shared" si="2"/>
        <v>1.096912865</v>
      </c>
      <c r="G111" s="17">
        <f t="shared" si="3"/>
        <v>0.219382573</v>
      </c>
      <c r="I111" s="17">
        <f t="shared" si="12"/>
        <v>10.3</v>
      </c>
      <c r="J111" s="17">
        <f t="shared" si="4"/>
        <v>0.6081796032</v>
      </c>
      <c r="K111" s="17">
        <f t="shared" si="5"/>
        <v>0.06081796032</v>
      </c>
      <c r="M111" s="10">
        <f t="shared" si="13"/>
        <v>5.15</v>
      </c>
      <c r="N111" s="11">
        <f t="shared" si="6"/>
        <v>3.292119415</v>
      </c>
      <c r="O111" s="11">
        <f t="shared" si="7"/>
        <v>0.169972538</v>
      </c>
      <c r="Q111" s="11">
        <f t="shared" si="14"/>
        <v>1.03</v>
      </c>
      <c r="R111" s="11">
        <f t="shared" si="8"/>
        <v>0.5421807263</v>
      </c>
      <c r="S111" s="11">
        <f t="shared" si="9"/>
        <v>0.005428763018</v>
      </c>
    </row>
    <row r="112">
      <c r="E112" s="17">
        <f t="shared" si="11"/>
        <v>20.8</v>
      </c>
      <c r="F112" s="17">
        <f t="shared" si="2"/>
        <v>0.9978896008</v>
      </c>
      <c r="G112" s="17">
        <f t="shared" si="3"/>
        <v>0.1995779202</v>
      </c>
      <c r="I112" s="17">
        <f t="shared" si="12"/>
        <v>10.4</v>
      </c>
      <c r="J112" s="17">
        <f t="shared" si="4"/>
        <v>0.5955619267</v>
      </c>
      <c r="K112" s="17">
        <f t="shared" si="5"/>
        <v>0.05955619267</v>
      </c>
      <c r="M112" s="10">
        <f t="shared" si="13"/>
        <v>5.2</v>
      </c>
      <c r="N112" s="11">
        <f t="shared" si="6"/>
        <v>3.399450759</v>
      </c>
      <c r="O112" s="11">
        <f t="shared" si="7"/>
        <v>0.1753632132</v>
      </c>
      <c r="Q112" s="11">
        <f t="shared" si="14"/>
        <v>1.04</v>
      </c>
      <c r="R112" s="11">
        <f t="shared" si="8"/>
        <v>0.5428763018</v>
      </c>
      <c r="S112" s="11">
        <f t="shared" si="9"/>
        <v>0.005435797275</v>
      </c>
    </row>
    <row r="113">
      <c r="E113" s="17">
        <f t="shared" si="11"/>
        <v>21</v>
      </c>
      <c r="F113" s="17">
        <f t="shared" si="2"/>
        <v>0.9144260217</v>
      </c>
      <c r="G113" s="17">
        <f t="shared" si="3"/>
        <v>0.1828852043</v>
      </c>
      <c r="I113" s="17">
        <f t="shared" si="12"/>
        <v>10.5</v>
      </c>
      <c r="J113" s="17">
        <f t="shared" si="4"/>
        <v>0.584004012</v>
      </c>
      <c r="K113" s="17">
        <f t="shared" si="5"/>
        <v>0.0584004012</v>
      </c>
      <c r="M113" s="10">
        <f t="shared" si="13"/>
        <v>5.25</v>
      </c>
      <c r="N113" s="11">
        <f t="shared" si="6"/>
        <v>3.507264265</v>
      </c>
      <c r="O113" s="11">
        <f t="shared" si="7"/>
        <v>0.1807442823</v>
      </c>
      <c r="Q113" s="11">
        <f t="shared" si="14"/>
        <v>1.05</v>
      </c>
      <c r="R113" s="11">
        <f t="shared" si="8"/>
        <v>0.5435797275</v>
      </c>
      <c r="S113" s="11">
        <f t="shared" si="9"/>
        <v>0.005442910381</v>
      </c>
    </row>
    <row r="114">
      <c r="E114" s="17">
        <f t="shared" si="11"/>
        <v>21.2</v>
      </c>
      <c r="F114" s="17">
        <f t="shared" si="2"/>
        <v>0.8438467881</v>
      </c>
      <c r="G114" s="17">
        <f t="shared" si="3"/>
        <v>0.1687693576</v>
      </c>
      <c r="I114" s="17">
        <f t="shared" si="12"/>
        <v>10.6</v>
      </c>
      <c r="J114" s="17">
        <f t="shared" si="4"/>
        <v>0.5734433191</v>
      </c>
      <c r="K114" s="17">
        <f t="shared" si="5"/>
        <v>0.05734433191</v>
      </c>
      <c r="M114" s="10">
        <f t="shared" si="13"/>
        <v>5.3</v>
      </c>
      <c r="N114" s="11">
        <f t="shared" si="6"/>
        <v>3.614885647</v>
      </c>
      <c r="O114" s="11">
        <f t="shared" si="7"/>
        <v>0.1860775184</v>
      </c>
      <c r="Q114" s="11">
        <f t="shared" si="14"/>
        <v>1.06</v>
      </c>
      <c r="R114" s="11">
        <f t="shared" si="8"/>
        <v>0.5442910381</v>
      </c>
      <c r="S114" s="11">
        <f t="shared" si="9"/>
        <v>0.005450102689</v>
      </c>
    </row>
    <row r="115">
      <c r="E115" s="17">
        <f t="shared" si="11"/>
        <v>21.4</v>
      </c>
      <c r="F115" s="17">
        <f t="shared" si="2"/>
        <v>0.7839977092</v>
      </c>
      <c r="G115" s="17">
        <f t="shared" si="3"/>
        <v>0.1567995418</v>
      </c>
      <c r="I115" s="17">
        <f t="shared" si="12"/>
        <v>10.7</v>
      </c>
      <c r="J115" s="17">
        <f t="shared" si="4"/>
        <v>0.5638238409</v>
      </c>
      <c r="K115" s="17">
        <f t="shared" si="5"/>
        <v>0.05638238409</v>
      </c>
      <c r="M115" s="10">
        <f t="shared" si="13"/>
        <v>5.35</v>
      </c>
      <c r="N115" s="11">
        <f t="shared" si="6"/>
        <v>3.721550367</v>
      </c>
      <c r="O115" s="11">
        <f t="shared" si="7"/>
        <v>0.191320312</v>
      </c>
      <c r="Q115" s="11">
        <f t="shared" si="14"/>
        <v>1.07</v>
      </c>
      <c r="R115" s="11">
        <f t="shared" si="8"/>
        <v>0.5450102689</v>
      </c>
      <c r="S115" s="11">
        <f t="shared" si="9"/>
        <v>0.005457374556</v>
      </c>
    </row>
    <row r="116">
      <c r="E116" s="17">
        <f t="shared" si="11"/>
        <v>21.6</v>
      </c>
      <c r="F116" s="17">
        <f t="shared" si="2"/>
        <v>0.7331458505</v>
      </c>
      <c r="G116" s="17">
        <f t="shared" si="3"/>
        <v>0.1466291701</v>
      </c>
      <c r="I116" s="17">
        <f t="shared" si="12"/>
        <v>10.8</v>
      </c>
      <c r="J116" s="17">
        <f t="shared" si="4"/>
        <v>0.5550955215</v>
      </c>
      <c r="K116" s="17">
        <f t="shared" si="5"/>
        <v>0.05550955215</v>
      </c>
      <c r="M116" s="10">
        <f t="shared" si="13"/>
        <v>5.4</v>
      </c>
      <c r="N116" s="11">
        <f t="shared" si="6"/>
        <v>3.82640624</v>
      </c>
      <c r="O116" s="11">
        <f t="shared" si="7"/>
        <v>0.196425989</v>
      </c>
      <c r="Q116" s="11">
        <f t="shared" si="14"/>
        <v>1.08</v>
      </c>
      <c r="R116" s="11">
        <f t="shared" si="8"/>
        <v>0.5457374556</v>
      </c>
      <c r="S116" s="11">
        <f t="shared" si="9"/>
        <v>0.005464726341</v>
      </c>
    </row>
    <row r="117">
      <c r="E117" s="17">
        <f t="shared" si="11"/>
        <v>21.8</v>
      </c>
      <c r="F117" s="17">
        <f t="shared" si="2"/>
        <v>0.6898962205</v>
      </c>
      <c r="G117" s="17">
        <f t="shared" si="3"/>
        <v>0.1379792441</v>
      </c>
      <c r="I117" s="17">
        <f t="shared" si="12"/>
        <v>10.9</v>
      </c>
      <c r="J117" s="17">
        <f t="shared" si="4"/>
        <v>0.5472137444</v>
      </c>
      <c r="K117" s="17">
        <f t="shared" si="5"/>
        <v>0.05472137444</v>
      </c>
      <c r="M117" s="10">
        <f t="shared" si="13"/>
        <v>5.45</v>
      </c>
      <c r="N117" s="11">
        <f t="shared" si="6"/>
        <v>3.928519779</v>
      </c>
      <c r="O117" s="11">
        <f t="shared" si="7"/>
        <v>0.2013443411</v>
      </c>
      <c r="Q117" s="11">
        <f t="shared" si="14"/>
        <v>1.09</v>
      </c>
      <c r="R117" s="11">
        <f t="shared" si="8"/>
        <v>0.5464726341</v>
      </c>
      <c r="S117" s="11">
        <f t="shared" si="9"/>
        <v>0.005472158412</v>
      </c>
    </row>
    <row r="118">
      <c r="E118" s="17">
        <f t="shared" si="11"/>
        <v>22</v>
      </c>
      <c r="F118" s="17">
        <f t="shared" si="2"/>
        <v>0.6531243651</v>
      </c>
      <c r="G118" s="17">
        <f t="shared" si="3"/>
        <v>0.130624873</v>
      </c>
      <c r="I118" s="17">
        <f t="shared" si="12"/>
        <v>11</v>
      </c>
      <c r="J118" s="17">
        <f t="shared" si="4"/>
        <v>0.5401388847</v>
      </c>
      <c r="K118" s="17">
        <f t="shared" si="5"/>
        <v>0.05401388847</v>
      </c>
      <c r="M118" s="10">
        <f t="shared" si="13"/>
        <v>5.5</v>
      </c>
      <c r="N118" s="11">
        <f t="shared" si="6"/>
        <v>4.026886823</v>
      </c>
      <c r="O118" s="11">
        <f t="shared" si="7"/>
        <v>0.206022392</v>
      </c>
      <c r="Q118" s="11">
        <f t="shared" si="14"/>
        <v>1.1</v>
      </c>
      <c r="R118" s="11">
        <f t="shared" si="8"/>
        <v>0.5472158412</v>
      </c>
      <c r="S118" s="11">
        <f t="shared" si="9"/>
        <v>0.005479671138</v>
      </c>
    </row>
    <row r="119">
      <c r="E119" s="17">
        <f t="shared" si="11"/>
        <v>22.2</v>
      </c>
      <c r="F119" s="17">
        <f t="shared" si="2"/>
        <v>0.6219227522</v>
      </c>
      <c r="G119" s="17">
        <f t="shared" si="3"/>
        <v>0.1243845504</v>
      </c>
      <c r="I119" s="17">
        <f t="shared" si="12"/>
        <v>11.1</v>
      </c>
      <c r="J119" s="17">
        <f t="shared" si="4"/>
        <v>0.5338359166</v>
      </c>
      <c r="K119" s="17">
        <f t="shared" si="5"/>
        <v>0.05338359166</v>
      </c>
      <c r="M119" s="10">
        <f t="shared" si="13"/>
        <v>5.55</v>
      </c>
      <c r="N119" s="11">
        <f t="shared" si="6"/>
        <v>4.12044784</v>
      </c>
      <c r="O119" s="11">
        <f t="shared" si="7"/>
        <v>0.2104054024</v>
      </c>
      <c r="Q119" s="11">
        <f t="shared" si="14"/>
        <v>1.11</v>
      </c>
      <c r="R119" s="11">
        <f t="shared" si="8"/>
        <v>0.5479671138</v>
      </c>
      <c r="S119" s="11">
        <f t="shared" si="9"/>
        <v>0.005487264893</v>
      </c>
    </row>
    <row r="120">
      <c r="E120" s="17">
        <f t="shared" si="11"/>
        <v>22.4</v>
      </c>
      <c r="F120" s="17">
        <f t="shared" si="2"/>
        <v>0.5955585379</v>
      </c>
      <c r="G120" s="17">
        <f t="shared" si="3"/>
        <v>0.1191117076</v>
      </c>
      <c r="I120" s="17">
        <f t="shared" si="12"/>
        <v>11.2</v>
      </c>
      <c r="J120" s="17">
        <f t="shared" si="4"/>
        <v>0.5282740726</v>
      </c>
      <c r="K120" s="17">
        <f t="shared" si="5"/>
        <v>0.05282740726</v>
      </c>
      <c r="M120" s="10">
        <f t="shared" si="13"/>
        <v>5.6</v>
      </c>
      <c r="N120" s="11">
        <f t="shared" si="6"/>
        <v>4.208108048</v>
      </c>
      <c r="O120" s="11">
        <f t="shared" si="7"/>
        <v>0.2144381082</v>
      </c>
      <c r="Q120" s="11">
        <f t="shared" si="14"/>
        <v>1.12</v>
      </c>
      <c r="R120" s="11">
        <f t="shared" si="8"/>
        <v>0.5487264893</v>
      </c>
      <c r="S120" s="11">
        <f t="shared" si="9"/>
        <v>0.005494940057</v>
      </c>
    </row>
    <row r="121">
      <c r="E121" s="17">
        <f t="shared" si="11"/>
        <v>22.6</v>
      </c>
      <c r="F121" s="17">
        <f t="shared" si="2"/>
        <v>0.5734404902</v>
      </c>
      <c r="G121" s="17">
        <f t="shared" si="3"/>
        <v>0.114688098</v>
      </c>
      <c r="I121" s="17">
        <f t="shared" si="12"/>
        <v>11.3</v>
      </c>
      <c r="J121" s="17">
        <f t="shared" si="4"/>
        <v>0.5234265477</v>
      </c>
      <c r="K121" s="17">
        <f t="shared" si="5"/>
        <v>0.05234265477</v>
      </c>
      <c r="M121" s="10">
        <f t="shared" si="13"/>
        <v>5.65</v>
      </c>
      <c r="N121" s="11">
        <f t="shared" si="6"/>
        <v>4.288762165</v>
      </c>
      <c r="O121" s="11">
        <f t="shared" si="7"/>
        <v>0.2180661612</v>
      </c>
      <c r="Q121" s="11">
        <f t="shared" si="14"/>
        <v>1.13</v>
      </c>
      <c r="R121" s="11">
        <f t="shared" si="8"/>
        <v>0.5494940057</v>
      </c>
      <c r="S121" s="11">
        <f t="shared" si="9"/>
        <v>0.005502697013</v>
      </c>
    </row>
    <row r="122">
      <c r="E122" s="17">
        <f t="shared" si="11"/>
        <v>22.8</v>
      </c>
      <c r="F122" s="17">
        <f t="shared" si="2"/>
        <v>0.555093193</v>
      </c>
      <c r="G122" s="17">
        <f t="shared" si="3"/>
        <v>0.1110186386</v>
      </c>
      <c r="I122" s="17">
        <f t="shared" si="12"/>
        <v>11.4</v>
      </c>
      <c r="J122" s="17">
        <f t="shared" si="4"/>
        <v>0.5192702448</v>
      </c>
      <c r="K122" s="17">
        <f t="shared" si="5"/>
        <v>0.05192702448</v>
      </c>
      <c r="M122" s="10">
        <f t="shared" si="13"/>
        <v>5.7</v>
      </c>
      <c r="N122" s="11">
        <f t="shared" si="6"/>
        <v>4.361323224</v>
      </c>
      <c r="O122" s="11">
        <f t="shared" si="7"/>
        <v>0.2212377219</v>
      </c>
      <c r="Q122" s="11">
        <f t="shared" si="14"/>
        <v>1.14</v>
      </c>
      <c r="R122" s="11">
        <f t="shared" si="8"/>
        <v>0.5502697013</v>
      </c>
      <c r="S122" s="11">
        <f t="shared" si="9"/>
        <v>0.005510536151</v>
      </c>
    </row>
    <row r="123">
      <c r="E123" s="17">
        <f t="shared" si="11"/>
        <v>23</v>
      </c>
      <c r="F123" s="17">
        <f t="shared" si="2"/>
        <v>0.5401370092</v>
      </c>
      <c r="G123" s="17">
        <f t="shared" si="3"/>
        <v>0.1080274018</v>
      </c>
      <c r="I123" s="17">
        <f t="shared" si="12"/>
        <v>11.5</v>
      </c>
      <c r="J123" s="17">
        <f t="shared" si="4"/>
        <v>0.5157855587</v>
      </c>
      <c r="K123" s="17">
        <f t="shared" si="5"/>
        <v>0.05157855587</v>
      </c>
      <c r="M123" s="10">
        <f t="shared" si="13"/>
        <v>5.75</v>
      </c>
      <c r="N123" s="11">
        <f t="shared" si="6"/>
        <v>4.424754439</v>
      </c>
      <c r="O123" s="11">
        <f t="shared" si="7"/>
        <v>0.2239051355</v>
      </c>
      <c r="Q123" s="11">
        <f t="shared" si="14"/>
        <v>1.15</v>
      </c>
      <c r="R123" s="11">
        <f t="shared" si="8"/>
        <v>0.5510536151</v>
      </c>
      <c r="S123" s="11">
        <f t="shared" si="9"/>
        <v>0.005518457864</v>
      </c>
    </row>
    <row r="124">
      <c r="E124" s="17">
        <f t="shared" si="11"/>
        <v>23.2</v>
      </c>
      <c r="F124" s="17">
        <f t="shared" si="2"/>
        <v>0.5282726133</v>
      </c>
      <c r="G124" s="17">
        <f t="shared" si="3"/>
        <v>0.1056545227</v>
      </c>
      <c r="I124" s="17">
        <f t="shared" si="12"/>
        <v>11.6</v>
      </c>
      <c r="J124" s="17">
        <f t="shared" si="4"/>
        <v>0.512956194</v>
      </c>
      <c r="K124" s="17">
        <f t="shared" si="5"/>
        <v>0.0512956194</v>
      </c>
      <c r="M124" s="10">
        <f t="shared" si="13"/>
        <v>5.8</v>
      </c>
      <c r="N124" s="11">
        <f t="shared" si="6"/>
        <v>4.47810271</v>
      </c>
      <c r="O124" s="11">
        <f t="shared" si="7"/>
        <v>0.2260265996</v>
      </c>
      <c r="Q124" s="11">
        <f t="shared" si="14"/>
        <v>1.16</v>
      </c>
      <c r="R124" s="11">
        <f t="shared" si="8"/>
        <v>0.5518457864</v>
      </c>
      <c r="S124" s="11">
        <f t="shared" si="9"/>
        <v>0.00552646255</v>
      </c>
    </row>
    <row r="125">
      <c r="E125" s="17">
        <f t="shared" si="11"/>
        <v>23.4</v>
      </c>
      <c r="F125" s="17">
        <f t="shared" si="2"/>
        <v>0.5192691735</v>
      </c>
      <c r="G125" s="17">
        <f t="shared" si="3"/>
        <v>0.1038538347</v>
      </c>
      <c r="I125" s="17">
        <f t="shared" si="12"/>
        <v>11.7</v>
      </c>
      <c r="J125" s="17">
        <f t="shared" si="4"/>
        <v>0.5107690155</v>
      </c>
      <c r="K125" s="17">
        <f t="shared" si="5"/>
        <v>0.05107690155</v>
      </c>
      <c r="M125" s="10">
        <f t="shared" si="13"/>
        <v>5.85</v>
      </c>
      <c r="N125" s="11">
        <f t="shared" si="6"/>
        <v>4.520531991</v>
      </c>
      <c r="O125" s="11">
        <f t="shared" si="7"/>
        <v>0.2275677253</v>
      </c>
      <c r="Q125" s="11">
        <f t="shared" si="14"/>
        <v>1.17</v>
      </c>
      <c r="R125" s="11">
        <f t="shared" si="8"/>
        <v>0.552646255</v>
      </c>
      <c r="S125" s="11">
        <f t="shared" si="9"/>
        <v>0.005534550612</v>
      </c>
    </row>
    <row r="126">
      <c r="E126" s="17">
        <f t="shared" si="11"/>
        <v>23.6</v>
      </c>
      <c r="F126" s="17">
        <f t="shared" si="2"/>
        <v>0.5129554908</v>
      </c>
      <c r="G126" s="17">
        <f t="shared" si="3"/>
        <v>0.1025910982</v>
      </c>
      <c r="I126" s="17">
        <f t="shared" si="12"/>
        <v>11.8</v>
      </c>
      <c r="J126" s="17">
        <f t="shared" si="4"/>
        <v>0.509213928</v>
      </c>
      <c r="K126" s="17">
        <f t="shared" si="5"/>
        <v>0.0509213928</v>
      </c>
      <c r="M126" s="10">
        <f t="shared" si="13"/>
        <v>5.9</v>
      </c>
      <c r="N126" s="11">
        <f t="shared" si="6"/>
        <v>4.551354507</v>
      </c>
      <c r="O126" s="11">
        <f t="shared" si="7"/>
        <v>0.2285028886</v>
      </c>
      <c r="Q126" s="11">
        <f t="shared" si="14"/>
        <v>1.18</v>
      </c>
      <c r="R126" s="11">
        <f t="shared" si="8"/>
        <v>0.5534550612</v>
      </c>
      <c r="S126" s="11">
        <f t="shared" si="9"/>
        <v>0.005542722458</v>
      </c>
    </row>
    <row r="127">
      <c r="E127" s="17">
        <f t="shared" si="11"/>
        <v>23.8</v>
      </c>
      <c r="F127" s="17">
        <f t="shared" si="2"/>
        <v>0.5092135796</v>
      </c>
      <c r="G127" s="17">
        <f t="shared" si="3"/>
        <v>0.1018427159</v>
      </c>
      <c r="I127" s="17">
        <f t="shared" si="12"/>
        <v>11.9</v>
      </c>
      <c r="J127" s="17">
        <f t="shared" si="4"/>
        <v>0.5082837854</v>
      </c>
      <c r="K127" s="17">
        <f t="shared" si="5"/>
        <v>0.05082837854</v>
      </c>
      <c r="M127" s="10">
        <f t="shared" si="13"/>
        <v>5.95</v>
      </c>
      <c r="N127" s="11">
        <f t="shared" si="6"/>
        <v>4.570057772</v>
      </c>
      <c r="O127" s="11">
        <f t="shared" si="7"/>
        <v>0.2288162742</v>
      </c>
      <c r="Q127" s="11">
        <f t="shared" si="14"/>
        <v>1.19</v>
      </c>
      <c r="R127" s="11">
        <f t="shared" si="8"/>
        <v>0.5542722458</v>
      </c>
      <c r="S127" s="11">
        <f t="shared" si="9"/>
        <v>0.0055509785</v>
      </c>
    </row>
    <row r="128">
      <c r="E128" s="17">
        <f t="shared" si="11"/>
        <v>24</v>
      </c>
      <c r="F128" s="17">
        <f t="shared" si="2"/>
        <v>0.5079743258</v>
      </c>
      <c r="G128" s="17">
        <f t="shared" si="3"/>
        <v>0.1015948652</v>
      </c>
      <c r="I128" s="17">
        <f t="shared" si="12"/>
        <v>12</v>
      </c>
      <c r="J128" s="17">
        <f t="shared" si="4"/>
        <v>0.5079743257</v>
      </c>
      <c r="K128" s="17">
        <f t="shared" si="5"/>
        <v>0.05082841331</v>
      </c>
      <c r="M128" s="10">
        <f t="shared" si="13"/>
        <v>6</v>
      </c>
      <c r="N128" s="11">
        <f t="shared" si="6"/>
        <v>4.576325484</v>
      </c>
      <c r="O128" s="11">
        <f t="shared" si="7"/>
        <v>0.2288162742</v>
      </c>
      <c r="Q128" s="11">
        <f t="shared" si="14"/>
        <v>1.2</v>
      </c>
      <c r="R128" s="11">
        <f t="shared" si="8"/>
        <v>0.55509785</v>
      </c>
      <c r="S128" s="11">
        <f t="shared" si="9"/>
        <v>0.005559319157</v>
      </c>
    </row>
    <row r="129">
      <c r="E129" s="17"/>
      <c r="I129" s="17">
        <f t="shared" si="12"/>
        <v>12.1</v>
      </c>
      <c r="J129" s="17">
        <f t="shared" si="4"/>
        <v>0.5082841331</v>
      </c>
      <c r="K129" s="17">
        <f t="shared" si="5"/>
        <v>0.0509214625</v>
      </c>
      <c r="M129" s="10">
        <f t="shared" si="13"/>
        <v>6.05</v>
      </c>
      <c r="N129" s="11">
        <f t="shared" si="6"/>
        <v>4.570050743</v>
      </c>
      <c r="O129" s="11">
        <f t="shared" si="7"/>
        <v>0.2285025371</v>
      </c>
      <c r="Q129" s="11">
        <f t="shared" si="14"/>
        <v>1.21</v>
      </c>
      <c r="R129" s="11">
        <f t="shared" si="8"/>
        <v>0.5559319157</v>
      </c>
      <c r="S129" s="11">
        <f t="shared" si="9"/>
        <v>0.005567744851</v>
      </c>
    </row>
    <row r="130">
      <c r="E130" s="17"/>
      <c r="I130" s="17">
        <f t="shared" si="12"/>
        <v>12.2</v>
      </c>
      <c r="J130" s="17">
        <f t="shared" si="4"/>
        <v>0.509214625</v>
      </c>
      <c r="K130" s="17">
        <f t="shared" si="5"/>
        <v>0.05107700649</v>
      </c>
      <c r="M130" s="10">
        <f t="shared" si="13"/>
        <v>6.1</v>
      </c>
      <c r="N130" s="11">
        <f t="shared" si="6"/>
        <v>4.551340568</v>
      </c>
      <c r="O130" s="11">
        <f t="shared" si="7"/>
        <v>0.2275670284</v>
      </c>
      <c r="Q130" s="11">
        <f t="shared" si="14"/>
        <v>1.22</v>
      </c>
      <c r="R130" s="11">
        <f t="shared" si="8"/>
        <v>0.5567744851</v>
      </c>
      <c r="S130" s="11">
        <f t="shared" si="9"/>
        <v>0.005576256009</v>
      </c>
    </row>
    <row r="131">
      <c r="E131" s="17"/>
      <c r="I131" s="17">
        <f t="shared" si="12"/>
        <v>12.3</v>
      </c>
      <c r="J131" s="17">
        <f t="shared" si="4"/>
        <v>0.5107700649</v>
      </c>
      <c r="K131" s="17">
        <f t="shared" si="5"/>
        <v>0.05129576008</v>
      </c>
      <c r="M131" s="10">
        <f t="shared" si="13"/>
        <v>6.15</v>
      </c>
      <c r="N131" s="11">
        <f t="shared" si="6"/>
        <v>4.520511378</v>
      </c>
      <c r="O131" s="11">
        <f t="shared" si="7"/>
        <v>0.2260255689</v>
      </c>
      <c r="Q131" s="11">
        <f t="shared" si="14"/>
        <v>1.23</v>
      </c>
      <c r="R131" s="11">
        <f t="shared" si="8"/>
        <v>0.5576256009</v>
      </c>
      <c r="S131" s="11">
        <f t="shared" si="9"/>
        <v>0.005584853065</v>
      </c>
    </row>
    <row r="132">
      <c r="E132" s="17"/>
      <c r="I132" s="17">
        <f t="shared" si="12"/>
        <v>12.4</v>
      </c>
      <c r="J132" s="17">
        <f t="shared" si="4"/>
        <v>0.5129576008</v>
      </c>
      <c r="K132" s="17">
        <f t="shared" si="5"/>
        <v>0.05157873292</v>
      </c>
      <c r="M132" s="10">
        <f t="shared" si="13"/>
        <v>6.2</v>
      </c>
      <c r="N132" s="11">
        <f t="shared" si="6"/>
        <v>4.478075761</v>
      </c>
      <c r="O132" s="11">
        <f t="shared" si="7"/>
        <v>0.223903788</v>
      </c>
      <c r="Q132" s="11">
        <f t="shared" si="14"/>
        <v>1.24</v>
      </c>
      <c r="R132" s="11">
        <f t="shared" si="8"/>
        <v>0.5584853065</v>
      </c>
      <c r="S132" s="11">
        <f t="shared" si="9"/>
        <v>0.005593536456</v>
      </c>
    </row>
    <row r="133">
      <c r="E133" s="17"/>
      <c r="I133" s="17">
        <f t="shared" si="12"/>
        <v>12.5</v>
      </c>
      <c r="J133" s="17">
        <f t="shared" si="4"/>
        <v>0.5157873292</v>
      </c>
      <c r="K133" s="17">
        <f t="shared" si="5"/>
        <v>0.05192723873</v>
      </c>
      <c r="M133" s="10">
        <f t="shared" si="13"/>
        <v>6.25</v>
      </c>
      <c r="N133" s="11">
        <f t="shared" si="6"/>
        <v>4.424721583</v>
      </c>
      <c r="O133" s="11">
        <f t="shared" si="7"/>
        <v>0.2212360791</v>
      </c>
      <c r="Q133" s="11">
        <f t="shared" si="14"/>
        <v>1.25</v>
      </c>
      <c r="R133" s="11">
        <f t="shared" si="8"/>
        <v>0.5593536456</v>
      </c>
      <c r="S133" s="11">
        <f t="shared" si="9"/>
        <v>0.005602306626</v>
      </c>
    </row>
    <row r="134">
      <c r="E134" s="17"/>
      <c r="I134" s="17">
        <f t="shared" si="12"/>
        <v>12.6</v>
      </c>
      <c r="J134" s="17">
        <f t="shared" si="4"/>
        <v>0.5192723873</v>
      </c>
      <c r="K134" s="17">
        <f t="shared" si="5"/>
        <v>0.05234290724</v>
      </c>
      <c r="M134" s="10">
        <f t="shared" si="13"/>
        <v>6.3</v>
      </c>
      <c r="N134" s="11">
        <f t="shared" si="6"/>
        <v>4.361284967</v>
      </c>
      <c r="O134" s="11">
        <f t="shared" si="7"/>
        <v>0.2180642484</v>
      </c>
      <c r="Q134" s="11">
        <f t="shared" si="14"/>
        <v>1.26</v>
      </c>
      <c r="R134" s="11">
        <f t="shared" si="8"/>
        <v>0.5602306626</v>
      </c>
      <c r="S134" s="11">
        <f t="shared" si="9"/>
        <v>0.005611164022</v>
      </c>
    </row>
    <row r="135">
      <c r="E135" s="17"/>
      <c r="I135" s="17">
        <f t="shared" si="12"/>
        <v>12.7</v>
      </c>
      <c r="J135" s="17">
        <f t="shared" si="4"/>
        <v>0.5234290724</v>
      </c>
      <c r="K135" s="17">
        <f t="shared" si="5"/>
        <v>0.05282769914</v>
      </c>
      <c r="M135" s="10">
        <f t="shared" si="13"/>
        <v>6.35</v>
      </c>
      <c r="N135" s="11">
        <f t="shared" si="6"/>
        <v>4.28871907</v>
      </c>
      <c r="O135" s="11">
        <f t="shared" si="7"/>
        <v>0.2144359535</v>
      </c>
      <c r="Q135" s="11">
        <f t="shared" si="14"/>
        <v>1.27</v>
      </c>
      <c r="R135" s="11">
        <f t="shared" si="8"/>
        <v>0.5611164022</v>
      </c>
      <c r="S135" s="11">
        <f t="shared" si="9"/>
        <v>0.005620109098</v>
      </c>
    </row>
    <row r="136">
      <c r="E136" s="17"/>
      <c r="I136" s="17">
        <f t="shared" si="12"/>
        <v>12.8</v>
      </c>
      <c r="J136" s="17">
        <f t="shared" si="4"/>
        <v>0.5282769914</v>
      </c>
      <c r="K136" s="17">
        <f t="shared" si="5"/>
        <v>0.05338392434</v>
      </c>
      <c r="M136" s="10">
        <f t="shared" si="13"/>
        <v>6.4</v>
      </c>
      <c r="N136" s="11">
        <f t="shared" si="6"/>
        <v>4.208060713</v>
      </c>
      <c r="O136" s="11">
        <f t="shared" si="7"/>
        <v>0.2104030356</v>
      </c>
      <c r="Q136" s="11">
        <f t="shared" si="14"/>
        <v>1.28</v>
      </c>
      <c r="R136" s="11">
        <f t="shared" si="8"/>
        <v>0.5620109098</v>
      </c>
      <c r="S136" s="11">
        <f t="shared" si="9"/>
        <v>0.005629142313</v>
      </c>
    </row>
    <row r="137">
      <c r="E137" s="17"/>
      <c r="I137" s="17">
        <f t="shared" si="12"/>
        <v>12.9</v>
      </c>
      <c r="J137" s="17">
        <f t="shared" si="4"/>
        <v>0.5338392434</v>
      </c>
      <c r="K137" s="17">
        <f t="shared" si="5"/>
        <v>0.05401426357</v>
      </c>
      <c r="M137" s="10">
        <f t="shared" si="13"/>
        <v>6.45</v>
      </c>
      <c r="N137" s="11">
        <f t="shared" si="6"/>
        <v>4.120396883</v>
      </c>
      <c r="O137" s="11">
        <f t="shared" si="7"/>
        <v>0.2060198441</v>
      </c>
      <c r="Q137" s="11">
        <f t="shared" si="14"/>
        <v>1.29</v>
      </c>
      <c r="R137" s="11">
        <f t="shared" si="8"/>
        <v>0.5629142313</v>
      </c>
      <c r="S137" s="11">
        <f t="shared" si="9"/>
        <v>0.005638264131</v>
      </c>
    </row>
    <row r="138">
      <c r="E138" s="17"/>
      <c r="I138" s="17">
        <f t="shared" si="12"/>
        <v>13</v>
      </c>
      <c r="J138" s="17">
        <f t="shared" si="4"/>
        <v>0.5401426357</v>
      </c>
      <c r="K138" s="17">
        <f t="shared" si="5"/>
        <v>0.05472179381</v>
      </c>
      <c r="M138" s="10">
        <f t="shared" si="13"/>
        <v>6.5</v>
      </c>
      <c r="N138" s="11">
        <f t="shared" si="6"/>
        <v>4.026832864</v>
      </c>
      <c r="O138" s="11">
        <f t="shared" si="7"/>
        <v>0.2013416432</v>
      </c>
      <c r="Q138" s="11">
        <f t="shared" si="14"/>
        <v>1.3</v>
      </c>
      <c r="R138" s="11">
        <f t="shared" si="8"/>
        <v>0.5638264131</v>
      </c>
      <c r="S138" s="11">
        <f t="shared" si="9"/>
        <v>0.005647475021</v>
      </c>
    </row>
    <row r="139">
      <c r="E139" s="17"/>
      <c r="I139" s="17">
        <f t="shared" si="12"/>
        <v>13.1</v>
      </c>
      <c r="J139" s="17">
        <f t="shared" si="4"/>
        <v>0.5472179381</v>
      </c>
      <c r="K139" s="17">
        <f t="shared" si="5"/>
        <v>0.05551001787</v>
      </c>
      <c r="M139" s="10">
        <f t="shared" si="13"/>
        <v>6.55</v>
      </c>
      <c r="N139" s="11">
        <f t="shared" si="6"/>
        <v>3.928463425</v>
      </c>
      <c r="O139" s="11">
        <f t="shared" si="7"/>
        <v>0.1964231712</v>
      </c>
      <c r="Q139" s="11">
        <f t="shared" si="14"/>
        <v>1.31</v>
      </c>
      <c r="R139" s="11">
        <f t="shared" si="8"/>
        <v>0.5647475021</v>
      </c>
      <c r="S139" s="11">
        <f t="shared" si="9"/>
        <v>0.005656775458</v>
      </c>
    </row>
    <row r="140">
      <c r="E140" s="17"/>
      <c r="I140" s="17">
        <f t="shared" si="12"/>
        <v>13.2</v>
      </c>
      <c r="J140" s="17">
        <f t="shared" si="4"/>
        <v>0.5551001787</v>
      </c>
      <c r="K140" s="17">
        <f t="shared" si="5"/>
        <v>0.05638289853</v>
      </c>
      <c r="M140" s="10">
        <f t="shared" si="13"/>
        <v>6.6</v>
      </c>
      <c r="N140" s="11">
        <f t="shared" si="6"/>
        <v>3.826348071</v>
      </c>
      <c r="O140" s="11">
        <f t="shared" si="7"/>
        <v>0.1913174036</v>
      </c>
      <c r="Q140" s="11">
        <f t="shared" si="14"/>
        <v>1.32</v>
      </c>
      <c r="R140" s="11">
        <f t="shared" si="8"/>
        <v>0.5656775458</v>
      </c>
      <c r="S140" s="11">
        <f t="shared" si="9"/>
        <v>0.005666165923</v>
      </c>
    </row>
    <row r="141">
      <c r="E141" s="17"/>
      <c r="I141" s="17">
        <f t="shared" si="12"/>
        <v>13.3</v>
      </c>
      <c r="J141" s="17">
        <f t="shared" si="4"/>
        <v>0.5638289853</v>
      </c>
      <c r="K141" s="17">
        <f t="shared" si="5"/>
        <v>0.05734489771</v>
      </c>
      <c r="M141" s="10">
        <f t="shared" si="13"/>
        <v>6.65</v>
      </c>
      <c r="N141" s="11">
        <f t="shared" si="6"/>
        <v>3.721490928</v>
      </c>
      <c r="O141" s="11">
        <f t="shared" si="7"/>
        <v>0.1860745464</v>
      </c>
      <c r="Q141" s="11">
        <f t="shared" si="14"/>
        <v>1.33</v>
      </c>
      <c r="R141" s="11">
        <f t="shared" si="8"/>
        <v>0.5666165923</v>
      </c>
      <c r="S141" s="11">
        <f t="shared" si="9"/>
        <v>0.005675646902</v>
      </c>
    </row>
    <row r="142">
      <c r="E142" s="17"/>
      <c r="I142" s="17">
        <f t="shared" si="12"/>
        <v>13.4</v>
      </c>
      <c r="J142" s="17">
        <f t="shared" si="4"/>
        <v>0.5734489771</v>
      </c>
      <c r="K142" s="17">
        <f t="shared" si="5"/>
        <v>0.05840102134</v>
      </c>
      <c r="M142" s="10">
        <f t="shared" si="13"/>
        <v>6.7</v>
      </c>
      <c r="N142" s="11">
        <f t="shared" si="6"/>
        <v>3.61482544</v>
      </c>
      <c r="O142" s="11">
        <f t="shared" si="7"/>
        <v>0.180741272</v>
      </c>
      <c r="Q142" s="11">
        <f t="shared" si="14"/>
        <v>1.34</v>
      </c>
      <c r="R142" s="11">
        <f t="shared" si="8"/>
        <v>0.5675646902</v>
      </c>
      <c r="S142" s="11">
        <f t="shared" si="9"/>
        <v>0.005685218886</v>
      </c>
    </row>
    <row r="143">
      <c r="E143" s="17"/>
      <c r="I143" s="17">
        <f t="shared" si="12"/>
        <v>13.5</v>
      </c>
      <c r="J143" s="17">
        <f t="shared" si="4"/>
        <v>0.5840102134</v>
      </c>
      <c r="K143" s="17">
        <f t="shared" si="5"/>
        <v>0.05955687047</v>
      </c>
      <c r="M143" s="10">
        <f t="shared" si="13"/>
        <v>6.75</v>
      </c>
      <c r="N143" s="11">
        <f t="shared" si="6"/>
        <v>3.507203744</v>
      </c>
      <c r="O143" s="11">
        <f t="shared" si="7"/>
        <v>0.1753601872</v>
      </c>
      <c r="Q143" s="11">
        <f t="shared" si="14"/>
        <v>1.35</v>
      </c>
      <c r="R143" s="11">
        <f t="shared" si="8"/>
        <v>0.5685218886</v>
      </c>
      <c r="S143" s="11">
        <f t="shared" si="9"/>
        <v>0.005694882372</v>
      </c>
    </row>
    <row r="144">
      <c r="E144" s="17"/>
      <c r="I144" s="17">
        <f t="shared" si="12"/>
        <v>13.6</v>
      </c>
      <c r="J144" s="17">
        <f t="shared" si="4"/>
        <v>0.5955687047</v>
      </c>
      <c r="K144" s="17">
        <f t="shared" si="5"/>
        <v>0.06081869947</v>
      </c>
      <c r="M144" s="10">
        <f t="shared" si="13"/>
        <v>6.8</v>
      </c>
      <c r="N144" s="11">
        <f t="shared" si="6"/>
        <v>3.399390329</v>
      </c>
      <c r="O144" s="11">
        <f t="shared" si="7"/>
        <v>0.1699695164</v>
      </c>
      <c r="Q144" s="11">
        <f t="shared" si="14"/>
        <v>1.36</v>
      </c>
      <c r="R144" s="11">
        <f t="shared" si="8"/>
        <v>0.5694882372</v>
      </c>
      <c r="S144" s="11">
        <f t="shared" si="9"/>
        <v>0.005704637863</v>
      </c>
    </row>
    <row r="145">
      <c r="E145" s="17"/>
      <c r="I145" s="17">
        <f t="shared" si="12"/>
        <v>13.7</v>
      </c>
      <c r="J145" s="17">
        <f t="shared" si="4"/>
        <v>0.6081869947</v>
      </c>
      <c r="K145" s="17">
        <f t="shared" si="5"/>
        <v>0.06219348219</v>
      </c>
      <c r="M145" s="10">
        <f t="shared" si="13"/>
        <v>6.85</v>
      </c>
      <c r="N145" s="11">
        <f t="shared" si="6"/>
        <v>3.292059427</v>
      </c>
      <c r="O145" s="11">
        <f t="shared" si="7"/>
        <v>0.1646029713</v>
      </c>
      <c r="Q145" s="11">
        <f t="shared" si="14"/>
        <v>1.37</v>
      </c>
      <c r="R145" s="11">
        <f t="shared" si="8"/>
        <v>0.5704637863</v>
      </c>
      <c r="S145" s="11">
        <f t="shared" si="9"/>
        <v>0.005714485868</v>
      </c>
    </row>
    <row r="146">
      <c r="E146" s="17"/>
      <c r="I146" s="17">
        <f t="shared" si="12"/>
        <v>13.8</v>
      </c>
      <c r="J146" s="17">
        <f t="shared" si="4"/>
        <v>0.6219348219</v>
      </c>
      <c r="K146" s="17">
        <f t="shared" si="5"/>
        <v>0.0636889869</v>
      </c>
      <c r="M146" s="10">
        <f t="shared" si="13"/>
        <v>6.9</v>
      </c>
      <c r="N146" s="11">
        <f t="shared" si="6"/>
        <v>3.185795511</v>
      </c>
      <c r="O146" s="11">
        <f t="shared" si="7"/>
        <v>0.1592897755</v>
      </c>
      <c r="Q146" s="11">
        <f t="shared" si="14"/>
        <v>1.38</v>
      </c>
      <c r="R146" s="11">
        <f t="shared" si="8"/>
        <v>0.5714485868</v>
      </c>
      <c r="S146" s="11">
        <f t="shared" si="9"/>
        <v>0.0057244269</v>
      </c>
    </row>
    <row r="147">
      <c r="I147" s="17">
        <f t="shared" si="12"/>
        <v>13.9</v>
      </c>
      <c r="J147" s="17">
        <f t="shared" si="4"/>
        <v>0.636889869</v>
      </c>
      <c r="K147" s="17">
        <f t="shared" si="5"/>
        <v>0.06531386141</v>
      </c>
      <c r="M147" s="10">
        <f t="shared" si="13"/>
        <v>6.95</v>
      </c>
      <c r="N147" s="11">
        <f t="shared" si="6"/>
        <v>3.081096234</v>
      </c>
      <c r="O147" s="11">
        <f t="shared" si="7"/>
        <v>0.1540548117</v>
      </c>
      <c r="Q147" s="11">
        <f t="shared" si="14"/>
        <v>1.39</v>
      </c>
      <c r="R147" s="11">
        <f t="shared" si="8"/>
        <v>0.57244269</v>
      </c>
      <c r="S147" s="11">
        <f t="shared" si="9"/>
        <v>0.00573446148</v>
      </c>
    </row>
    <row r="148">
      <c r="I148" s="17">
        <f t="shared" si="12"/>
        <v>14</v>
      </c>
      <c r="J148" s="17">
        <f t="shared" si="4"/>
        <v>0.6531386141</v>
      </c>
      <c r="K148" s="17">
        <f t="shared" si="5"/>
        <v>0.06707772937</v>
      </c>
      <c r="M148" s="10">
        <f t="shared" si="13"/>
        <v>7</v>
      </c>
      <c r="N148" s="11">
        <f t="shared" si="6"/>
        <v>2.978377198</v>
      </c>
      <c r="O148" s="11">
        <f t="shared" si="7"/>
        <v>0.1489188599</v>
      </c>
      <c r="Q148" s="11">
        <f t="shared" si="14"/>
        <v>1.4</v>
      </c>
      <c r="R148" s="11">
        <f t="shared" si="8"/>
        <v>0.573446148</v>
      </c>
      <c r="S148" s="11">
        <f t="shared" si="9"/>
        <v>0.005744590135</v>
      </c>
    </row>
    <row r="149">
      <c r="I149" s="17">
        <f t="shared" si="12"/>
        <v>14.1</v>
      </c>
      <c r="J149" s="17">
        <f t="shared" si="4"/>
        <v>0.6707772937</v>
      </c>
      <c r="K149" s="17">
        <f t="shared" si="5"/>
        <v>0.06899129917</v>
      </c>
      <c r="M149" s="10">
        <f t="shared" si="13"/>
        <v>7.05</v>
      </c>
      <c r="N149" s="11">
        <f t="shared" si="6"/>
        <v>2.877977971</v>
      </c>
      <c r="O149" s="11">
        <f t="shared" si="7"/>
        <v>0.1438988985</v>
      </c>
      <c r="Q149" s="11">
        <f t="shared" si="14"/>
        <v>1.41</v>
      </c>
      <c r="R149" s="11">
        <f t="shared" si="8"/>
        <v>0.5744590135</v>
      </c>
      <c r="S149" s="11">
        <f t="shared" si="9"/>
        <v>0.005754813395</v>
      </c>
    </row>
    <row r="150">
      <c r="I150" s="17">
        <f t="shared" si="12"/>
        <v>14.2</v>
      </c>
      <c r="J150" s="17">
        <f t="shared" si="4"/>
        <v>0.6899129917</v>
      </c>
      <c r="K150" s="17">
        <f t="shared" si="5"/>
        <v>0.07106648718</v>
      </c>
      <c r="M150" s="10">
        <f t="shared" si="13"/>
        <v>7.1</v>
      </c>
      <c r="N150" s="11">
        <f t="shared" si="6"/>
        <v>2.780168874</v>
      </c>
      <c r="O150" s="11">
        <f t="shared" si="7"/>
        <v>0.1390084437</v>
      </c>
      <c r="Q150" s="11">
        <f t="shared" si="14"/>
        <v>1.42</v>
      </c>
      <c r="R150" s="11">
        <f t="shared" si="8"/>
        <v>0.5754813395</v>
      </c>
      <c r="S150" s="11">
        <f t="shared" si="9"/>
        <v>0.005765131799</v>
      </c>
    </row>
    <row r="151">
      <c r="I151" s="17">
        <f t="shared" si="12"/>
        <v>14.3</v>
      </c>
      <c r="J151" s="17">
        <f t="shared" si="4"/>
        <v>0.7106648718</v>
      </c>
      <c r="K151" s="17">
        <f t="shared" si="5"/>
        <v>0.07331655682</v>
      </c>
      <c r="M151" s="10">
        <f t="shared" si="13"/>
        <v>7.15</v>
      </c>
      <c r="N151" s="11">
        <f t="shared" si="6"/>
        <v>2.685158136</v>
      </c>
      <c r="O151" s="11">
        <f t="shared" si="7"/>
        <v>0.1342579068</v>
      </c>
      <c r="Q151" s="11">
        <f t="shared" si="14"/>
        <v>1.43</v>
      </c>
      <c r="R151" s="11">
        <f t="shared" si="8"/>
        <v>0.5765131799</v>
      </c>
      <c r="S151" s="11">
        <f t="shared" si="9"/>
        <v>0.005775545891</v>
      </c>
    </row>
    <row r="152">
      <c r="I152" s="17">
        <f t="shared" si="12"/>
        <v>14.4</v>
      </c>
      <c r="J152" s="17">
        <f t="shared" si="4"/>
        <v>0.7331655682</v>
      </c>
      <c r="K152" s="17">
        <f t="shared" si="5"/>
        <v>0.07575627526</v>
      </c>
      <c r="M152" s="10">
        <f t="shared" si="13"/>
        <v>7.2</v>
      </c>
      <c r="N152" s="11">
        <f t="shared" si="6"/>
        <v>2.593099091</v>
      </c>
      <c r="O152" s="11">
        <f t="shared" si="7"/>
        <v>0.1296549545</v>
      </c>
      <c r="Q152" s="11">
        <f t="shared" si="14"/>
        <v>1.44</v>
      </c>
      <c r="R152" s="11">
        <f t="shared" si="8"/>
        <v>0.5775545891</v>
      </c>
      <c r="S152" s="11">
        <f t="shared" si="9"/>
        <v>0.00578605622</v>
      </c>
    </row>
    <row r="153">
      <c r="I153" s="17">
        <f t="shared" si="12"/>
        <v>14.5</v>
      </c>
      <c r="J153" s="17">
        <f t="shared" si="4"/>
        <v>0.7575627526</v>
      </c>
      <c r="K153" s="17">
        <f t="shared" si="5"/>
        <v>0.07840208993</v>
      </c>
      <c r="M153" s="10">
        <f t="shared" si="13"/>
        <v>7.25</v>
      </c>
      <c r="N153" s="11">
        <f t="shared" si="6"/>
        <v>2.504097185</v>
      </c>
      <c r="O153" s="11">
        <f t="shared" si="7"/>
        <v>0.1252048593</v>
      </c>
      <c r="Q153" s="11">
        <f t="shared" si="14"/>
        <v>1.45</v>
      </c>
      <c r="R153" s="11">
        <f t="shared" si="8"/>
        <v>0.578605622</v>
      </c>
      <c r="S153" s="11">
        <f t="shared" si="9"/>
        <v>0.005796663344</v>
      </c>
    </row>
    <row r="154">
      <c r="I154" s="17">
        <f t="shared" si="12"/>
        <v>14.6</v>
      </c>
      <c r="J154" s="17">
        <f t="shared" si="4"/>
        <v>0.7840208993</v>
      </c>
      <c r="K154" s="17">
        <f t="shared" si="5"/>
        <v>0.0812723265</v>
      </c>
      <c r="M154" s="10">
        <f t="shared" si="13"/>
        <v>7.3</v>
      </c>
      <c r="N154" s="11">
        <f t="shared" si="6"/>
        <v>2.418216627</v>
      </c>
      <c r="O154" s="11">
        <f t="shared" si="7"/>
        <v>0.1209108314</v>
      </c>
      <c r="Q154" s="11">
        <f t="shared" si="14"/>
        <v>1.46</v>
      </c>
      <c r="R154" s="11">
        <f t="shared" si="8"/>
        <v>0.5796663344</v>
      </c>
      <c r="S154" s="11">
        <f t="shared" si="9"/>
        <v>0.005807367825</v>
      </c>
    </row>
    <row r="155">
      <c r="I155" s="17">
        <f t="shared" si="12"/>
        <v>14.7</v>
      </c>
      <c r="J155" s="17">
        <f t="shared" si="4"/>
        <v>0.812723265</v>
      </c>
      <c r="K155" s="17">
        <f t="shared" si="5"/>
        <v>0.08438741038</v>
      </c>
      <c r="M155" s="10">
        <f t="shared" si="13"/>
        <v>7.35</v>
      </c>
      <c r="N155" s="11">
        <f t="shared" si="6"/>
        <v>2.335486558</v>
      </c>
      <c r="O155" s="11">
        <f t="shared" si="7"/>
        <v>0.1167743279</v>
      </c>
      <c r="Q155" s="11">
        <f t="shared" si="14"/>
        <v>1.47</v>
      </c>
      <c r="R155" s="11">
        <f t="shared" si="8"/>
        <v>0.5807367825</v>
      </c>
      <c r="S155" s="11">
        <f t="shared" si="9"/>
        <v>0.005818170231</v>
      </c>
    </row>
    <row r="156">
      <c r="I156" s="17">
        <f t="shared" si="12"/>
        <v>14.8</v>
      </c>
      <c r="J156" s="17">
        <f t="shared" si="4"/>
        <v>0.8438741038</v>
      </c>
      <c r="K156" s="17">
        <f t="shared" si="5"/>
        <v>0.08777011349</v>
      </c>
      <c r="M156" s="10">
        <f t="shared" si="13"/>
        <v>7.4</v>
      </c>
      <c r="N156" s="11">
        <f t="shared" si="6"/>
        <v>2.255906686</v>
      </c>
      <c r="O156" s="11">
        <f t="shared" si="7"/>
        <v>0.1127953343</v>
      </c>
      <c r="Q156" s="11">
        <f t="shared" si="14"/>
        <v>1.48</v>
      </c>
      <c r="R156" s="11">
        <f t="shared" si="8"/>
        <v>0.5818170231</v>
      </c>
      <c r="S156" s="11">
        <f t="shared" si="9"/>
        <v>0.005829071138</v>
      </c>
    </row>
    <row r="157">
      <c r="I157" s="17">
        <f t="shared" si="12"/>
        <v>14.9</v>
      </c>
      <c r="J157" s="17">
        <f t="shared" si="4"/>
        <v>0.8777011349</v>
      </c>
      <c r="K157" s="17">
        <f t="shared" si="5"/>
        <v>0.09144582746</v>
      </c>
      <c r="M157" s="10">
        <f t="shared" si="13"/>
        <v>7.45</v>
      </c>
      <c r="N157" s="11">
        <f t="shared" si="6"/>
        <v>2.179452353</v>
      </c>
      <c r="O157" s="11">
        <f t="shared" si="7"/>
        <v>0.1089726177</v>
      </c>
      <c r="Q157" s="11">
        <f t="shared" si="14"/>
        <v>1.49</v>
      </c>
      <c r="R157" s="11">
        <f t="shared" si="8"/>
        <v>0.5829071138</v>
      </c>
      <c r="S157" s="11">
        <f t="shared" si="9"/>
        <v>0.005840071126</v>
      </c>
    </row>
    <row r="158">
      <c r="I158" s="17">
        <f t="shared" si="12"/>
        <v>15</v>
      </c>
      <c r="J158" s="17">
        <f t="shared" si="4"/>
        <v>0.9144582746</v>
      </c>
      <c r="K158" s="17">
        <f t="shared" si="5"/>
        <v>0.09544286377</v>
      </c>
      <c r="M158" s="10">
        <f t="shared" si="13"/>
        <v>7.5</v>
      </c>
      <c r="N158" s="11">
        <f t="shared" si="6"/>
        <v>2.106079035</v>
      </c>
      <c r="O158" s="11">
        <f t="shared" si="7"/>
        <v>0.1053039518</v>
      </c>
      <c r="Q158" s="11">
        <f t="shared" si="14"/>
        <v>1.5</v>
      </c>
      <c r="R158" s="11">
        <f t="shared" si="8"/>
        <v>0.5840071126</v>
      </c>
      <c r="S158" s="11">
        <f t="shared" si="9"/>
        <v>0.005851170785</v>
      </c>
    </row>
    <row r="159">
      <c r="I159" s="17">
        <f t="shared" si="12"/>
        <v>15.1</v>
      </c>
      <c r="J159" s="17">
        <f t="shared" si="4"/>
        <v>0.9544286377</v>
      </c>
      <c r="K159" s="17">
        <f t="shared" si="5"/>
        <v>0.09979277998</v>
      </c>
      <c r="M159" s="10">
        <f t="shared" si="13"/>
        <v>7.55</v>
      </c>
      <c r="N159" s="11">
        <f t="shared" si="6"/>
        <v>2.035726284</v>
      </c>
      <c r="O159" s="11">
        <f t="shared" si="7"/>
        <v>0.1017863142</v>
      </c>
      <c r="Q159" s="11">
        <f t="shared" si="14"/>
        <v>1.51</v>
      </c>
      <c r="R159" s="11">
        <f t="shared" si="8"/>
        <v>0.5851170785</v>
      </c>
      <c r="S159" s="11">
        <f t="shared" si="9"/>
        <v>0.005862370709</v>
      </c>
    </row>
    <row r="160">
      <c r="I160" s="17">
        <f t="shared" si="12"/>
        <v>15.2</v>
      </c>
      <c r="J160" s="17">
        <f t="shared" si="4"/>
        <v>0.9979277998</v>
      </c>
      <c r="K160" s="17">
        <f t="shared" si="5"/>
        <v>0.1045307291</v>
      </c>
      <c r="M160" s="10">
        <f t="shared" si="13"/>
        <v>7.6</v>
      </c>
      <c r="N160" s="11">
        <f t="shared" si="6"/>
        <v>1.968321159</v>
      </c>
      <c r="O160" s="11">
        <f t="shared" si="7"/>
        <v>0.09841605797</v>
      </c>
      <c r="Q160" s="11">
        <f t="shared" si="14"/>
        <v>1.52</v>
      </c>
      <c r="R160" s="11">
        <f t="shared" si="8"/>
        <v>0.5862370709</v>
      </c>
      <c r="S160" s="11">
        <f t="shared" si="9"/>
        <v>0.005873671497</v>
      </c>
    </row>
    <row r="161">
      <c r="I161" s="17">
        <f t="shared" si="12"/>
        <v>15.3</v>
      </c>
      <c r="J161" s="17">
        <f t="shared" si="4"/>
        <v>1.045307291</v>
      </c>
      <c r="K161" s="17">
        <f t="shared" si="5"/>
        <v>0.1096958262</v>
      </c>
      <c r="M161" s="10">
        <f t="shared" si="13"/>
        <v>7.65</v>
      </c>
      <c r="N161" s="11">
        <f t="shared" si="6"/>
        <v>1.903781173</v>
      </c>
      <c r="O161" s="11">
        <f t="shared" si="7"/>
        <v>0.09518905865</v>
      </c>
      <c r="Q161" s="11">
        <f t="shared" si="14"/>
        <v>1.53</v>
      </c>
      <c r="R161" s="11">
        <f t="shared" si="8"/>
        <v>0.5873671497</v>
      </c>
      <c r="S161" s="11">
        <f t="shared" si="9"/>
        <v>0.00588507376</v>
      </c>
    </row>
    <row r="162">
      <c r="I162" s="17">
        <f t="shared" si="12"/>
        <v>15.4</v>
      </c>
      <c r="J162" s="17">
        <f t="shared" si="4"/>
        <v>1.096958262</v>
      </c>
      <c r="K162" s="17">
        <f t="shared" si="5"/>
        <v>0.1153315209</v>
      </c>
      <c r="M162" s="10">
        <f t="shared" si="13"/>
        <v>7.7</v>
      </c>
      <c r="N162" s="11">
        <f t="shared" si="6"/>
        <v>1.842016802</v>
      </c>
      <c r="O162" s="11">
        <f t="shared" si="7"/>
        <v>0.09210084011</v>
      </c>
      <c r="Q162" s="11">
        <f t="shared" si="14"/>
        <v>1.54</v>
      </c>
      <c r="R162" s="11">
        <f t="shared" si="8"/>
        <v>0.588507376</v>
      </c>
      <c r="S162" s="11">
        <f t="shared" si="9"/>
        <v>0.005896578109</v>
      </c>
    </row>
    <row r="163">
      <c r="I163" s="17">
        <f t="shared" si="12"/>
        <v>15.5</v>
      </c>
      <c r="J163" s="17">
        <f t="shared" si="4"/>
        <v>1.153315209</v>
      </c>
      <c r="K163" s="17">
        <f t="shared" si="5"/>
        <v>0.1214859591</v>
      </c>
      <c r="M163" s="10">
        <f t="shared" si="13"/>
        <v>7.75</v>
      </c>
      <c r="N163" s="11">
        <f t="shared" si="6"/>
        <v>1.782933608</v>
      </c>
      <c r="O163" s="11">
        <f t="shared" si="7"/>
        <v>0.08914668041</v>
      </c>
      <c r="Q163" s="11">
        <f t="shared" si="14"/>
        <v>1.55</v>
      </c>
      <c r="R163" s="11">
        <f t="shared" si="8"/>
        <v>0.5896578109</v>
      </c>
      <c r="S163" s="11">
        <f t="shared" si="9"/>
        <v>0.005908185168</v>
      </c>
    </row>
    <row r="164">
      <c r="I164" s="17">
        <f t="shared" si="12"/>
        <v>15.6</v>
      </c>
      <c r="J164" s="17">
        <f t="shared" si="4"/>
        <v>1.214859591</v>
      </c>
      <c r="K164" s="17">
        <f t="shared" si="5"/>
        <v>0.128212305</v>
      </c>
      <c r="M164" s="10">
        <f t="shared" si="13"/>
        <v>7.8</v>
      </c>
      <c r="N164" s="11">
        <f t="shared" si="6"/>
        <v>1.72643401</v>
      </c>
      <c r="O164" s="11">
        <f t="shared" si="7"/>
        <v>0.0863217005</v>
      </c>
      <c r="Q164" s="11">
        <f t="shared" si="14"/>
        <v>1.56</v>
      </c>
      <c r="R164" s="11">
        <f t="shared" si="8"/>
        <v>0.5908185168</v>
      </c>
      <c r="S164" s="11">
        <f t="shared" si="9"/>
        <v>0.005919895564</v>
      </c>
    </row>
    <row r="165">
      <c r="I165" s="17">
        <f t="shared" si="12"/>
        <v>15.7</v>
      </c>
      <c r="J165" s="17">
        <f t="shared" si="4"/>
        <v>1.28212305</v>
      </c>
      <c r="K165" s="17">
        <f t="shared" si="5"/>
        <v>0.1355689824</v>
      </c>
      <c r="M165" s="10">
        <f t="shared" si="13"/>
        <v>7.85</v>
      </c>
      <c r="N165" s="11">
        <f t="shared" si="6"/>
        <v>1.672418754</v>
      </c>
      <c r="O165" s="11">
        <f t="shared" si="7"/>
        <v>0.08362093772</v>
      </c>
      <c r="Q165" s="11">
        <f t="shared" si="14"/>
        <v>1.57</v>
      </c>
      <c r="R165" s="11">
        <f t="shared" si="8"/>
        <v>0.5919895564</v>
      </c>
      <c r="S165" s="11">
        <f t="shared" si="9"/>
        <v>0.005931709931</v>
      </c>
    </row>
    <row r="166">
      <c r="I166" s="17">
        <f t="shared" si="12"/>
        <v>15.8</v>
      </c>
      <c r="J166" s="17">
        <f t="shared" si="4"/>
        <v>1.355689824</v>
      </c>
      <c r="K166" s="17">
        <f t="shared" si="5"/>
        <v>0.1436197743</v>
      </c>
      <c r="M166" s="10">
        <f t="shared" si="13"/>
        <v>7.9</v>
      </c>
      <c r="N166" s="11">
        <f t="shared" si="6"/>
        <v>1.62078812</v>
      </c>
      <c r="O166" s="11">
        <f t="shared" si="7"/>
        <v>0.081039406</v>
      </c>
      <c r="Q166" s="11">
        <f t="shared" si="14"/>
        <v>1.58</v>
      </c>
      <c r="R166" s="11">
        <f t="shared" si="8"/>
        <v>0.5931709931</v>
      </c>
      <c r="S166" s="11">
        <f t="shared" si="9"/>
        <v>0.005943628913</v>
      </c>
    </row>
    <row r="167">
      <c r="I167" s="17">
        <f t="shared" si="12"/>
        <v>15.9</v>
      </c>
      <c r="J167" s="17">
        <f t="shared" si="4"/>
        <v>1.436197743</v>
      </c>
      <c r="K167" s="17">
        <f t="shared" si="5"/>
        <v>0.1524336901</v>
      </c>
      <c r="M167" s="10">
        <f t="shared" si="13"/>
        <v>7.95</v>
      </c>
      <c r="N167" s="11">
        <f t="shared" si="6"/>
        <v>1.571442895</v>
      </c>
      <c r="O167" s="11">
        <f t="shared" si="7"/>
        <v>0.07857214475</v>
      </c>
      <c r="Q167" s="11">
        <f t="shared" si="14"/>
        <v>1.59</v>
      </c>
      <c r="R167" s="11">
        <f t="shared" si="8"/>
        <v>0.5943628913</v>
      </c>
      <c r="S167" s="11">
        <f t="shared" si="9"/>
        <v>0.005955653156</v>
      </c>
    </row>
    <row r="168">
      <c r="I168" s="17">
        <f t="shared" si="12"/>
        <v>16</v>
      </c>
      <c r="J168" s="17">
        <f t="shared" si="4"/>
        <v>1.524336901</v>
      </c>
      <c r="K168" s="17">
        <f t="shared" si="5"/>
        <v>0.1620844773</v>
      </c>
      <c r="M168" s="10">
        <f t="shared" si="13"/>
        <v>8</v>
      </c>
      <c r="N168" s="11">
        <f t="shared" si="6"/>
        <v>1.524285159</v>
      </c>
      <c r="O168" s="11">
        <f t="shared" si="7"/>
        <v>0.07621425796</v>
      </c>
      <c r="Q168" s="11">
        <f t="shared" si="14"/>
        <v>1.6</v>
      </c>
      <c r="R168" s="11">
        <f t="shared" si="8"/>
        <v>0.5955653156</v>
      </c>
      <c r="S168" s="11">
        <f t="shared" si="9"/>
        <v>0.005967783319</v>
      </c>
    </row>
    <row r="169">
      <c r="I169" s="17">
        <f t="shared" si="12"/>
        <v>16.1</v>
      </c>
      <c r="J169" s="17">
        <f t="shared" si="4"/>
        <v>1.620844773</v>
      </c>
      <c r="K169" s="17">
        <f t="shared" si="5"/>
        <v>0.1726496016</v>
      </c>
      <c r="M169" s="10">
        <f t="shared" si="13"/>
        <v>8.05</v>
      </c>
      <c r="N169" s="11">
        <f t="shared" si="6"/>
        <v>1.4792189</v>
      </c>
      <c r="O169" s="11">
        <f t="shared" si="7"/>
        <v>0.07396094498</v>
      </c>
      <c r="Q169" s="11">
        <f t="shared" si="14"/>
        <v>1.61</v>
      </c>
      <c r="R169" s="11">
        <f t="shared" si="8"/>
        <v>0.5967783319</v>
      </c>
      <c r="S169" s="11">
        <f t="shared" si="9"/>
        <v>0.005980020064</v>
      </c>
    </row>
    <row r="170">
      <c r="I170" s="17">
        <f t="shared" si="12"/>
        <v>16.2</v>
      </c>
      <c r="J170" s="17">
        <f t="shared" si="4"/>
        <v>1.726496016</v>
      </c>
      <c r="K170" s="17">
        <f t="shared" si="5"/>
        <v>0.1842084608</v>
      </c>
      <c r="M170" s="10">
        <f t="shared" si="13"/>
        <v>8.1</v>
      </c>
      <c r="N170" s="11">
        <f t="shared" si="6"/>
        <v>1.436150487</v>
      </c>
      <c r="O170" s="11">
        <f t="shared" si="7"/>
        <v>0.07180752434</v>
      </c>
      <c r="Q170" s="11">
        <f t="shared" si="14"/>
        <v>1.62</v>
      </c>
      <c r="R170" s="11">
        <f t="shared" si="8"/>
        <v>0.5980020064</v>
      </c>
      <c r="S170" s="11">
        <f t="shared" si="9"/>
        <v>0.005992364061</v>
      </c>
    </row>
    <row r="171">
      <c r="I171" s="17">
        <f t="shared" si="12"/>
        <v>16.3</v>
      </c>
      <c r="J171" s="17">
        <f t="shared" si="4"/>
        <v>1.842084608</v>
      </c>
      <c r="K171" s="17">
        <f t="shared" si="5"/>
        <v>0.1968395196</v>
      </c>
      <c r="M171" s="10">
        <f t="shared" si="13"/>
        <v>8.15</v>
      </c>
      <c r="N171" s="11">
        <f t="shared" si="6"/>
        <v>1.394989033</v>
      </c>
      <c r="O171" s="11">
        <f t="shared" si="7"/>
        <v>0.06974945164</v>
      </c>
      <c r="Q171" s="11">
        <f t="shared" si="14"/>
        <v>1.63</v>
      </c>
      <c r="R171" s="11">
        <f t="shared" si="8"/>
        <v>0.5992364061</v>
      </c>
      <c r="S171" s="11">
        <f t="shared" si="9"/>
        <v>0.006004815989</v>
      </c>
    </row>
    <row r="172">
      <c r="I172" s="17">
        <f t="shared" si="12"/>
        <v>16.4</v>
      </c>
      <c r="J172" s="17">
        <f t="shared" si="4"/>
        <v>1.968395196</v>
      </c>
      <c r="K172" s="17">
        <f t="shared" si="5"/>
        <v>0.2106159687</v>
      </c>
      <c r="M172" s="10">
        <f t="shared" si="13"/>
        <v>8.2</v>
      </c>
      <c r="N172" s="11">
        <f t="shared" si="6"/>
        <v>1.355646652</v>
      </c>
      <c r="O172" s="11">
        <f t="shared" si="7"/>
        <v>0.06778233262</v>
      </c>
      <c r="Q172" s="11">
        <f t="shared" si="14"/>
        <v>1.64</v>
      </c>
      <c r="R172" s="11">
        <f t="shared" si="8"/>
        <v>0.6004815989</v>
      </c>
      <c r="S172" s="11">
        <f t="shared" si="9"/>
        <v>0.006017376532</v>
      </c>
    </row>
    <row r="173">
      <c r="I173" s="17">
        <f t="shared" si="12"/>
        <v>16.5</v>
      </c>
      <c r="J173" s="17">
        <f t="shared" si="4"/>
        <v>2.106159687</v>
      </c>
      <c r="K173" s="17">
        <f t="shared" si="5"/>
        <v>0.2255994251</v>
      </c>
      <c r="M173" s="10">
        <f t="shared" si="13"/>
        <v>8.25</v>
      </c>
      <c r="N173" s="11">
        <f t="shared" si="6"/>
        <v>1.318038641</v>
      </c>
      <c r="O173" s="11">
        <f t="shared" si="7"/>
        <v>0.06590193206</v>
      </c>
      <c r="Q173" s="11">
        <f t="shared" si="14"/>
        <v>1.65</v>
      </c>
      <c r="R173" s="11">
        <f t="shared" si="8"/>
        <v>0.6017376532</v>
      </c>
      <c r="S173" s="11">
        <f t="shared" si="9"/>
        <v>0.006030046383</v>
      </c>
    </row>
    <row r="174">
      <c r="I174" s="17">
        <f t="shared" si="12"/>
        <v>16.6</v>
      </c>
      <c r="J174" s="17">
        <f t="shared" si="4"/>
        <v>2.255994251</v>
      </c>
      <c r="K174" s="17">
        <f t="shared" si="5"/>
        <v>0.241831126</v>
      </c>
      <c r="M174" s="10">
        <f t="shared" si="13"/>
        <v>8.3</v>
      </c>
      <c r="N174" s="11">
        <f t="shared" si="6"/>
        <v>1.282083589</v>
      </c>
      <c r="O174" s="11">
        <f t="shared" si="7"/>
        <v>0.06410417946</v>
      </c>
      <c r="Q174" s="11">
        <f t="shared" si="14"/>
        <v>1.66</v>
      </c>
      <c r="R174" s="11">
        <f t="shared" si="8"/>
        <v>0.6030046383</v>
      </c>
      <c r="S174" s="11">
        <f t="shared" si="9"/>
        <v>0.006042826243</v>
      </c>
    </row>
    <row r="175">
      <c r="I175" s="17">
        <f t="shared" si="12"/>
        <v>16.7</v>
      </c>
      <c r="J175" s="17">
        <f t="shared" si="4"/>
        <v>2.41831126</v>
      </c>
      <c r="K175" s="17">
        <f t="shared" si="5"/>
        <v>0.2593200724</v>
      </c>
      <c r="M175" s="10">
        <f t="shared" si="13"/>
        <v>8.35</v>
      </c>
      <c r="N175" s="11">
        <f t="shared" si="6"/>
        <v>1.247703439</v>
      </c>
      <c r="O175" s="11">
        <f t="shared" si="7"/>
        <v>0.06238517194</v>
      </c>
      <c r="Q175" s="11">
        <f t="shared" si="14"/>
        <v>1.67</v>
      </c>
      <c r="R175" s="11">
        <f t="shared" si="8"/>
        <v>0.6042826243</v>
      </c>
      <c r="S175" s="11">
        <f t="shared" si="9"/>
        <v>0.006055716819</v>
      </c>
    </row>
    <row r="176">
      <c r="I176" s="17">
        <f t="shared" si="12"/>
        <v>16.8</v>
      </c>
      <c r="J176" s="17">
        <f t="shared" si="4"/>
        <v>2.593200724</v>
      </c>
      <c r="K176" s="17">
        <f t="shared" si="5"/>
        <v>0.2780277124</v>
      </c>
      <c r="M176" s="10">
        <f t="shared" si="13"/>
        <v>8.4</v>
      </c>
      <c r="N176" s="11">
        <f t="shared" si="6"/>
        <v>1.214823499</v>
      </c>
      <c r="O176" s="11">
        <f t="shared" si="7"/>
        <v>0.06074117496</v>
      </c>
      <c r="Q176" s="11">
        <f t="shared" si="14"/>
        <v>1.68</v>
      </c>
      <c r="R176" s="11">
        <f t="shared" si="8"/>
        <v>0.6055716819</v>
      </c>
      <c r="S176" s="11">
        <f t="shared" si="9"/>
        <v>0.006068718826</v>
      </c>
    </row>
    <row r="177">
      <c r="I177" s="17">
        <f t="shared" si="12"/>
        <v>16.9</v>
      </c>
      <c r="J177" s="17">
        <f t="shared" si="4"/>
        <v>2.780277124</v>
      </c>
      <c r="K177" s="17">
        <f t="shared" si="5"/>
        <v>0.2978491251</v>
      </c>
      <c r="M177" s="10">
        <f t="shared" si="13"/>
        <v>8.45</v>
      </c>
      <c r="N177" s="11">
        <f t="shared" si="6"/>
        <v>1.183372426</v>
      </c>
      <c r="O177" s="11">
        <f t="shared" si="7"/>
        <v>0.0591686213</v>
      </c>
      <c r="Q177" s="11">
        <f t="shared" si="14"/>
        <v>1.69</v>
      </c>
      <c r="R177" s="11">
        <f t="shared" si="8"/>
        <v>0.6068718826</v>
      </c>
      <c r="S177" s="11">
        <f t="shared" si="9"/>
        <v>0.006081832989</v>
      </c>
    </row>
    <row r="178">
      <c r="I178" s="17">
        <f t="shared" si="12"/>
        <v>17</v>
      </c>
      <c r="J178" s="17">
        <f t="shared" si="4"/>
        <v>2.978491251</v>
      </c>
      <c r="K178" s="17">
        <f t="shared" si="5"/>
        <v>0.3185913994</v>
      </c>
      <c r="M178" s="10">
        <f t="shared" si="13"/>
        <v>8.5</v>
      </c>
      <c r="N178" s="11">
        <f t="shared" si="6"/>
        <v>1.153282173</v>
      </c>
      <c r="O178" s="11">
        <f t="shared" si="7"/>
        <v>0.05766410864</v>
      </c>
      <c r="Q178" s="11">
        <f t="shared" si="14"/>
        <v>1.7</v>
      </c>
      <c r="R178" s="11">
        <f t="shared" si="8"/>
        <v>0.6081832989</v>
      </c>
      <c r="S178" s="11">
        <f t="shared" si="9"/>
        <v>0.006095060038</v>
      </c>
    </row>
    <row r="179">
      <c r="I179" s="17">
        <f t="shared" si="12"/>
        <v>17.1</v>
      </c>
      <c r="J179" s="17">
        <f t="shared" si="4"/>
        <v>3.185913994</v>
      </c>
      <c r="K179" s="17">
        <f t="shared" si="5"/>
        <v>0.339951119</v>
      </c>
      <c r="M179" s="10">
        <f t="shared" si="13"/>
        <v>8.55</v>
      </c>
      <c r="N179" s="11">
        <f t="shared" si="6"/>
        <v>1.124487922</v>
      </c>
      <c r="O179" s="11">
        <f t="shared" si="7"/>
        <v>0.05622439608</v>
      </c>
      <c r="Q179" s="11">
        <f t="shared" si="14"/>
        <v>1.71</v>
      </c>
      <c r="R179" s="11">
        <f t="shared" si="8"/>
        <v>0.6095060038</v>
      </c>
      <c r="S179" s="11">
        <f t="shared" si="9"/>
        <v>0.006108400712</v>
      </c>
    </row>
    <row r="180">
      <c r="I180" s="17">
        <f t="shared" si="12"/>
        <v>17.2</v>
      </c>
      <c r="J180" s="17">
        <f t="shared" si="4"/>
        <v>3.39951119</v>
      </c>
      <c r="K180" s="17">
        <f t="shared" si="5"/>
        <v>0.3614945853</v>
      </c>
      <c r="M180" s="10">
        <f t="shared" si="13"/>
        <v>8.6</v>
      </c>
      <c r="N180" s="11">
        <f t="shared" si="6"/>
        <v>1.096927997</v>
      </c>
      <c r="O180" s="11">
        <f t="shared" si="7"/>
        <v>0.05484639985</v>
      </c>
      <c r="Q180" s="11">
        <f t="shared" si="14"/>
        <v>1.72</v>
      </c>
      <c r="R180" s="11">
        <f t="shared" si="8"/>
        <v>0.6108400712</v>
      </c>
      <c r="S180" s="11">
        <f t="shared" si="9"/>
        <v>0.006121855759</v>
      </c>
    </row>
    <row r="181">
      <c r="I181" s="17">
        <f t="shared" si="12"/>
        <v>17.3</v>
      </c>
      <c r="J181" s="17">
        <f t="shared" si="4"/>
        <v>3.614945853</v>
      </c>
      <c r="K181" s="17">
        <f t="shared" si="5"/>
        <v>0.3826464409</v>
      </c>
      <c r="M181" s="10">
        <f t="shared" si="13"/>
        <v>8.65</v>
      </c>
      <c r="N181" s="11">
        <f t="shared" si="6"/>
        <v>1.070543768</v>
      </c>
      <c r="O181" s="11">
        <f t="shared" si="7"/>
        <v>0.0535271884</v>
      </c>
      <c r="Q181" s="11">
        <f t="shared" si="14"/>
        <v>1.73</v>
      </c>
      <c r="R181" s="11">
        <f t="shared" si="8"/>
        <v>0.6121855759</v>
      </c>
      <c r="S181" s="11">
        <f t="shared" si="9"/>
        <v>0.006135425933</v>
      </c>
    </row>
    <row r="182">
      <c r="I182" s="17">
        <f t="shared" si="12"/>
        <v>17.4</v>
      </c>
      <c r="J182" s="17">
        <f t="shared" si="4"/>
        <v>3.826464409</v>
      </c>
      <c r="K182" s="17">
        <f t="shared" si="5"/>
        <v>0.4026940781</v>
      </c>
      <c r="M182" s="10">
        <f t="shared" si="13"/>
        <v>8.7</v>
      </c>
      <c r="N182" s="11">
        <f t="shared" si="6"/>
        <v>1.045279541</v>
      </c>
      <c r="O182" s="11">
        <f t="shared" si="7"/>
        <v>0.05226397706</v>
      </c>
      <c r="Q182" s="11">
        <f t="shared" si="14"/>
        <v>1.74</v>
      </c>
      <c r="R182" s="11">
        <f t="shared" si="8"/>
        <v>0.6135425933</v>
      </c>
      <c r="S182" s="11">
        <f t="shared" si="9"/>
        <v>0.006149111998</v>
      </c>
    </row>
    <row r="183">
      <c r="I183" s="17">
        <f t="shared" si="12"/>
        <v>17.5</v>
      </c>
      <c r="J183" s="17">
        <f t="shared" si="4"/>
        <v>4.026940781</v>
      </c>
      <c r="K183" s="17">
        <f t="shared" si="5"/>
        <v>0.4208155381</v>
      </c>
      <c r="M183" s="10">
        <f t="shared" si="13"/>
        <v>8.75</v>
      </c>
      <c r="N183" s="11">
        <f t="shared" si="6"/>
        <v>1.021082449</v>
      </c>
      <c r="O183" s="11">
        <f t="shared" si="7"/>
        <v>0.05105412245</v>
      </c>
      <c r="Q183" s="11">
        <f t="shared" si="14"/>
        <v>1.75</v>
      </c>
      <c r="R183" s="11">
        <f t="shared" si="8"/>
        <v>0.6149111998</v>
      </c>
      <c r="S183" s="11">
        <f t="shared" si="9"/>
        <v>0.006162914725</v>
      </c>
    </row>
    <row r="184">
      <c r="I184" s="17">
        <f t="shared" si="12"/>
        <v>17.6</v>
      </c>
      <c r="J184" s="17">
        <f t="shared" si="4"/>
        <v>4.208155381</v>
      </c>
      <c r="K184" s="17">
        <f t="shared" si="5"/>
        <v>0.4361361477</v>
      </c>
      <c r="M184" s="10">
        <f t="shared" si="13"/>
        <v>8.8</v>
      </c>
      <c r="N184" s="11">
        <f t="shared" si="6"/>
        <v>0.9979023335</v>
      </c>
      <c r="O184" s="11">
        <f t="shared" si="7"/>
        <v>0.04989511667</v>
      </c>
      <c r="Q184" s="11">
        <f t="shared" si="14"/>
        <v>1.76</v>
      </c>
      <c r="R184" s="11">
        <f t="shared" si="8"/>
        <v>0.6162914725</v>
      </c>
      <c r="S184" s="11">
        <f t="shared" si="9"/>
        <v>0.006176834895</v>
      </c>
    </row>
    <row r="185">
      <c r="I185" s="17">
        <f t="shared" si="12"/>
        <v>17.7</v>
      </c>
      <c r="J185" s="17">
        <f t="shared" si="4"/>
        <v>4.361361477</v>
      </c>
      <c r="K185" s="17">
        <f t="shared" si="5"/>
        <v>0.4478129657</v>
      </c>
      <c r="M185" s="10">
        <f t="shared" si="13"/>
        <v>8.85</v>
      </c>
      <c r="N185" s="11">
        <f t="shared" si="6"/>
        <v>0.9756916293</v>
      </c>
      <c r="O185" s="11">
        <f t="shared" si="7"/>
        <v>0.04878458147</v>
      </c>
      <c r="Q185" s="11">
        <f t="shared" si="14"/>
        <v>1.77</v>
      </c>
      <c r="R185" s="11">
        <f t="shared" si="8"/>
        <v>0.6176834895</v>
      </c>
      <c r="S185" s="11">
        <f t="shared" si="9"/>
        <v>0.006190873296</v>
      </c>
    </row>
    <row r="186">
      <c r="I186" s="17">
        <f t="shared" si="12"/>
        <v>17.8</v>
      </c>
      <c r="J186" s="17">
        <f t="shared" si="4"/>
        <v>4.478129657</v>
      </c>
      <c r="K186" s="17">
        <f t="shared" si="5"/>
        <v>0.4551368442</v>
      </c>
      <c r="M186" s="10">
        <f t="shared" si="13"/>
        <v>8.9</v>
      </c>
      <c r="N186" s="11">
        <f t="shared" si="6"/>
        <v>0.9544052469</v>
      </c>
      <c r="O186" s="11">
        <f t="shared" si="7"/>
        <v>0.04772026235</v>
      </c>
      <c r="Q186" s="11">
        <f t="shared" si="14"/>
        <v>1.78</v>
      </c>
      <c r="R186" s="11">
        <f t="shared" si="8"/>
        <v>0.6190873296</v>
      </c>
      <c r="S186" s="11">
        <f t="shared" si="9"/>
        <v>0.006205030724</v>
      </c>
    </row>
    <row r="187">
      <c r="I187" s="17">
        <f t="shared" si="12"/>
        <v>17.9</v>
      </c>
      <c r="J187" s="17">
        <f t="shared" si="4"/>
        <v>4.551368442</v>
      </c>
      <c r="K187" s="17">
        <f t="shared" si="5"/>
        <v>0.457632548</v>
      </c>
      <c r="M187" s="10">
        <f t="shared" si="13"/>
        <v>8.95</v>
      </c>
      <c r="N187" s="11">
        <f t="shared" si="6"/>
        <v>0.9340004561</v>
      </c>
      <c r="O187" s="11">
        <f t="shared" si="7"/>
        <v>0.04670002281</v>
      </c>
      <c r="Q187" s="11">
        <f t="shared" si="14"/>
        <v>1.79</v>
      </c>
      <c r="R187" s="11">
        <f t="shared" si="8"/>
        <v>0.6205030724</v>
      </c>
      <c r="S187" s="11">
        <f t="shared" si="9"/>
        <v>0.006219307986</v>
      </c>
    </row>
    <row r="188">
      <c r="I188" s="17">
        <f t="shared" si="12"/>
        <v>18</v>
      </c>
      <c r="J188" s="17">
        <f t="shared" si="4"/>
        <v>4.57632548</v>
      </c>
      <c r="K188" s="17">
        <f t="shared" si="5"/>
        <v>0.457632548</v>
      </c>
      <c r="M188" s="10">
        <f t="shared" si="13"/>
        <v>9</v>
      </c>
      <c r="N188" s="11">
        <f t="shared" si="6"/>
        <v>0.9144367724</v>
      </c>
      <c r="O188" s="11">
        <f t="shared" si="7"/>
        <v>0.04572183862</v>
      </c>
      <c r="Q188" s="11">
        <f t="shared" si="14"/>
        <v>1.8</v>
      </c>
      <c r="R188" s="11">
        <f t="shared" si="8"/>
        <v>0.6219307986</v>
      </c>
      <c r="S188" s="11">
        <f t="shared" si="9"/>
        <v>0.006233705894</v>
      </c>
    </row>
    <row r="189">
      <c r="I189" s="17">
        <f t="shared" si="12"/>
        <v>18.1</v>
      </c>
      <c r="J189" s="17">
        <f t="shared" si="4"/>
        <v>4.551326626</v>
      </c>
      <c r="K189" s="17">
        <f t="shared" si="5"/>
        <v>0.4551326626</v>
      </c>
      <c r="M189" s="10">
        <f t="shared" si="13"/>
        <v>9.05</v>
      </c>
      <c r="N189" s="11">
        <f t="shared" si="6"/>
        <v>0.895675846</v>
      </c>
      <c r="O189" s="11">
        <f t="shared" si="7"/>
        <v>0.0447837923</v>
      </c>
      <c r="Q189" s="11">
        <f t="shared" si="14"/>
        <v>1.81</v>
      </c>
      <c r="R189" s="11">
        <f t="shared" si="8"/>
        <v>0.6233705894</v>
      </c>
      <c r="S189" s="11">
        <f t="shared" si="9"/>
        <v>0.006248225273</v>
      </c>
    </row>
    <row r="190">
      <c r="I190" s="17">
        <f t="shared" si="12"/>
        <v>18.2</v>
      </c>
      <c r="J190" s="17">
        <f t="shared" si="4"/>
        <v>4.478048807</v>
      </c>
      <c r="K190" s="17">
        <f t="shared" si="5"/>
        <v>0.4478048807</v>
      </c>
      <c r="M190" s="10">
        <f t="shared" si="13"/>
        <v>9.1</v>
      </c>
      <c r="N190" s="11">
        <f t="shared" si="6"/>
        <v>0.8776813537</v>
      </c>
      <c r="O190" s="11">
        <f t="shared" si="7"/>
        <v>0.04388406768</v>
      </c>
      <c r="Q190" s="11">
        <f t="shared" si="14"/>
        <v>1.82</v>
      </c>
      <c r="R190" s="11">
        <f t="shared" si="8"/>
        <v>0.6248225273</v>
      </c>
      <c r="S190" s="11">
        <f t="shared" si="9"/>
        <v>0.006262866954</v>
      </c>
    </row>
    <row r="191">
      <c r="I191" s="17">
        <f t="shared" si="12"/>
        <v>18.3</v>
      </c>
      <c r="J191" s="17">
        <f t="shared" si="4"/>
        <v>4.361246708</v>
      </c>
      <c r="K191" s="17">
        <f t="shared" si="5"/>
        <v>0.4361246708</v>
      </c>
      <c r="M191" s="10">
        <f t="shared" si="13"/>
        <v>9.15</v>
      </c>
      <c r="N191" s="11">
        <f t="shared" si="6"/>
        <v>0.8604188952</v>
      </c>
      <c r="O191" s="11">
        <f t="shared" si="7"/>
        <v>0.04302094476</v>
      </c>
      <c r="Q191" s="11">
        <f t="shared" si="14"/>
        <v>1.83</v>
      </c>
      <c r="R191" s="11">
        <f t="shared" si="8"/>
        <v>0.6262866954</v>
      </c>
      <c r="S191" s="11">
        <f t="shared" si="9"/>
        <v>0.006277631778</v>
      </c>
    </row>
    <row r="192">
      <c r="I192" s="17">
        <f t="shared" si="12"/>
        <v>18.4</v>
      </c>
      <c r="J192" s="17">
        <f t="shared" si="4"/>
        <v>4.208013375</v>
      </c>
      <c r="K192" s="17">
        <f t="shared" si="5"/>
        <v>0.4208013375</v>
      </c>
      <c r="M192" s="10">
        <f t="shared" si="13"/>
        <v>9.2</v>
      </c>
      <c r="N192" s="11">
        <f t="shared" si="6"/>
        <v>0.8438558931</v>
      </c>
      <c r="O192" s="11">
        <f t="shared" si="7"/>
        <v>0.04219279466</v>
      </c>
      <c r="Q192" s="11">
        <f t="shared" si="14"/>
        <v>1.84</v>
      </c>
      <c r="R192" s="11">
        <f t="shared" si="8"/>
        <v>0.6277631778</v>
      </c>
      <c r="S192" s="11">
        <f t="shared" si="9"/>
        <v>0.006292520594</v>
      </c>
    </row>
    <row r="193">
      <c r="I193" s="17">
        <f t="shared" si="12"/>
        <v>18.5</v>
      </c>
      <c r="J193" s="17">
        <f t="shared" si="4"/>
        <v>4.026778903</v>
      </c>
      <c r="K193" s="17">
        <f t="shared" si="5"/>
        <v>0.4026778903</v>
      </c>
      <c r="M193" s="10">
        <f t="shared" si="13"/>
        <v>9.25</v>
      </c>
      <c r="N193" s="11">
        <f t="shared" si="6"/>
        <v>0.8279614966</v>
      </c>
      <c r="O193" s="11">
        <f t="shared" si="7"/>
        <v>0.04139807483</v>
      </c>
      <c r="Q193" s="11">
        <f t="shared" si="14"/>
        <v>1.85</v>
      </c>
      <c r="R193" s="11">
        <f t="shared" si="8"/>
        <v>0.6292520594</v>
      </c>
      <c r="S193" s="11">
        <f t="shared" si="9"/>
        <v>0.006307534261</v>
      </c>
    </row>
    <row r="194">
      <c r="I194" s="17">
        <f t="shared" si="12"/>
        <v>18.6</v>
      </c>
      <c r="J194" s="17">
        <f t="shared" si="4"/>
        <v>3.826289901</v>
      </c>
      <c r="K194" s="17">
        <f t="shared" si="5"/>
        <v>0.3826289901</v>
      </c>
      <c r="M194" s="10">
        <f t="shared" si="13"/>
        <v>9.3</v>
      </c>
      <c r="N194" s="11">
        <f t="shared" si="6"/>
        <v>0.81270649</v>
      </c>
      <c r="O194" s="11">
        <f t="shared" si="7"/>
        <v>0.0406353245</v>
      </c>
      <c r="Q194" s="11">
        <f t="shared" si="14"/>
        <v>1.86</v>
      </c>
      <c r="R194" s="11">
        <f t="shared" si="8"/>
        <v>0.6307534261</v>
      </c>
      <c r="S194" s="11">
        <f t="shared" si="9"/>
        <v>0.006322673649</v>
      </c>
    </row>
    <row r="195">
      <c r="I195" s="17">
        <f t="shared" si="12"/>
        <v>18.7</v>
      </c>
      <c r="J195" s="17">
        <f t="shared" si="4"/>
        <v>3.614765232</v>
      </c>
      <c r="K195" s="17">
        <f t="shared" si="5"/>
        <v>0.3614765232</v>
      </c>
      <c r="M195" s="10">
        <f t="shared" si="13"/>
        <v>9.35</v>
      </c>
      <c r="N195" s="11">
        <f t="shared" si="6"/>
        <v>0.7980632054</v>
      </c>
      <c r="O195" s="11">
        <f t="shared" si="7"/>
        <v>0.03990316027</v>
      </c>
      <c r="Q195" s="11">
        <f t="shared" si="14"/>
        <v>1.87</v>
      </c>
      <c r="R195" s="11">
        <f t="shared" si="8"/>
        <v>0.6322673649</v>
      </c>
      <c r="S195" s="11">
        <f t="shared" si="9"/>
        <v>0.006337939634</v>
      </c>
    </row>
    <row r="196">
      <c r="I196" s="17">
        <f t="shared" si="12"/>
        <v>18.8</v>
      </c>
      <c r="J196" s="17">
        <f t="shared" si="4"/>
        <v>3.399329898</v>
      </c>
      <c r="K196" s="17">
        <f t="shared" si="5"/>
        <v>0.3399329898</v>
      </c>
      <c r="M196" s="10">
        <f t="shared" si="13"/>
        <v>9.4</v>
      </c>
      <c r="N196" s="11">
        <f t="shared" si="6"/>
        <v>0.7840054391</v>
      </c>
      <c r="O196" s="11">
        <f t="shared" si="7"/>
        <v>0.03920027195</v>
      </c>
      <c r="Q196" s="11">
        <f t="shared" si="14"/>
        <v>1.88</v>
      </c>
      <c r="R196" s="11">
        <f t="shared" si="8"/>
        <v>0.6337939634</v>
      </c>
      <c r="S196" s="11">
        <f t="shared" si="9"/>
        <v>0.006353333102</v>
      </c>
    </row>
    <row r="197">
      <c r="I197" s="17">
        <f t="shared" si="12"/>
        <v>18.9</v>
      </c>
      <c r="J197" s="17">
        <f t="shared" si="4"/>
        <v>3.18573627</v>
      </c>
      <c r="K197" s="17">
        <f t="shared" si="5"/>
        <v>0.318573627</v>
      </c>
      <c r="M197" s="10">
        <f t="shared" si="13"/>
        <v>9.45</v>
      </c>
      <c r="N197" s="11">
        <f t="shared" si="6"/>
        <v>0.7705083728</v>
      </c>
      <c r="O197" s="11">
        <f t="shared" si="7"/>
        <v>0.03852541864</v>
      </c>
      <c r="Q197" s="11">
        <f t="shared" si="14"/>
        <v>1.89</v>
      </c>
      <c r="R197" s="11">
        <f t="shared" si="8"/>
        <v>0.6353333102</v>
      </c>
      <c r="S197" s="11">
        <f t="shared" si="9"/>
        <v>0.006368854952</v>
      </c>
    </row>
    <row r="198">
      <c r="I198" s="17">
        <f t="shared" si="12"/>
        <v>19</v>
      </c>
      <c r="J198" s="17">
        <f t="shared" si="4"/>
        <v>2.978320173</v>
      </c>
      <c r="K198" s="17">
        <f t="shared" si="5"/>
        <v>0.2978320173</v>
      </c>
      <c r="M198" s="10">
        <f t="shared" si="13"/>
        <v>9.5</v>
      </c>
      <c r="N198" s="11">
        <f t="shared" si="6"/>
        <v>0.7575484985</v>
      </c>
      <c r="O198" s="11">
        <f t="shared" si="7"/>
        <v>0.03787742493</v>
      </c>
      <c r="Q198" s="11">
        <f t="shared" si="14"/>
        <v>1.9</v>
      </c>
      <c r="R198" s="11">
        <f t="shared" si="8"/>
        <v>0.6368854952</v>
      </c>
      <c r="S198" s="11">
        <f t="shared" si="9"/>
        <v>0.006384506089</v>
      </c>
    </row>
    <row r="199">
      <c r="I199" s="17">
        <f t="shared" si="12"/>
        <v>19.1</v>
      </c>
      <c r="J199" s="17">
        <f t="shared" si="4"/>
        <v>2.78011475</v>
      </c>
      <c r="K199" s="17">
        <f t="shared" si="5"/>
        <v>0.278011475</v>
      </c>
      <c r="M199" s="10">
        <f t="shared" si="13"/>
        <v>9.55</v>
      </c>
      <c r="N199" s="11">
        <f t="shared" si="6"/>
        <v>0.7451035475</v>
      </c>
      <c r="O199" s="11">
        <f t="shared" si="7"/>
        <v>0.03725517738</v>
      </c>
      <c r="Q199" s="11">
        <f t="shared" si="14"/>
        <v>1.91</v>
      </c>
      <c r="R199" s="11">
        <f t="shared" si="8"/>
        <v>0.6384506089</v>
      </c>
      <c r="S199" s="11">
        <f t="shared" si="9"/>
        <v>0.006400287428</v>
      </c>
    </row>
    <row r="200">
      <c r="I200" s="17">
        <f t="shared" si="12"/>
        <v>19.2</v>
      </c>
      <c r="J200" s="17">
        <f t="shared" si="4"/>
        <v>2.593048276</v>
      </c>
      <c r="K200" s="17">
        <f t="shared" si="5"/>
        <v>0.2593048276</v>
      </c>
      <c r="M200" s="10">
        <f t="shared" si="13"/>
        <v>9.6</v>
      </c>
      <c r="N200" s="11">
        <f t="shared" si="6"/>
        <v>0.7331524229</v>
      </c>
      <c r="O200" s="11">
        <f t="shared" si="7"/>
        <v>0.03665762115</v>
      </c>
      <c r="Q200" s="11">
        <f t="shared" si="14"/>
        <v>1.92</v>
      </c>
      <c r="R200" s="11">
        <f t="shared" si="8"/>
        <v>0.6400287428</v>
      </c>
      <c r="S200" s="11">
        <f t="shared" si="9"/>
        <v>0.006416199896</v>
      </c>
    </row>
    <row r="201">
      <c r="I201" s="17">
        <f t="shared" si="12"/>
        <v>19.3</v>
      </c>
      <c r="J201" s="17">
        <f t="shared" si="4"/>
        <v>2.418169312</v>
      </c>
      <c r="K201" s="17">
        <f t="shared" si="5"/>
        <v>0.2418169312</v>
      </c>
      <c r="M201" s="10">
        <f t="shared" si="13"/>
        <v>9.65</v>
      </c>
      <c r="N201" s="11">
        <f t="shared" si="6"/>
        <v>0.7216751364</v>
      </c>
      <c r="O201" s="11">
        <f t="shared" si="7"/>
        <v>0.03608375682</v>
      </c>
      <c r="Q201" s="11">
        <f t="shared" si="14"/>
        <v>1.93</v>
      </c>
      <c r="R201" s="11">
        <f t="shared" si="8"/>
        <v>0.6416199896</v>
      </c>
      <c r="S201" s="11">
        <f t="shared" si="9"/>
        <v>0.006432244428</v>
      </c>
    </row>
    <row r="202">
      <c r="I202" s="17">
        <f t="shared" si="12"/>
        <v>19.4</v>
      </c>
      <c r="J202" s="17">
        <f t="shared" si="4"/>
        <v>2.255862905</v>
      </c>
      <c r="K202" s="17">
        <f t="shared" si="5"/>
        <v>0.2255862905</v>
      </c>
      <c r="M202" s="10">
        <f t="shared" si="13"/>
        <v>9.7</v>
      </c>
      <c r="N202" s="11">
        <f t="shared" si="6"/>
        <v>0.710652748</v>
      </c>
      <c r="O202" s="11">
        <f t="shared" si="7"/>
        <v>0.0355326374</v>
      </c>
      <c r="Q202" s="11">
        <f t="shared" si="14"/>
        <v>1.94</v>
      </c>
      <c r="R202" s="11">
        <f t="shared" si="8"/>
        <v>0.6432244428</v>
      </c>
      <c r="S202" s="11">
        <f t="shared" si="9"/>
        <v>0.006448421969</v>
      </c>
    </row>
    <row r="203">
      <c r="I203" s="17">
        <f t="shared" si="12"/>
        <v>19.5</v>
      </c>
      <c r="J203" s="17">
        <f t="shared" si="4"/>
        <v>2.106038711</v>
      </c>
      <c r="K203" s="17">
        <f t="shared" si="5"/>
        <v>0.2106038711</v>
      </c>
      <c r="M203" s="10">
        <f t="shared" si="13"/>
        <v>9.75</v>
      </c>
      <c r="N203" s="11">
        <f t="shared" si="6"/>
        <v>0.7000673095</v>
      </c>
      <c r="O203" s="11">
        <f t="shared" si="7"/>
        <v>0.03500336547</v>
      </c>
      <c r="Q203" s="11">
        <f t="shared" si="14"/>
        <v>1.95</v>
      </c>
      <c r="R203" s="11">
        <f t="shared" si="8"/>
        <v>0.6448421969</v>
      </c>
      <c r="S203" s="11">
        <f t="shared" si="9"/>
        <v>0.006464733477</v>
      </c>
    </row>
    <row r="204">
      <c r="I204" s="17">
        <f t="shared" si="12"/>
        <v>19.6</v>
      </c>
      <c r="J204" s="17">
        <f t="shared" si="4"/>
        <v>1.968284143</v>
      </c>
      <c r="K204" s="17">
        <f t="shared" si="5"/>
        <v>0.1968284143</v>
      </c>
      <c r="M204" s="10">
        <f t="shared" si="13"/>
        <v>9.8</v>
      </c>
      <c r="N204" s="11">
        <f t="shared" si="6"/>
        <v>0.6899018107</v>
      </c>
      <c r="O204" s="11">
        <f t="shared" si="7"/>
        <v>0.03449509054</v>
      </c>
      <c r="Q204" s="11">
        <f t="shared" si="14"/>
        <v>1.96</v>
      </c>
      <c r="R204" s="11">
        <f t="shared" si="8"/>
        <v>0.6464733477</v>
      </c>
      <c r="S204" s="11">
        <f t="shared" si="9"/>
        <v>0.006481179916</v>
      </c>
    </row>
    <row r="205">
      <c r="I205" s="17">
        <f t="shared" si="12"/>
        <v>19.7</v>
      </c>
      <c r="J205" s="17">
        <f t="shared" si="4"/>
        <v>1.8419829</v>
      </c>
      <c r="K205" s="17">
        <f t="shared" si="5"/>
        <v>0.18419829</v>
      </c>
      <c r="M205" s="10">
        <f t="shared" si="13"/>
        <v>9.85</v>
      </c>
      <c r="N205" s="11">
        <f t="shared" si="6"/>
        <v>0.6801401298</v>
      </c>
      <c r="O205" s="11">
        <f t="shared" si="7"/>
        <v>0.03400700649</v>
      </c>
      <c r="Q205" s="11">
        <f t="shared" si="14"/>
        <v>1.97</v>
      </c>
      <c r="R205" s="11">
        <f t="shared" si="8"/>
        <v>0.6481179916</v>
      </c>
      <c r="S205" s="11">
        <f t="shared" si="9"/>
        <v>0.006497762264</v>
      </c>
    </row>
    <row r="206">
      <c r="I206" s="17">
        <f t="shared" si="12"/>
        <v>19.8</v>
      </c>
      <c r="J206" s="17">
        <f t="shared" si="4"/>
        <v>1.726403008</v>
      </c>
      <c r="K206" s="17">
        <f t="shared" si="5"/>
        <v>0.1726403008</v>
      </c>
      <c r="M206" s="10">
        <f t="shared" si="13"/>
        <v>9.9</v>
      </c>
      <c r="N206" s="11">
        <f t="shared" si="6"/>
        <v>0.6707669851</v>
      </c>
      <c r="O206" s="11">
        <f t="shared" si="7"/>
        <v>0.03353834926</v>
      </c>
      <c r="Q206" s="11">
        <f t="shared" si="14"/>
        <v>1.98</v>
      </c>
      <c r="R206" s="11">
        <f t="shared" si="8"/>
        <v>0.6497762264</v>
      </c>
      <c r="S206" s="11">
        <f t="shared" si="9"/>
        <v>0.006514481507</v>
      </c>
    </row>
    <row r="207">
      <c r="I207" s="17">
        <f t="shared" si="12"/>
        <v>19.9</v>
      </c>
      <c r="J207" s="17">
        <f t="shared" si="4"/>
        <v>1.620759795</v>
      </c>
      <c r="K207" s="17">
        <f t="shared" si="5"/>
        <v>0.1620759795</v>
      </c>
      <c r="M207" s="10">
        <f t="shared" si="13"/>
        <v>9.95</v>
      </c>
      <c r="N207" s="11">
        <f t="shared" si="6"/>
        <v>0.6617678908</v>
      </c>
      <c r="O207" s="11">
        <f t="shared" si="7"/>
        <v>0.03308839454</v>
      </c>
      <c r="Q207" s="11">
        <f t="shared" si="14"/>
        <v>1.99</v>
      </c>
      <c r="R207" s="11">
        <f t="shared" si="8"/>
        <v>0.6514481507</v>
      </c>
      <c r="S207" s="11">
        <f t="shared" si="9"/>
        <v>0.006531338643</v>
      </c>
    </row>
    <row r="208">
      <c r="I208" s="17">
        <f t="shared" si="12"/>
        <v>20</v>
      </c>
      <c r="J208" s="17">
        <f t="shared" si="4"/>
        <v>1.524259289</v>
      </c>
      <c r="K208" s="17">
        <f t="shared" si="5"/>
        <v>0.1524259289</v>
      </c>
      <c r="M208" s="10">
        <f t="shared" si="13"/>
        <v>10</v>
      </c>
      <c r="N208" s="11">
        <f t="shared" si="6"/>
        <v>0.6531291146</v>
      </c>
      <c r="O208" s="11">
        <f t="shared" si="7"/>
        <v>0.03265645573</v>
      </c>
      <c r="Q208" s="11">
        <f t="shared" si="14"/>
        <v>2</v>
      </c>
      <c r="R208" s="11">
        <f t="shared" si="8"/>
        <v>0.6531338643</v>
      </c>
      <c r="S208" s="11">
        <f t="shared" si="9"/>
        <v>0.006548334681</v>
      </c>
    </row>
    <row r="209">
      <c r="I209" s="17">
        <f t="shared" si="12"/>
        <v>20.1</v>
      </c>
      <c r="J209" s="17">
        <f t="shared" si="4"/>
        <v>1.43612686</v>
      </c>
      <c r="K209" s="17">
        <f t="shared" si="5"/>
        <v>0.143612686</v>
      </c>
      <c r="M209" s="10">
        <f t="shared" si="13"/>
        <v>10.05</v>
      </c>
      <c r="N209" s="11">
        <f t="shared" si="6"/>
        <v>0.6448376386</v>
      </c>
      <c r="O209" s="11">
        <f t="shared" si="7"/>
        <v>0.03224188193</v>
      </c>
      <c r="Q209" s="11">
        <f t="shared" si="14"/>
        <v>2.01</v>
      </c>
      <c r="R209" s="11">
        <f t="shared" si="8"/>
        <v>0.6548334681</v>
      </c>
      <c r="S209" s="11">
        <f t="shared" si="9"/>
        <v>0.006565470639</v>
      </c>
    </row>
    <row r="210">
      <c r="I210" s="17">
        <f t="shared" si="12"/>
        <v>20.2</v>
      </c>
      <c r="J210" s="17">
        <f t="shared" si="4"/>
        <v>1.355625067</v>
      </c>
      <c r="K210" s="17">
        <f t="shared" si="5"/>
        <v>0.1355625067</v>
      </c>
      <c r="M210" s="10">
        <f t="shared" si="13"/>
        <v>10.1</v>
      </c>
      <c r="N210" s="11">
        <f t="shared" si="6"/>
        <v>0.6368811216</v>
      </c>
      <c r="O210" s="11">
        <f t="shared" si="7"/>
        <v>0.03184405608</v>
      </c>
      <c r="Q210" s="11">
        <f t="shared" si="14"/>
        <v>2.02</v>
      </c>
      <c r="R210" s="11">
        <f t="shared" si="8"/>
        <v>0.6565470639</v>
      </c>
      <c r="S210" s="11">
        <f t="shared" si="9"/>
        <v>0.006582747547</v>
      </c>
    </row>
    <row r="211">
      <c r="I211" s="17">
        <f t="shared" si="12"/>
        <v>20.3</v>
      </c>
      <c r="J211" s="17">
        <f t="shared" si="4"/>
        <v>1.28206386</v>
      </c>
      <c r="K211" s="17">
        <f t="shared" si="5"/>
        <v>0.128206386</v>
      </c>
      <c r="M211" s="10">
        <f t="shared" si="13"/>
        <v>10.15</v>
      </c>
      <c r="N211" s="11">
        <f t="shared" si="6"/>
        <v>0.629247864</v>
      </c>
      <c r="O211" s="11">
        <f t="shared" si="7"/>
        <v>0.0314623932</v>
      </c>
      <c r="Q211" s="11">
        <f t="shared" si="14"/>
        <v>2.03</v>
      </c>
      <c r="R211" s="11">
        <f t="shared" si="8"/>
        <v>0.6582747547</v>
      </c>
      <c r="S211" s="11">
        <f t="shared" si="9"/>
        <v>0.006600166446</v>
      </c>
    </row>
    <row r="212">
      <c r="I212" s="17">
        <f t="shared" si="12"/>
        <v>20.4</v>
      </c>
      <c r="J212" s="17">
        <f t="shared" si="4"/>
        <v>1.214805454</v>
      </c>
      <c r="K212" s="17">
        <f t="shared" si="5"/>
        <v>0.1214805454</v>
      </c>
      <c r="M212" s="10">
        <f t="shared" si="13"/>
        <v>10.2</v>
      </c>
      <c r="N212" s="11">
        <f t="shared" si="6"/>
        <v>0.6219267754</v>
      </c>
      <c r="O212" s="11">
        <f t="shared" si="7"/>
        <v>0.03109633877</v>
      </c>
      <c r="Q212" s="11">
        <f t="shared" si="14"/>
        <v>2.04</v>
      </c>
      <c r="R212" s="11">
        <f t="shared" si="8"/>
        <v>0.6600166446</v>
      </c>
      <c r="S212" s="11">
        <f t="shared" si="9"/>
        <v>0.00661772839</v>
      </c>
    </row>
    <row r="213">
      <c r="I213" s="17">
        <f t="shared" si="12"/>
        <v>20.5</v>
      </c>
      <c r="J213" s="17">
        <f t="shared" si="4"/>
        <v>1.153265655</v>
      </c>
      <c r="K213" s="17">
        <f t="shared" si="5"/>
        <v>0.1153265655</v>
      </c>
      <c r="M213" s="10">
        <f t="shared" si="13"/>
        <v>10.25</v>
      </c>
      <c r="N213" s="11">
        <f t="shared" si="6"/>
        <v>0.614907343</v>
      </c>
      <c r="O213" s="11">
        <f t="shared" si="7"/>
        <v>0.03074536715</v>
      </c>
      <c r="Q213" s="11">
        <f t="shared" si="14"/>
        <v>2.05</v>
      </c>
      <c r="R213" s="11">
        <f t="shared" si="8"/>
        <v>0.661772839</v>
      </c>
      <c r="S213" s="11">
        <f t="shared" si="9"/>
        <v>0.006635434441</v>
      </c>
    </row>
    <row r="214">
      <c r="I214" s="17">
        <f t="shared" si="12"/>
        <v>20.6</v>
      </c>
      <c r="J214" s="17">
        <f t="shared" si="4"/>
        <v>1.096912865</v>
      </c>
      <c r="K214" s="17">
        <f t="shared" si="5"/>
        <v>0.1096912865</v>
      </c>
      <c r="M214" s="10">
        <f t="shared" si="13"/>
        <v>10.3</v>
      </c>
      <c r="N214" s="11">
        <f t="shared" si="6"/>
        <v>0.6081796032</v>
      </c>
      <c r="O214" s="11">
        <f t="shared" si="7"/>
        <v>0.03040898016</v>
      </c>
      <c r="Q214" s="11">
        <f t="shared" si="14"/>
        <v>2.06</v>
      </c>
      <c r="R214" s="11">
        <f t="shared" si="8"/>
        <v>0.6635434441</v>
      </c>
      <c r="S214" s="11">
        <f t="shared" si="9"/>
        <v>0.006653285674</v>
      </c>
    </row>
    <row r="215">
      <c r="I215" s="17">
        <f t="shared" si="12"/>
        <v>20.7</v>
      </c>
      <c r="J215" s="17">
        <f t="shared" si="4"/>
        <v>1.045265667</v>
      </c>
      <c r="K215" s="17">
        <f t="shared" si="5"/>
        <v>0.1045265667</v>
      </c>
      <c r="M215" s="10">
        <f t="shared" si="13"/>
        <v>10.35</v>
      </c>
      <c r="N215" s="11">
        <f t="shared" si="6"/>
        <v>0.6017341133</v>
      </c>
      <c r="O215" s="11">
        <f t="shared" si="7"/>
        <v>0.03008670566</v>
      </c>
      <c r="Q215" s="11">
        <f t="shared" si="14"/>
        <v>2.07</v>
      </c>
      <c r="R215" s="11">
        <f t="shared" si="8"/>
        <v>0.6653285674</v>
      </c>
      <c r="S215" s="11">
        <f t="shared" si="9"/>
        <v>0.006671283177</v>
      </c>
    </row>
    <row r="216">
      <c r="I216" s="17">
        <f t="shared" si="12"/>
        <v>20.8</v>
      </c>
      <c r="J216" s="17">
        <f t="shared" si="4"/>
        <v>0.9978896008</v>
      </c>
      <c r="K216" s="17">
        <f t="shared" si="5"/>
        <v>0.09978896008</v>
      </c>
      <c r="M216" s="10">
        <f t="shared" si="13"/>
        <v>10.4</v>
      </c>
      <c r="N216" s="11">
        <f t="shared" si="6"/>
        <v>0.5955619267</v>
      </c>
      <c r="O216" s="11">
        <f t="shared" si="7"/>
        <v>0.02977809634</v>
      </c>
      <c r="Q216" s="11">
        <f t="shared" si="14"/>
        <v>2.08</v>
      </c>
      <c r="R216" s="11">
        <f t="shared" si="8"/>
        <v>0.6671283177</v>
      </c>
      <c r="S216" s="11">
        <f t="shared" si="9"/>
        <v>0.006689428047</v>
      </c>
    </row>
    <row r="217">
      <c r="I217" s="17">
        <f t="shared" si="12"/>
        <v>20.9</v>
      </c>
      <c r="J217" s="17">
        <f t="shared" si="4"/>
        <v>0.9543935519</v>
      </c>
      <c r="K217" s="17">
        <f t="shared" si="5"/>
        <v>0.09543935519</v>
      </c>
      <c r="M217" s="10">
        <f t="shared" si="13"/>
        <v>10.45</v>
      </c>
      <c r="N217" s="11">
        <f t="shared" si="6"/>
        <v>0.5896545683</v>
      </c>
      <c r="O217" s="11">
        <f t="shared" si="7"/>
        <v>0.02948272842</v>
      </c>
      <c r="Q217" s="11">
        <f t="shared" si="14"/>
        <v>2.09</v>
      </c>
      <c r="R217" s="11">
        <f t="shared" si="8"/>
        <v>0.6689428047</v>
      </c>
      <c r="S217" s="11">
        <f t="shared" si="9"/>
        <v>0.006707721393</v>
      </c>
    </row>
    <row r="218">
      <c r="I218" s="17">
        <f t="shared" si="12"/>
        <v>21</v>
      </c>
      <c r="J218" s="17">
        <f t="shared" si="4"/>
        <v>0.9144260217</v>
      </c>
      <c r="K218" s="17">
        <f t="shared" si="5"/>
        <v>0.09144260217</v>
      </c>
      <c r="M218" s="10">
        <f t="shared" si="13"/>
        <v>10.5</v>
      </c>
      <c r="N218" s="11">
        <f t="shared" si="6"/>
        <v>0.584004012</v>
      </c>
      <c r="O218" s="11">
        <f t="shared" si="7"/>
        <v>0.0292002006</v>
      </c>
      <c r="Q218" s="11">
        <f t="shared" si="14"/>
        <v>2.1</v>
      </c>
      <c r="R218" s="11">
        <f t="shared" si="8"/>
        <v>0.6707721393</v>
      </c>
      <c r="S218" s="11">
        <f t="shared" si="9"/>
        <v>0.00672616434</v>
      </c>
    </row>
    <row r="219">
      <c r="I219" s="17">
        <f t="shared" si="12"/>
        <v>21.1</v>
      </c>
      <c r="J219" s="17">
        <f t="shared" si="4"/>
        <v>0.8776714634</v>
      </c>
      <c r="K219" s="17">
        <f t="shared" si="5"/>
        <v>0.08776714634</v>
      </c>
      <c r="M219" s="10">
        <f t="shared" si="13"/>
        <v>10.55</v>
      </c>
      <c r="N219" s="11">
        <f t="shared" si="6"/>
        <v>0.5786026592</v>
      </c>
      <c r="O219" s="11">
        <f t="shared" si="7"/>
        <v>0.02893013296</v>
      </c>
      <c r="Q219" s="11">
        <f t="shared" si="14"/>
        <v>2.11</v>
      </c>
      <c r="R219" s="11">
        <f t="shared" si="8"/>
        <v>0.672616434</v>
      </c>
      <c r="S219" s="11">
        <f t="shared" si="9"/>
        <v>0.006744758019</v>
      </c>
    </row>
    <row r="220">
      <c r="I220" s="17">
        <f t="shared" si="12"/>
        <v>21.2</v>
      </c>
      <c r="J220" s="17">
        <f t="shared" si="4"/>
        <v>0.8438467881</v>
      </c>
      <c r="K220" s="17">
        <f t="shared" si="5"/>
        <v>0.08438467881</v>
      </c>
      <c r="M220" s="10">
        <f t="shared" si="13"/>
        <v>10.6</v>
      </c>
      <c r="N220" s="11">
        <f t="shared" si="6"/>
        <v>0.5734433191</v>
      </c>
      <c r="O220" s="11">
        <f t="shared" si="7"/>
        <v>0.02867216595</v>
      </c>
      <c r="Q220" s="11">
        <f t="shared" si="14"/>
        <v>2.12</v>
      </c>
      <c r="R220" s="11">
        <f t="shared" si="8"/>
        <v>0.6744758019</v>
      </c>
      <c r="S220" s="11">
        <f t="shared" si="9"/>
        <v>0.006763503578</v>
      </c>
    </row>
    <row r="221">
      <c r="I221" s="17">
        <f t="shared" si="12"/>
        <v>21.3</v>
      </c>
      <c r="J221" s="17">
        <f t="shared" si="4"/>
        <v>0.8126981028</v>
      </c>
      <c r="K221" s="17">
        <f t="shared" si="5"/>
        <v>0.08126981028</v>
      </c>
      <c r="M221" s="10">
        <f t="shared" si="13"/>
        <v>10.65</v>
      </c>
      <c r="N221" s="11">
        <f t="shared" si="6"/>
        <v>0.5685191898</v>
      </c>
      <c r="O221" s="11">
        <f t="shared" si="7"/>
        <v>0.02842595949</v>
      </c>
      <c r="Q221" s="11">
        <f t="shared" si="14"/>
        <v>2.13</v>
      </c>
      <c r="R221" s="11">
        <f t="shared" si="8"/>
        <v>0.6763503578</v>
      </c>
      <c r="S221" s="11">
        <f t="shared" si="9"/>
        <v>0.006782402174</v>
      </c>
    </row>
    <row r="222">
      <c r="I222" s="17">
        <f t="shared" si="12"/>
        <v>21.4</v>
      </c>
      <c r="J222" s="17">
        <f t="shared" si="4"/>
        <v>0.7839977092</v>
      </c>
      <c r="K222" s="17">
        <f t="shared" si="5"/>
        <v>0.07839977092</v>
      </c>
      <c r="M222" s="10">
        <f t="shared" si="13"/>
        <v>10.7</v>
      </c>
      <c r="N222" s="11">
        <f t="shared" si="6"/>
        <v>0.5638238409</v>
      </c>
      <c r="O222" s="11">
        <f t="shared" si="7"/>
        <v>0.02819119205</v>
      </c>
      <c r="Q222" s="11">
        <f t="shared" si="14"/>
        <v>2.14</v>
      </c>
      <c r="R222" s="11">
        <f t="shared" si="8"/>
        <v>0.6782402174</v>
      </c>
      <c r="S222" s="11">
        <f t="shared" si="9"/>
        <v>0.00680145498</v>
      </c>
    </row>
    <row r="223">
      <c r="I223" s="17">
        <f t="shared" si="12"/>
        <v>21.5</v>
      </c>
      <c r="J223" s="17">
        <f t="shared" si="4"/>
        <v>0.7575413718</v>
      </c>
      <c r="K223" s="17">
        <f t="shared" si="5"/>
        <v>0.07575413718</v>
      </c>
      <c r="M223" s="10">
        <f t="shared" si="13"/>
        <v>10.75</v>
      </c>
      <c r="N223" s="11">
        <f t="shared" si="6"/>
        <v>0.5593511968</v>
      </c>
      <c r="O223" s="11">
        <f t="shared" si="7"/>
        <v>0.02796755984</v>
      </c>
      <c r="Q223" s="11">
        <f t="shared" si="14"/>
        <v>2.15</v>
      </c>
      <c r="R223" s="11">
        <f t="shared" si="8"/>
        <v>0.680145498</v>
      </c>
      <c r="S223" s="11">
        <f t="shared" si="9"/>
        <v>0.006820663177</v>
      </c>
    </row>
    <row r="224">
      <c r="I224" s="17">
        <f t="shared" si="12"/>
        <v>21.6</v>
      </c>
      <c r="J224" s="17">
        <f t="shared" si="4"/>
        <v>0.7331458505</v>
      </c>
      <c r="K224" s="17">
        <f t="shared" si="5"/>
        <v>0.07331458505</v>
      </c>
      <c r="M224" s="10">
        <f t="shared" si="13"/>
        <v>10.8</v>
      </c>
      <c r="N224" s="11">
        <f t="shared" si="6"/>
        <v>0.5550955215</v>
      </c>
      <c r="O224" s="11">
        <f t="shared" si="7"/>
        <v>0.02775477607</v>
      </c>
      <c r="Q224" s="11">
        <f t="shared" si="14"/>
        <v>2.16</v>
      </c>
      <c r="R224" s="11">
        <f t="shared" si="8"/>
        <v>0.6820663177</v>
      </c>
      <c r="S224" s="11">
        <f t="shared" si="9"/>
        <v>0.006840027964</v>
      </c>
    </row>
    <row r="225">
      <c r="I225" s="17">
        <f t="shared" si="12"/>
        <v>21.7</v>
      </c>
      <c r="J225" s="17">
        <f t="shared" si="4"/>
        <v>0.7106466863</v>
      </c>
      <c r="K225" s="17">
        <f t="shared" si="5"/>
        <v>0.07106466863</v>
      </c>
      <c r="M225" s="10">
        <f t="shared" si="13"/>
        <v>10.85</v>
      </c>
      <c r="N225" s="11">
        <f t="shared" si="6"/>
        <v>0.5510514039</v>
      </c>
      <c r="O225" s="11">
        <f t="shared" si="7"/>
        <v>0.02755257019</v>
      </c>
      <c r="Q225" s="11">
        <f t="shared" si="14"/>
        <v>2.17</v>
      </c>
      <c r="R225" s="11">
        <f t="shared" si="8"/>
        <v>0.6840027964</v>
      </c>
      <c r="S225" s="11">
        <f t="shared" si="9"/>
        <v>0.006859550548</v>
      </c>
    </row>
    <row r="226">
      <c r="I226" s="17">
        <f t="shared" si="12"/>
        <v>21.8</v>
      </c>
      <c r="J226" s="17">
        <f t="shared" si="4"/>
        <v>0.6898962205</v>
      </c>
      <c r="K226" s="17">
        <f t="shared" si="5"/>
        <v>0.06898962205</v>
      </c>
      <c r="M226" s="10">
        <f t="shared" si="13"/>
        <v>10.9</v>
      </c>
      <c r="N226" s="11">
        <f t="shared" si="6"/>
        <v>0.5472137444</v>
      </c>
      <c r="O226" s="11">
        <f t="shared" si="7"/>
        <v>0.02736068722</v>
      </c>
      <c r="Q226" s="11">
        <f t="shared" si="14"/>
        <v>2.18</v>
      </c>
      <c r="R226" s="11">
        <f t="shared" si="8"/>
        <v>0.6859550548</v>
      </c>
      <c r="S226" s="11">
        <f t="shared" si="9"/>
        <v>0.006879232152</v>
      </c>
    </row>
    <row r="227">
      <c r="I227" s="17">
        <f t="shared" si="12"/>
        <v>21.9</v>
      </c>
      <c r="J227" s="17">
        <f t="shared" si="4"/>
        <v>0.6707618311</v>
      </c>
      <c r="K227" s="17">
        <f t="shared" si="5"/>
        <v>0.06707618311</v>
      </c>
      <c r="M227" s="10">
        <f t="shared" si="13"/>
        <v>10.95</v>
      </c>
      <c r="N227" s="11">
        <f t="shared" si="6"/>
        <v>0.5435777425</v>
      </c>
      <c r="O227" s="11">
        <f t="shared" si="7"/>
        <v>0.02717888713</v>
      </c>
      <c r="Q227" s="11">
        <f t="shared" si="14"/>
        <v>2.19</v>
      </c>
      <c r="R227" s="11">
        <f t="shared" si="8"/>
        <v>0.6879232152</v>
      </c>
      <c r="S227" s="11">
        <f t="shared" si="9"/>
        <v>0.006899074011</v>
      </c>
    </row>
    <row r="228">
      <c r="I228" s="17">
        <f t="shared" si="12"/>
        <v>22</v>
      </c>
      <c r="J228" s="17">
        <f t="shared" si="4"/>
        <v>0.6531243651</v>
      </c>
      <c r="K228" s="17">
        <f t="shared" si="5"/>
        <v>0.06531243651</v>
      </c>
      <c r="M228" s="10">
        <f t="shared" si="13"/>
        <v>11</v>
      </c>
      <c r="N228" s="11">
        <f t="shared" si="6"/>
        <v>0.5401388847</v>
      </c>
      <c r="O228" s="11">
        <f t="shared" si="7"/>
        <v>0.02700694423</v>
      </c>
      <c r="Q228" s="11">
        <f t="shared" si="14"/>
        <v>2.2</v>
      </c>
      <c r="R228" s="11">
        <f t="shared" si="8"/>
        <v>0.6899074011</v>
      </c>
      <c r="S228" s="11">
        <f t="shared" si="9"/>
        <v>0.006919077374</v>
      </c>
    </row>
    <row r="229">
      <c r="I229" s="17">
        <f t="shared" si="12"/>
        <v>22.1</v>
      </c>
      <c r="J229" s="17">
        <f t="shared" si="4"/>
        <v>0.636876748</v>
      </c>
      <c r="K229" s="17">
        <f t="shared" si="5"/>
        <v>0.0636876748</v>
      </c>
      <c r="M229" s="10">
        <f t="shared" si="13"/>
        <v>11.05</v>
      </c>
      <c r="N229" s="11">
        <f t="shared" si="6"/>
        <v>0.5368929333</v>
      </c>
      <c r="O229" s="11">
        <f t="shared" si="7"/>
        <v>0.02684464666</v>
      </c>
      <c r="Q229" s="11">
        <f t="shared" si="14"/>
        <v>2.21</v>
      </c>
      <c r="R229" s="11">
        <f t="shared" si="8"/>
        <v>0.6919077374</v>
      </c>
      <c r="S229" s="11">
        <f t="shared" si="9"/>
        <v>0.006939243503</v>
      </c>
    </row>
    <row r="230">
      <c r="I230" s="17">
        <f t="shared" si="12"/>
        <v>22.2</v>
      </c>
      <c r="J230" s="17">
        <f t="shared" si="4"/>
        <v>0.6219227522</v>
      </c>
      <c r="K230" s="17">
        <f t="shared" si="5"/>
        <v>0.06219227522</v>
      </c>
      <c r="M230" s="10">
        <f t="shared" si="13"/>
        <v>11.1</v>
      </c>
      <c r="N230" s="11">
        <f t="shared" si="6"/>
        <v>0.5338359166</v>
      </c>
      <c r="O230" s="11">
        <f t="shared" si="7"/>
        <v>0.02669179583</v>
      </c>
      <c r="Q230" s="11">
        <f t="shared" si="14"/>
        <v>2.22</v>
      </c>
      <c r="R230" s="11">
        <f t="shared" si="8"/>
        <v>0.6939243503</v>
      </c>
      <c r="S230" s="11">
        <f t="shared" si="9"/>
        <v>0.006959573673</v>
      </c>
    </row>
    <row r="231">
      <c r="I231" s="17">
        <f t="shared" si="12"/>
        <v>22.3</v>
      </c>
      <c r="J231" s="17">
        <f t="shared" si="4"/>
        <v>0.6081759075</v>
      </c>
      <c r="K231" s="17">
        <f t="shared" si="5"/>
        <v>0.06081759075</v>
      </c>
      <c r="M231" s="10">
        <f t="shared" si="13"/>
        <v>11.15</v>
      </c>
      <c r="N231" s="11">
        <f t="shared" si="6"/>
        <v>0.5309641191</v>
      </c>
      <c r="O231" s="11">
        <f t="shared" si="7"/>
        <v>0.02654820596</v>
      </c>
      <c r="Q231" s="11">
        <f t="shared" si="14"/>
        <v>2.23</v>
      </c>
      <c r="R231" s="11">
        <f t="shared" si="8"/>
        <v>0.6959573673</v>
      </c>
      <c r="S231" s="11">
        <f t="shared" si="9"/>
        <v>0.006980069174</v>
      </c>
    </row>
    <row r="232">
      <c r="I232" s="17">
        <f t="shared" si="12"/>
        <v>22.4</v>
      </c>
      <c r="J232" s="17">
        <f t="shared" si="4"/>
        <v>0.5955585379</v>
      </c>
      <c r="K232" s="17">
        <f t="shared" si="5"/>
        <v>0.05955585379</v>
      </c>
      <c r="M232" s="10">
        <f t="shared" si="13"/>
        <v>11.2</v>
      </c>
      <c r="N232" s="11">
        <f t="shared" si="6"/>
        <v>0.5282740726</v>
      </c>
      <c r="O232" s="11">
        <f t="shared" si="7"/>
        <v>0.02641370363</v>
      </c>
      <c r="Q232" s="11">
        <f t="shared" si="14"/>
        <v>2.24</v>
      </c>
      <c r="R232" s="11">
        <f t="shared" si="8"/>
        <v>0.6980069174</v>
      </c>
      <c r="S232" s="11">
        <f t="shared" si="9"/>
        <v>0.007000731309</v>
      </c>
    </row>
    <row r="233">
      <c r="I233" s="17">
        <f t="shared" si="12"/>
        <v>22.5</v>
      </c>
      <c r="J233" s="17">
        <f t="shared" si="4"/>
        <v>0.5840009114</v>
      </c>
      <c r="K233" s="17">
        <f t="shared" si="5"/>
        <v>0.05840009114</v>
      </c>
      <c r="M233" s="10">
        <f t="shared" si="13"/>
        <v>11.25</v>
      </c>
      <c r="N233" s="11">
        <f t="shared" si="6"/>
        <v>0.525762548</v>
      </c>
      <c r="O233" s="11">
        <f t="shared" si="7"/>
        <v>0.0262881274</v>
      </c>
      <c r="Q233" s="11">
        <f t="shared" si="14"/>
        <v>2.25</v>
      </c>
      <c r="R233" s="11">
        <f t="shared" si="8"/>
        <v>0.7000731309</v>
      </c>
      <c r="S233" s="11">
        <f t="shared" si="9"/>
        <v>0.007021561395</v>
      </c>
    </row>
    <row r="234">
      <c r="I234" s="17">
        <f t="shared" si="12"/>
        <v>22.6</v>
      </c>
      <c r="J234" s="17">
        <f t="shared" si="4"/>
        <v>0.5734404902</v>
      </c>
      <c r="K234" s="17">
        <f t="shared" si="5"/>
        <v>0.05734404902</v>
      </c>
      <c r="M234" s="10">
        <f t="shared" si="13"/>
        <v>11.3</v>
      </c>
      <c r="N234" s="11">
        <f t="shared" si="6"/>
        <v>0.5234265477</v>
      </c>
      <c r="O234" s="11">
        <f t="shared" si="7"/>
        <v>0.02617132738</v>
      </c>
      <c r="Q234" s="11">
        <f t="shared" si="14"/>
        <v>2.26</v>
      </c>
      <c r="R234" s="11">
        <f t="shared" si="8"/>
        <v>0.7021561395</v>
      </c>
      <c r="S234" s="11">
        <f t="shared" si="9"/>
        <v>0.007042560764</v>
      </c>
    </row>
    <row r="235">
      <c r="I235" s="17">
        <f t="shared" si="12"/>
        <v>22.7</v>
      </c>
      <c r="J235" s="17">
        <f t="shared" si="4"/>
        <v>0.5638212689</v>
      </c>
      <c r="K235" s="17">
        <f t="shared" si="5"/>
        <v>0.05638212689</v>
      </c>
      <c r="M235" s="10">
        <f t="shared" si="13"/>
        <v>11.35</v>
      </c>
      <c r="N235" s="11">
        <f t="shared" si="6"/>
        <v>0.5212632983</v>
      </c>
      <c r="O235" s="11">
        <f t="shared" si="7"/>
        <v>0.02606316492</v>
      </c>
      <c r="Q235" s="11">
        <f t="shared" si="14"/>
        <v>2.27</v>
      </c>
      <c r="R235" s="11">
        <f t="shared" si="8"/>
        <v>0.7042560764</v>
      </c>
      <c r="S235" s="11">
        <f t="shared" si="9"/>
        <v>0.007063730762</v>
      </c>
    </row>
    <row r="236">
      <c r="I236" s="17">
        <f t="shared" si="12"/>
        <v>22.8</v>
      </c>
      <c r="J236" s="17">
        <f t="shared" si="4"/>
        <v>0.555093193</v>
      </c>
      <c r="K236" s="17">
        <f t="shared" si="5"/>
        <v>0.0555093193</v>
      </c>
      <c r="M236" s="10">
        <f t="shared" si="13"/>
        <v>11.4</v>
      </c>
      <c r="N236" s="11">
        <f t="shared" si="6"/>
        <v>0.5192702448</v>
      </c>
      <c r="O236" s="11">
        <f t="shared" si="7"/>
        <v>0.02596351224</v>
      </c>
      <c r="Q236" s="11">
        <f t="shared" si="14"/>
        <v>2.28</v>
      </c>
      <c r="R236" s="11">
        <f t="shared" si="8"/>
        <v>0.7063730762</v>
      </c>
      <c r="S236" s="11">
        <f t="shared" si="9"/>
        <v>0.007085072748</v>
      </c>
    </row>
    <row r="237">
      <c r="I237" s="17">
        <f t="shared" si="12"/>
        <v>22.9</v>
      </c>
      <c r="J237" s="17">
        <f t="shared" si="4"/>
        <v>0.5472116477</v>
      </c>
      <c r="K237" s="17">
        <f t="shared" si="5"/>
        <v>0.05472116477</v>
      </c>
      <c r="M237" s="10">
        <f t="shared" si="13"/>
        <v>11.45</v>
      </c>
      <c r="N237" s="11">
        <f t="shared" si="6"/>
        <v>0.5174450437</v>
      </c>
      <c r="O237" s="11">
        <f t="shared" si="7"/>
        <v>0.02587225219</v>
      </c>
      <c r="Q237" s="11">
        <f t="shared" si="14"/>
        <v>2.29</v>
      </c>
      <c r="R237" s="11">
        <f t="shared" si="8"/>
        <v>0.7085072748</v>
      </c>
      <c r="S237" s="11">
        <f t="shared" si="9"/>
        <v>0.007106588099</v>
      </c>
    </row>
    <row r="238">
      <c r="I238" s="17">
        <f t="shared" si="12"/>
        <v>23</v>
      </c>
      <c r="J238" s="17">
        <f t="shared" si="4"/>
        <v>0.5401370092</v>
      </c>
      <c r="K238" s="17">
        <f t="shared" si="5"/>
        <v>0.05401370092</v>
      </c>
      <c r="M238" s="10">
        <f t="shared" si="13"/>
        <v>11.5</v>
      </c>
      <c r="N238" s="11">
        <f t="shared" si="6"/>
        <v>0.5157855587</v>
      </c>
      <c r="O238" s="11">
        <f t="shared" si="7"/>
        <v>0.02578927793</v>
      </c>
      <c r="Q238" s="11">
        <f t="shared" si="14"/>
        <v>2.3</v>
      </c>
      <c r="R238" s="11">
        <f t="shared" si="8"/>
        <v>0.7106588099</v>
      </c>
      <c r="S238" s="11">
        <f t="shared" si="9"/>
        <v>0.007128278203</v>
      </c>
    </row>
    <row r="239">
      <c r="I239" s="17">
        <f t="shared" si="12"/>
        <v>23.1</v>
      </c>
      <c r="J239" s="17">
        <f t="shared" si="4"/>
        <v>0.5338342533</v>
      </c>
      <c r="K239" s="17">
        <f t="shared" si="5"/>
        <v>0.05338342533</v>
      </c>
      <c r="M239" s="10">
        <f t="shared" si="13"/>
        <v>11.55</v>
      </c>
      <c r="N239" s="11">
        <f t="shared" si="6"/>
        <v>0.5142898547</v>
      </c>
      <c r="O239" s="11">
        <f t="shared" si="7"/>
        <v>0.02571449273</v>
      </c>
      <c r="Q239" s="11">
        <f t="shared" si="14"/>
        <v>2.31</v>
      </c>
      <c r="R239" s="11">
        <f t="shared" si="8"/>
        <v>0.7128278203</v>
      </c>
      <c r="S239" s="11">
        <f t="shared" si="9"/>
        <v>0.007150144466</v>
      </c>
    </row>
    <row r="240">
      <c r="I240" s="17">
        <f t="shared" si="12"/>
        <v>23.2</v>
      </c>
      <c r="J240" s="17">
        <f t="shared" si="4"/>
        <v>0.5282726133</v>
      </c>
      <c r="K240" s="17">
        <f t="shared" si="5"/>
        <v>0.05282726133</v>
      </c>
      <c r="M240" s="10">
        <f t="shared" si="13"/>
        <v>11.6</v>
      </c>
      <c r="N240" s="11">
        <f t="shared" si="6"/>
        <v>0.512956194</v>
      </c>
      <c r="O240" s="11">
        <f t="shared" si="7"/>
        <v>0.0256478097</v>
      </c>
      <c r="Q240" s="11">
        <f t="shared" si="14"/>
        <v>2.32</v>
      </c>
      <c r="R240" s="11">
        <f t="shared" si="8"/>
        <v>0.7150144466</v>
      </c>
      <c r="S240" s="11">
        <f t="shared" si="9"/>
        <v>0.007172188308</v>
      </c>
    </row>
    <row r="241">
      <c r="I241" s="17">
        <f t="shared" si="12"/>
        <v>23.3</v>
      </c>
      <c r="J241" s="17">
        <f t="shared" si="4"/>
        <v>0.5234252854</v>
      </c>
      <c r="K241" s="17">
        <f t="shared" si="5"/>
        <v>0.05234252854</v>
      </c>
      <c r="M241" s="10">
        <f t="shared" si="13"/>
        <v>11.65</v>
      </c>
      <c r="N241" s="11">
        <f t="shared" si="6"/>
        <v>0.5117830325</v>
      </c>
      <c r="O241" s="11">
        <f t="shared" si="7"/>
        <v>0.02558915163</v>
      </c>
      <c r="Q241" s="11">
        <f t="shared" si="14"/>
        <v>2.33</v>
      </c>
      <c r="R241" s="11">
        <f t="shared" si="8"/>
        <v>0.7172188308</v>
      </c>
      <c r="S241" s="11">
        <f t="shared" si="9"/>
        <v>0.007194411163</v>
      </c>
    </row>
    <row r="242">
      <c r="I242" s="17">
        <f t="shared" si="12"/>
        <v>23.4</v>
      </c>
      <c r="J242" s="17">
        <f t="shared" si="4"/>
        <v>0.5192691735</v>
      </c>
      <c r="K242" s="17">
        <f t="shared" si="5"/>
        <v>0.05192691735</v>
      </c>
      <c r="M242" s="10">
        <f t="shared" si="13"/>
        <v>11.7</v>
      </c>
      <c r="N242" s="11">
        <f t="shared" si="6"/>
        <v>0.5107690155</v>
      </c>
      <c r="O242" s="11">
        <f t="shared" si="7"/>
        <v>0.02553845078</v>
      </c>
      <c r="Q242" s="11">
        <f t="shared" si="14"/>
        <v>2.34</v>
      </c>
      <c r="R242" s="11">
        <f t="shared" si="8"/>
        <v>0.7194411163</v>
      </c>
      <c r="S242" s="11">
        <f t="shared" si="9"/>
        <v>0.007216814484</v>
      </c>
    </row>
    <row r="243">
      <c r="I243" s="17">
        <f t="shared" si="12"/>
        <v>23.5</v>
      </c>
      <c r="J243" s="17">
        <f t="shared" si="4"/>
        <v>0.5157846735</v>
      </c>
      <c r="K243" s="17">
        <f t="shared" si="5"/>
        <v>0.05157846735</v>
      </c>
      <c r="M243" s="10">
        <f t="shared" si="13"/>
        <v>11.75</v>
      </c>
      <c r="N243" s="11">
        <f t="shared" si="6"/>
        <v>0.5099129753</v>
      </c>
      <c r="O243" s="11">
        <f t="shared" si="7"/>
        <v>0.02549564876</v>
      </c>
      <c r="Q243" s="11">
        <f t="shared" si="14"/>
        <v>2.35</v>
      </c>
      <c r="R243" s="11">
        <f t="shared" si="8"/>
        <v>0.7216814484</v>
      </c>
      <c r="S243" s="11">
        <f t="shared" si="9"/>
        <v>0.007239399737</v>
      </c>
    </row>
    <row r="244">
      <c r="I244" s="17">
        <f t="shared" si="12"/>
        <v>23.6</v>
      </c>
      <c r="J244" s="17">
        <f t="shared" si="4"/>
        <v>0.5129554908</v>
      </c>
      <c r="K244" s="17">
        <f t="shared" si="5"/>
        <v>0.05129554908</v>
      </c>
      <c r="M244" s="10">
        <f t="shared" si="13"/>
        <v>11.8</v>
      </c>
      <c r="N244" s="11">
        <f t="shared" si="6"/>
        <v>0.509213928</v>
      </c>
      <c r="O244" s="11">
        <f t="shared" si="7"/>
        <v>0.0254606964</v>
      </c>
      <c r="Q244" s="11">
        <f t="shared" si="14"/>
        <v>2.36</v>
      </c>
      <c r="R244" s="11">
        <f t="shared" si="8"/>
        <v>0.7239399737</v>
      </c>
      <c r="S244" s="11">
        <f t="shared" si="9"/>
        <v>0.007262168404</v>
      </c>
    </row>
    <row r="245">
      <c r="I245" s="17">
        <f t="shared" si="12"/>
        <v>23.7</v>
      </c>
      <c r="J245" s="17">
        <f t="shared" si="4"/>
        <v>0.5107684909</v>
      </c>
      <c r="K245" s="17">
        <f t="shared" si="5"/>
        <v>0.05107684909</v>
      </c>
      <c r="M245" s="10">
        <f t="shared" si="13"/>
        <v>11.85</v>
      </c>
      <c r="N245" s="11">
        <f t="shared" si="6"/>
        <v>0.508671072</v>
      </c>
      <c r="O245" s="11">
        <f t="shared" si="7"/>
        <v>0.0254335536</v>
      </c>
      <c r="Q245" s="11">
        <f t="shared" si="14"/>
        <v>2.37</v>
      </c>
      <c r="R245" s="11">
        <f t="shared" si="8"/>
        <v>0.7262168404</v>
      </c>
      <c r="S245" s="11">
        <f t="shared" si="9"/>
        <v>0.007285121983</v>
      </c>
    </row>
    <row r="246">
      <c r="I246" s="17">
        <f t="shared" si="12"/>
        <v>23.8</v>
      </c>
      <c r="J246" s="17">
        <f t="shared" si="4"/>
        <v>0.5092135796</v>
      </c>
      <c r="K246" s="17">
        <f t="shared" si="5"/>
        <v>0.05092135796</v>
      </c>
      <c r="M246" s="10">
        <f t="shared" si="13"/>
        <v>11.9</v>
      </c>
      <c r="N246" s="11">
        <f t="shared" si="6"/>
        <v>0.5082837854</v>
      </c>
      <c r="O246" s="11">
        <f t="shared" si="7"/>
        <v>0.02541418927</v>
      </c>
      <c r="Q246" s="11">
        <f t="shared" si="14"/>
        <v>2.38</v>
      </c>
      <c r="R246" s="11">
        <f t="shared" si="8"/>
        <v>0.7285121983</v>
      </c>
      <c r="S246" s="11">
        <f t="shared" si="9"/>
        <v>0.00730826199</v>
      </c>
    </row>
    <row r="247">
      <c r="I247" s="17">
        <f t="shared" si="12"/>
        <v>23.9</v>
      </c>
      <c r="J247" s="17">
        <f t="shared" si="4"/>
        <v>0.5082836116</v>
      </c>
      <c r="K247" s="17">
        <f t="shared" si="5"/>
        <v>0.05082836116</v>
      </c>
      <c r="M247" s="10">
        <f t="shared" si="13"/>
        <v>11.95</v>
      </c>
      <c r="N247" s="11">
        <f t="shared" si="6"/>
        <v>0.5080516251</v>
      </c>
      <c r="O247" s="11">
        <f t="shared" si="7"/>
        <v>0.02540258126</v>
      </c>
      <c r="Q247" s="11">
        <f t="shared" si="14"/>
        <v>2.39</v>
      </c>
      <c r="R247" s="11">
        <f t="shared" si="8"/>
        <v>0.730826199</v>
      </c>
      <c r="S247" s="11">
        <f t="shared" si="9"/>
        <v>0.007331589955</v>
      </c>
    </row>
    <row r="248">
      <c r="I248" s="17">
        <f t="shared" si="12"/>
        <v>24</v>
      </c>
      <c r="J248" s="17">
        <f t="shared" si="4"/>
        <v>0.5079743258</v>
      </c>
      <c r="K248" s="17">
        <f t="shared" si="5"/>
        <v>0.05079743258</v>
      </c>
      <c r="M248" s="10">
        <f t="shared" si="13"/>
        <v>12</v>
      </c>
      <c r="N248" s="11">
        <f t="shared" si="6"/>
        <v>0.5079743257</v>
      </c>
      <c r="O248" s="11">
        <f t="shared" si="7"/>
        <v>0.02540258994</v>
      </c>
      <c r="Q248" s="11">
        <f t="shared" si="14"/>
        <v>2.4</v>
      </c>
      <c r="R248" s="11">
        <f t="shared" si="8"/>
        <v>0.7331589955</v>
      </c>
      <c r="S248" s="11">
        <f t="shared" si="9"/>
        <v>0.007355107426</v>
      </c>
    </row>
    <row r="249">
      <c r="M249" s="10">
        <f t="shared" si="13"/>
        <v>12.05</v>
      </c>
      <c r="N249" s="11">
        <f t="shared" si="6"/>
        <v>0.5080517989</v>
      </c>
      <c r="O249" s="11">
        <f t="shared" si="7"/>
        <v>0.02541420665</v>
      </c>
      <c r="Q249" s="11">
        <f t="shared" si="14"/>
        <v>2.41</v>
      </c>
      <c r="R249" s="11">
        <f t="shared" si="8"/>
        <v>0.7355107426</v>
      </c>
      <c r="S249" s="11">
        <f t="shared" si="9"/>
        <v>0.007378815967</v>
      </c>
    </row>
    <row r="250">
      <c r="M250" s="10">
        <f t="shared" si="13"/>
        <v>12.1</v>
      </c>
      <c r="N250" s="11">
        <f t="shared" si="6"/>
        <v>0.5082841331</v>
      </c>
      <c r="O250" s="11">
        <f t="shared" si="7"/>
        <v>0.0254335797</v>
      </c>
      <c r="Q250" s="11">
        <f t="shared" si="14"/>
        <v>2.42</v>
      </c>
      <c r="R250" s="11">
        <f t="shared" si="8"/>
        <v>0.7378815967</v>
      </c>
      <c r="S250" s="11">
        <f t="shared" si="9"/>
        <v>0.007402717161</v>
      </c>
    </row>
    <row r="251">
      <c r="M251" s="10">
        <f t="shared" si="13"/>
        <v>12.15</v>
      </c>
      <c r="N251" s="11">
        <f t="shared" si="6"/>
        <v>0.508671594</v>
      </c>
      <c r="O251" s="11">
        <f t="shared" si="7"/>
        <v>0.02546073125</v>
      </c>
      <c r="Q251" s="11">
        <f t="shared" si="14"/>
        <v>2.43</v>
      </c>
      <c r="R251" s="11">
        <f t="shared" si="8"/>
        <v>0.7402717161</v>
      </c>
      <c r="S251" s="11">
        <f t="shared" si="9"/>
        <v>0.007426812605</v>
      </c>
    </row>
    <row r="252">
      <c r="M252" s="10">
        <f t="shared" si="13"/>
        <v>12.2</v>
      </c>
      <c r="N252" s="11">
        <f t="shared" si="6"/>
        <v>0.509214625</v>
      </c>
      <c r="O252" s="11">
        <f t="shared" si="7"/>
        <v>0.0254956924</v>
      </c>
      <c r="Q252" s="11">
        <f t="shared" si="14"/>
        <v>2.44</v>
      </c>
      <c r="R252" s="11">
        <f t="shared" si="8"/>
        <v>0.7426812605</v>
      </c>
      <c r="S252" s="11">
        <f t="shared" si="9"/>
        <v>0.007451103915</v>
      </c>
    </row>
    <row r="253">
      <c r="M253" s="10">
        <f t="shared" si="13"/>
        <v>12.25</v>
      </c>
      <c r="N253" s="11">
        <f t="shared" si="6"/>
        <v>0.5099138479</v>
      </c>
      <c r="O253" s="11">
        <f t="shared" si="7"/>
        <v>0.02553850325</v>
      </c>
      <c r="Q253" s="11">
        <f t="shared" si="14"/>
        <v>2.45</v>
      </c>
      <c r="R253" s="11">
        <f t="shared" si="8"/>
        <v>0.7451103915</v>
      </c>
      <c r="S253" s="11">
        <f t="shared" si="9"/>
        <v>0.007475592725</v>
      </c>
    </row>
    <row r="254">
      <c r="M254" s="10">
        <f t="shared" si="13"/>
        <v>12.3</v>
      </c>
      <c r="N254" s="11">
        <f t="shared" si="6"/>
        <v>0.5107700649</v>
      </c>
      <c r="O254" s="11">
        <f t="shared" si="7"/>
        <v>0.02558921299</v>
      </c>
      <c r="Q254" s="11">
        <f t="shared" si="14"/>
        <v>2.46</v>
      </c>
      <c r="R254" s="11">
        <f t="shared" si="8"/>
        <v>0.7475592725</v>
      </c>
      <c r="S254" s="11">
        <f t="shared" si="9"/>
        <v>0.007500280686</v>
      </c>
    </row>
    <row r="255">
      <c r="M255" s="10">
        <f t="shared" si="13"/>
        <v>12.35</v>
      </c>
      <c r="N255" s="11">
        <f t="shared" si="6"/>
        <v>0.5117842599</v>
      </c>
      <c r="O255" s="11">
        <f t="shared" si="7"/>
        <v>0.02564788004</v>
      </c>
      <c r="Q255" s="11">
        <f t="shared" si="14"/>
        <v>2.47</v>
      </c>
      <c r="R255" s="11">
        <f t="shared" si="8"/>
        <v>0.7500280686</v>
      </c>
      <c r="S255" s="11">
        <f t="shared" si="9"/>
        <v>0.007525169466</v>
      </c>
    </row>
    <row r="256">
      <c r="M256" s="10">
        <f t="shared" si="13"/>
        <v>12.4</v>
      </c>
      <c r="N256" s="11">
        <f t="shared" si="6"/>
        <v>0.5129576008</v>
      </c>
      <c r="O256" s="11">
        <f t="shared" si="7"/>
        <v>0.02571457212</v>
      </c>
      <c r="Q256" s="11">
        <f t="shared" si="14"/>
        <v>2.48</v>
      </c>
      <c r="R256" s="11">
        <f t="shared" si="8"/>
        <v>0.7525169466</v>
      </c>
      <c r="S256" s="11">
        <f t="shared" si="9"/>
        <v>0.007550260754</v>
      </c>
    </row>
    <row r="257">
      <c r="M257" s="10">
        <f t="shared" si="13"/>
        <v>12.45</v>
      </c>
      <c r="N257" s="11">
        <f t="shared" si="6"/>
        <v>0.5142914424</v>
      </c>
      <c r="O257" s="11">
        <f t="shared" si="7"/>
        <v>0.02578936646</v>
      </c>
      <c r="Q257" s="11">
        <f t="shared" si="14"/>
        <v>2.49</v>
      </c>
      <c r="R257" s="11">
        <f t="shared" si="8"/>
        <v>0.7550260754</v>
      </c>
      <c r="S257" s="11">
        <f t="shared" si="9"/>
        <v>0.007575556255</v>
      </c>
    </row>
    <row r="258">
      <c r="M258" s="10">
        <f t="shared" si="13"/>
        <v>12.5</v>
      </c>
      <c r="N258" s="11">
        <f t="shared" si="6"/>
        <v>0.5157873292</v>
      </c>
      <c r="O258" s="11">
        <f t="shared" si="7"/>
        <v>0.02587234996</v>
      </c>
      <c r="Q258" s="11">
        <f t="shared" si="14"/>
        <v>2.5</v>
      </c>
      <c r="R258" s="11">
        <f t="shared" si="8"/>
        <v>0.7575556255</v>
      </c>
      <c r="S258" s="11">
        <f t="shared" si="9"/>
        <v>0.007601057692</v>
      </c>
    </row>
    <row r="259">
      <c r="M259" s="10">
        <f t="shared" si="13"/>
        <v>12.55</v>
      </c>
      <c r="N259" s="11">
        <f t="shared" si="6"/>
        <v>0.5174469992</v>
      </c>
      <c r="O259" s="11">
        <f t="shared" si="7"/>
        <v>0.02596361937</v>
      </c>
      <c r="Q259" s="11">
        <f t="shared" si="14"/>
        <v>2.51</v>
      </c>
      <c r="R259" s="11">
        <f t="shared" si="8"/>
        <v>0.7601057692</v>
      </c>
      <c r="S259" s="11">
        <f t="shared" si="9"/>
        <v>0.007626766809</v>
      </c>
    </row>
    <row r="260">
      <c r="M260" s="10">
        <f t="shared" si="13"/>
        <v>12.6</v>
      </c>
      <c r="N260" s="11">
        <f t="shared" si="6"/>
        <v>0.5192723873</v>
      </c>
      <c r="O260" s="11">
        <f t="shared" si="7"/>
        <v>0.02606328153</v>
      </c>
      <c r="Q260" s="11">
        <f t="shared" si="14"/>
        <v>2.52</v>
      </c>
      <c r="R260" s="11">
        <f t="shared" si="8"/>
        <v>0.7626766809</v>
      </c>
      <c r="S260" s="11">
        <f t="shared" si="9"/>
        <v>0.007652685366</v>
      </c>
    </row>
    <row r="261">
      <c r="M261" s="10">
        <f t="shared" si="13"/>
        <v>12.65</v>
      </c>
      <c r="N261" s="11">
        <f t="shared" si="6"/>
        <v>0.5212656306</v>
      </c>
      <c r="O261" s="11">
        <f t="shared" si="7"/>
        <v>0.02617145362</v>
      </c>
      <c r="Q261" s="11">
        <f t="shared" si="14"/>
        <v>2.53</v>
      </c>
      <c r="R261" s="11">
        <f t="shared" si="8"/>
        <v>0.7652685366</v>
      </c>
      <c r="S261" s="11">
        <f t="shared" si="9"/>
        <v>0.007678815146</v>
      </c>
    </row>
    <row r="262">
      <c r="M262" s="10">
        <f t="shared" si="13"/>
        <v>12.7</v>
      </c>
      <c r="N262" s="11">
        <f t="shared" si="6"/>
        <v>0.5234290724</v>
      </c>
      <c r="O262" s="11">
        <f t="shared" si="7"/>
        <v>0.02628826341</v>
      </c>
      <c r="Q262" s="11">
        <f t="shared" si="14"/>
        <v>2.54</v>
      </c>
      <c r="R262" s="11">
        <f t="shared" si="8"/>
        <v>0.7678815146</v>
      </c>
      <c r="S262" s="11">
        <f t="shared" si="9"/>
        <v>0.007705157949</v>
      </c>
    </row>
    <row r="263">
      <c r="M263" s="10">
        <f t="shared" si="13"/>
        <v>12.75</v>
      </c>
      <c r="N263" s="11">
        <f t="shared" si="6"/>
        <v>0.5257652681</v>
      </c>
      <c r="O263" s="11">
        <f t="shared" si="7"/>
        <v>0.02641384957</v>
      </c>
      <c r="Q263" s="11">
        <f t="shared" si="14"/>
        <v>2.55</v>
      </c>
      <c r="R263" s="11">
        <f t="shared" si="8"/>
        <v>0.7705157949</v>
      </c>
      <c r="S263" s="11">
        <f t="shared" si="9"/>
        <v>0.007731715593</v>
      </c>
    </row>
    <row r="264">
      <c r="M264" s="10">
        <f t="shared" si="13"/>
        <v>12.8</v>
      </c>
      <c r="N264" s="11">
        <f t="shared" si="6"/>
        <v>0.5282769914</v>
      </c>
      <c r="O264" s="11">
        <f t="shared" si="7"/>
        <v>0.026548362</v>
      </c>
      <c r="Q264" s="11">
        <f t="shared" si="14"/>
        <v>2.56</v>
      </c>
      <c r="R264" s="11">
        <f t="shared" si="8"/>
        <v>0.7731715593</v>
      </c>
      <c r="S264" s="11">
        <f t="shared" si="9"/>
        <v>0.00775848992</v>
      </c>
    </row>
    <row r="265">
      <c r="M265" s="10">
        <f t="shared" si="13"/>
        <v>12.85</v>
      </c>
      <c r="N265" s="11">
        <f t="shared" si="6"/>
        <v>0.53096724</v>
      </c>
      <c r="O265" s="11">
        <f t="shared" si="7"/>
        <v>0.02669196217</v>
      </c>
      <c r="Q265" s="11">
        <f t="shared" si="14"/>
        <v>2.57</v>
      </c>
      <c r="R265" s="11">
        <f t="shared" si="8"/>
        <v>0.775848992</v>
      </c>
      <c r="S265" s="11">
        <f t="shared" si="9"/>
        <v>0.007785482788</v>
      </c>
    </row>
    <row r="266">
      <c r="M266" s="10">
        <f t="shared" si="13"/>
        <v>12.9</v>
      </c>
      <c r="N266" s="11">
        <f t="shared" si="6"/>
        <v>0.5338392434</v>
      </c>
      <c r="O266" s="11">
        <f t="shared" si="7"/>
        <v>0.0268448235</v>
      </c>
      <c r="Q266" s="11">
        <f t="shared" si="14"/>
        <v>2.58</v>
      </c>
      <c r="R266" s="11">
        <f t="shared" si="8"/>
        <v>0.7785482788</v>
      </c>
      <c r="S266" s="11">
        <f t="shared" si="9"/>
        <v>0.007812696079</v>
      </c>
    </row>
    <row r="267">
      <c r="M267" s="10">
        <f t="shared" si="13"/>
        <v>12.95</v>
      </c>
      <c r="N267" s="11">
        <f t="shared" si="6"/>
        <v>0.53689647</v>
      </c>
      <c r="O267" s="11">
        <f t="shared" si="7"/>
        <v>0.02700713178</v>
      </c>
      <c r="Q267" s="11">
        <f t="shared" si="14"/>
        <v>2.59</v>
      </c>
      <c r="R267" s="11">
        <f t="shared" si="8"/>
        <v>0.7812696079</v>
      </c>
      <c r="S267" s="11">
        <f t="shared" si="9"/>
        <v>0.007840131691</v>
      </c>
    </row>
    <row r="268">
      <c r="M268" s="10">
        <f t="shared" si="13"/>
        <v>13</v>
      </c>
      <c r="N268" s="11">
        <f t="shared" si="6"/>
        <v>0.5401426357</v>
      </c>
      <c r="O268" s="11">
        <f t="shared" si="7"/>
        <v>0.02717908562</v>
      </c>
      <c r="Q268" s="11">
        <f t="shared" si="14"/>
        <v>2.6</v>
      </c>
      <c r="R268" s="11">
        <f t="shared" si="8"/>
        <v>0.7840131691</v>
      </c>
      <c r="S268" s="11">
        <f t="shared" si="9"/>
        <v>0.007867791547</v>
      </c>
    </row>
    <row r="269">
      <c r="M269" s="10">
        <f t="shared" si="13"/>
        <v>13.05</v>
      </c>
      <c r="N269" s="11">
        <f t="shared" si="6"/>
        <v>0.5435817124</v>
      </c>
      <c r="O269" s="11">
        <f t="shared" si="7"/>
        <v>0.0273608969</v>
      </c>
      <c r="Q269" s="11">
        <f t="shared" si="14"/>
        <v>2.61</v>
      </c>
      <c r="R269" s="11">
        <f t="shared" si="8"/>
        <v>0.7867791547</v>
      </c>
      <c r="S269" s="11">
        <f t="shared" si="9"/>
        <v>0.007895677589</v>
      </c>
    </row>
    <row r="270">
      <c r="M270" s="10">
        <f t="shared" si="13"/>
        <v>13.1</v>
      </c>
      <c r="N270" s="11">
        <f t="shared" si="6"/>
        <v>0.5472179381</v>
      </c>
      <c r="O270" s="11">
        <f t="shared" si="7"/>
        <v>0.02755279132</v>
      </c>
      <c r="Q270" s="11">
        <f t="shared" si="14"/>
        <v>2.62</v>
      </c>
      <c r="R270" s="11">
        <f t="shared" si="8"/>
        <v>0.7895677589</v>
      </c>
      <c r="S270" s="11">
        <f t="shared" si="9"/>
        <v>0.00792379178</v>
      </c>
    </row>
    <row r="271">
      <c r="M271" s="10">
        <f t="shared" si="13"/>
        <v>13.15</v>
      </c>
      <c r="N271" s="11">
        <f t="shared" si="6"/>
        <v>0.5510558265</v>
      </c>
      <c r="O271" s="11">
        <f t="shared" si="7"/>
        <v>0.02775500893</v>
      </c>
      <c r="Q271" s="11">
        <f t="shared" si="14"/>
        <v>2.63</v>
      </c>
      <c r="R271" s="11">
        <f t="shared" si="8"/>
        <v>0.792379178</v>
      </c>
      <c r="S271" s="11">
        <f t="shared" si="9"/>
        <v>0.007952136104</v>
      </c>
    </row>
    <row r="272">
      <c r="M272" s="10">
        <f t="shared" si="13"/>
        <v>13.2</v>
      </c>
      <c r="N272" s="11">
        <f t="shared" si="6"/>
        <v>0.5551001787</v>
      </c>
      <c r="O272" s="11">
        <f t="shared" si="7"/>
        <v>0.02796780472</v>
      </c>
      <c r="Q272" s="11">
        <f t="shared" si="14"/>
        <v>2.64</v>
      </c>
      <c r="R272" s="11">
        <f t="shared" si="8"/>
        <v>0.7952136104</v>
      </c>
      <c r="S272" s="11">
        <f t="shared" si="9"/>
        <v>0.007980712569</v>
      </c>
    </row>
    <row r="273">
      <c r="M273" s="10">
        <f t="shared" si="13"/>
        <v>13.25</v>
      </c>
      <c r="N273" s="11">
        <f t="shared" si="6"/>
        <v>0.5593560945</v>
      </c>
      <c r="O273" s="11">
        <f t="shared" si="7"/>
        <v>0.02819144926</v>
      </c>
      <c r="Q273" s="11">
        <f t="shared" si="14"/>
        <v>2.65</v>
      </c>
      <c r="R273" s="11">
        <f t="shared" si="8"/>
        <v>0.7980712569</v>
      </c>
      <c r="S273" s="11">
        <f t="shared" si="9"/>
        <v>0.008009523203</v>
      </c>
    </row>
    <row r="274">
      <c r="M274" s="10">
        <f t="shared" si="13"/>
        <v>13.3</v>
      </c>
      <c r="N274" s="11">
        <f t="shared" si="6"/>
        <v>0.5638289853</v>
      </c>
      <c r="O274" s="11">
        <f t="shared" si="7"/>
        <v>0.02842622937</v>
      </c>
      <c r="Q274" s="11">
        <f t="shared" si="14"/>
        <v>2.66</v>
      </c>
      <c r="R274" s="11">
        <f t="shared" si="8"/>
        <v>0.8009523203</v>
      </c>
      <c r="S274" s="11">
        <f t="shared" si="9"/>
        <v>0.008038570056</v>
      </c>
    </row>
    <row r="275">
      <c r="M275" s="10">
        <f t="shared" si="13"/>
        <v>13.35</v>
      </c>
      <c r="N275" s="11">
        <f t="shared" si="6"/>
        <v>0.5685245875</v>
      </c>
      <c r="O275" s="11">
        <f t="shared" si="7"/>
        <v>0.02867244885</v>
      </c>
      <c r="Q275" s="11">
        <f t="shared" si="14"/>
        <v>2.67</v>
      </c>
      <c r="R275" s="11">
        <f t="shared" si="8"/>
        <v>0.8038570056</v>
      </c>
      <c r="S275" s="11">
        <f t="shared" si="9"/>
        <v>0.008067855202</v>
      </c>
    </row>
    <row r="276">
      <c r="M276" s="10">
        <f t="shared" si="13"/>
        <v>13.4</v>
      </c>
      <c r="N276" s="11">
        <f t="shared" si="6"/>
        <v>0.5734489771</v>
      </c>
      <c r="O276" s="11">
        <f t="shared" si="7"/>
        <v>0.02893042925</v>
      </c>
      <c r="Q276" s="11">
        <f t="shared" si="14"/>
        <v>2.68</v>
      </c>
      <c r="R276" s="11">
        <f t="shared" si="8"/>
        <v>0.8067855202</v>
      </c>
      <c r="S276" s="11">
        <f t="shared" si="9"/>
        <v>0.008097380735</v>
      </c>
    </row>
    <row r="277">
      <c r="M277" s="10">
        <f t="shared" si="13"/>
        <v>13.45</v>
      </c>
      <c r="N277" s="11">
        <f t="shared" si="6"/>
        <v>0.5786085849</v>
      </c>
      <c r="O277" s="11">
        <f t="shared" si="7"/>
        <v>0.02920051067</v>
      </c>
      <c r="Q277" s="11">
        <f t="shared" si="14"/>
        <v>2.69</v>
      </c>
      <c r="R277" s="11">
        <f t="shared" si="8"/>
        <v>0.8097380735</v>
      </c>
      <c r="S277" s="11">
        <f t="shared" si="9"/>
        <v>0.008127148774</v>
      </c>
    </row>
    <row r="278">
      <c r="M278" s="10">
        <f t="shared" si="13"/>
        <v>13.5</v>
      </c>
      <c r="N278" s="11">
        <f t="shared" si="6"/>
        <v>0.5840102134</v>
      </c>
      <c r="O278" s="11">
        <f t="shared" si="7"/>
        <v>0.02948305268</v>
      </c>
      <c r="Q278" s="11">
        <f t="shared" si="14"/>
        <v>2.7</v>
      </c>
      <c r="R278" s="11">
        <f t="shared" si="8"/>
        <v>0.8127148774</v>
      </c>
      <c r="S278" s="11">
        <f t="shared" si="9"/>
        <v>0.008157161461</v>
      </c>
    </row>
    <row r="279">
      <c r="M279" s="10">
        <f t="shared" si="13"/>
        <v>13.55</v>
      </c>
      <c r="N279" s="11">
        <f t="shared" si="6"/>
        <v>0.5896610536</v>
      </c>
      <c r="O279" s="11">
        <f t="shared" si="7"/>
        <v>0.02977843523</v>
      </c>
      <c r="Q279" s="11">
        <f t="shared" si="14"/>
        <v>2.71</v>
      </c>
      <c r="R279" s="11">
        <f t="shared" si="8"/>
        <v>0.8157161461</v>
      </c>
      <c r="S279" s="11">
        <f t="shared" si="9"/>
        <v>0.008187420962</v>
      </c>
    </row>
    <row r="280">
      <c r="M280" s="10">
        <f t="shared" si="13"/>
        <v>13.6</v>
      </c>
      <c r="N280" s="11">
        <f t="shared" si="6"/>
        <v>0.5955687047</v>
      </c>
      <c r="O280" s="11">
        <f t="shared" si="7"/>
        <v>0.03008705966</v>
      </c>
      <c r="Q280" s="11">
        <f t="shared" si="14"/>
        <v>2.72</v>
      </c>
      <c r="R280" s="11">
        <f t="shared" si="8"/>
        <v>0.8187420962</v>
      </c>
      <c r="S280" s="11">
        <f t="shared" si="9"/>
        <v>0.008217929464</v>
      </c>
    </row>
    <row r="281">
      <c r="M281" s="10">
        <f t="shared" si="13"/>
        <v>13.65</v>
      </c>
      <c r="N281" s="11">
        <f t="shared" si="6"/>
        <v>0.6017411932</v>
      </c>
      <c r="O281" s="11">
        <f t="shared" si="7"/>
        <v>0.03040934974</v>
      </c>
      <c r="Q281" s="11">
        <f t="shared" si="14"/>
        <v>2.73</v>
      </c>
      <c r="R281" s="11">
        <f t="shared" si="8"/>
        <v>0.8217929464</v>
      </c>
      <c r="S281" s="11">
        <f t="shared" si="9"/>
        <v>0.008248689181</v>
      </c>
    </row>
    <row r="282">
      <c r="M282" s="10">
        <f t="shared" si="13"/>
        <v>13.7</v>
      </c>
      <c r="N282" s="11">
        <f t="shared" si="6"/>
        <v>0.6081869947</v>
      </c>
      <c r="O282" s="11">
        <f t="shared" si="7"/>
        <v>0.03074575283</v>
      </c>
      <c r="Q282" s="11">
        <f t="shared" si="14"/>
        <v>2.74</v>
      </c>
      <c r="R282" s="11">
        <f t="shared" si="8"/>
        <v>0.8248689181</v>
      </c>
      <c r="S282" s="11">
        <f t="shared" si="9"/>
        <v>0.008279702349</v>
      </c>
    </row>
    <row r="283">
      <c r="M283" s="10">
        <f t="shared" si="13"/>
        <v>13.75</v>
      </c>
      <c r="N283" s="11">
        <f t="shared" si="6"/>
        <v>0.6149150566</v>
      </c>
      <c r="O283" s="11">
        <f t="shared" si="7"/>
        <v>0.03109674109</v>
      </c>
      <c r="Q283" s="11">
        <f t="shared" si="14"/>
        <v>2.75</v>
      </c>
      <c r="R283" s="11">
        <f t="shared" si="8"/>
        <v>0.8279702349</v>
      </c>
      <c r="S283" s="11">
        <f t="shared" si="9"/>
        <v>0.00831097123</v>
      </c>
    </row>
    <row r="284">
      <c r="M284" s="10">
        <f t="shared" si="13"/>
        <v>13.8</v>
      </c>
      <c r="N284" s="11">
        <f t="shared" si="6"/>
        <v>0.6219348219</v>
      </c>
      <c r="O284" s="11">
        <f t="shared" si="7"/>
        <v>0.03146281274</v>
      </c>
      <c r="Q284" s="11">
        <f t="shared" si="14"/>
        <v>2.76</v>
      </c>
      <c r="R284" s="11">
        <f t="shared" si="8"/>
        <v>0.831097123</v>
      </c>
      <c r="S284" s="11">
        <f t="shared" si="9"/>
        <v>0.00834249811</v>
      </c>
    </row>
    <row r="285">
      <c r="M285" s="10">
        <f t="shared" si="13"/>
        <v>13.85</v>
      </c>
      <c r="N285" s="11">
        <f t="shared" si="6"/>
        <v>0.6292562549</v>
      </c>
      <c r="O285" s="11">
        <f t="shared" si="7"/>
        <v>0.03184449345</v>
      </c>
      <c r="Q285" s="11">
        <f t="shared" si="14"/>
        <v>2.77</v>
      </c>
      <c r="R285" s="11">
        <f t="shared" si="8"/>
        <v>0.834249811</v>
      </c>
      <c r="S285" s="11">
        <f t="shared" si="9"/>
        <v>0.008374285301</v>
      </c>
    </row>
    <row r="286">
      <c r="M286" s="10">
        <f t="shared" si="13"/>
        <v>13.9</v>
      </c>
      <c r="N286" s="11">
        <f t="shared" si="6"/>
        <v>0.636889869</v>
      </c>
      <c r="O286" s="11">
        <f t="shared" si="7"/>
        <v>0.03224233777</v>
      </c>
      <c r="Q286" s="11">
        <f t="shared" si="14"/>
        <v>2.78</v>
      </c>
      <c r="R286" s="11">
        <f t="shared" si="8"/>
        <v>0.8374285301</v>
      </c>
      <c r="S286" s="11">
        <f t="shared" si="9"/>
        <v>0.008406335138</v>
      </c>
    </row>
    <row r="287">
      <c r="M287" s="10">
        <f t="shared" si="13"/>
        <v>13.95</v>
      </c>
      <c r="N287" s="11">
        <f t="shared" si="6"/>
        <v>0.6448467554</v>
      </c>
      <c r="O287" s="11">
        <f t="shared" si="7"/>
        <v>0.03265693071</v>
      </c>
      <c r="Q287" s="11">
        <f t="shared" si="14"/>
        <v>2.79</v>
      </c>
      <c r="R287" s="11">
        <f t="shared" si="8"/>
        <v>0.8406335138</v>
      </c>
      <c r="S287" s="11">
        <f t="shared" si="9"/>
        <v>0.008438649983</v>
      </c>
    </row>
    <row r="288">
      <c r="M288" s="10">
        <f t="shared" si="13"/>
        <v>14</v>
      </c>
      <c r="N288" s="11">
        <f t="shared" si="6"/>
        <v>0.6531386141</v>
      </c>
      <c r="O288" s="11">
        <f t="shared" si="7"/>
        <v>0.03308888937</v>
      </c>
      <c r="Q288" s="11">
        <f t="shared" si="14"/>
        <v>2.8</v>
      </c>
      <c r="R288" s="11">
        <f t="shared" si="8"/>
        <v>0.8438649983</v>
      </c>
      <c r="S288" s="11">
        <f t="shared" si="9"/>
        <v>0.008471232226</v>
      </c>
    </row>
    <row r="289">
      <c r="M289" s="10">
        <f t="shared" si="13"/>
        <v>14.05</v>
      </c>
      <c r="N289" s="11">
        <f t="shared" si="6"/>
        <v>0.6617777873</v>
      </c>
      <c r="O289" s="11">
        <f t="shared" si="7"/>
        <v>0.03353886468</v>
      </c>
      <c r="Q289" s="11">
        <f t="shared" si="14"/>
        <v>2.81</v>
      </c>
      <c r="R289" s="11">
        <f t="shared" si="8"/>
        <v>0.8471232226</v>
      </c>
      <c r="S289" s="11">
        <f t="shared" si="9"/>
        <v>0.008504084279</v>
      </c>
    </row>
    <row r="290">
      <c r="M290" s="10">
        <f t="shared" si="13"/>
        <v>14.1</v>
      </c>
      <c r="N290" s="11">
        <f t="shared" si="6"/>
        <v>0.6707772937</v>
      </c>
      <c r="O290" s="11">
        <f t="shared" si="7"/>
        <v>0.03400754331</v>
      </c>
      <c r="Q290" s="11">
        <f t="shared" si="14"/>
        <v>2.82</v>
      </c>
      <c r="R290" s="11">
        <f t="shared" si="8"/>
        <v>0.8504084279</v>
      </c>
      <c r="S290" s="11">
        <f t="shared" si="9"/>
        <v>0.008537208583</v>
      </c>
    </row>
    <row r="291">
      <c r="M291" s="10">
        <f t="shared" si="13"/>
        <v>14.15</v>
      </c>
      <c r="N291" s="11">
        <f t="shared" si="6"/>
        <v>0.6801508662</v>
      </c>
      <c r="O291" s="11">
        <f t="shared" si="7"/>
        <v>0.03449564958</v>
      </c>
      <c r="Q291" s="11">
        <f t="shared" si="14"/>
        <v>2.83</v>
      </c>
      <c r="R291" s="11">
        <f t="shared" si="8"/>
        <v>0.8537208583</v>
      </c>
      <c r="S291" s="11">
        <f t="shared" si="9"/>
        <v>0.008570607606</v>
      </c>
    </row>
    <row r="292">
      <c r="M292" s="10">
        <f t="shared" si="13"/>
        <v>14.2</v>
      </c>
      <c r="N292" s="11">
        <f t="shared" si="6"/>
        <v>0.6899129917</v>
      </c>
      <c r="O292" s="11">
        <f t="shared" si="7"/>
        <v>0.03500394763</v>
      </c>
      <c r="Q292" s="11">
        <f t="shared" si="14"/>
        <v>2.84</v>
      </c>
      <c r="R292" s="11">
        <f t="shared" si="8"/>
        <v>0.8570607606</v>
      </c>
      <c r="S292" s="11">
        <f t="shared" si="9"/>
        <v>0.008604283842</v>
      </c>
    </row>
    <row r="293">
      <c r="M293" s="10">
        <f t="shared" si="13"/>
        <v>14.25</v>
      </c>
      <c r="N293" s="11">
        <f t="shared" si="6"/>
        <v>0.7000789525</v>
      </c>
      <c r="O293" s="11">
        <f t="shared" si="7"/>
        <v>0.03553324359</v>
      </c>
      <c r="Q293" s="11">
        <f t="shared" si="14"/>
        <v>2.85</v>
      </c>
      <c r="R293" s="11">
        <f t="shared" si="8"/>
        <v>0.8604283842</v>
      </c>
      <c r="S293" s="11">
        <f t="shared" si="9"/>
        <v>0.008638239812</v>
      </c>
    </row>
    <row r="294">
      <c r="M294" s="10">
        <f t="shared" si="13"/>
        <v>14.3</v>
      </c>
      <c r="N294" s="11">
        <f t="shared" si="6"/>
        <v>0.7106648718</v>
      </c>
      <c r="O294" s="11">
        <f t="shared" si="7"/>
        <v>0.03608438803</v>
      </c>
      <c r="Q294" s="11">
        <f t="shared" si="14"/>
        <v>2.86</v>
      </c>
      <c r="R294" s="11">
        <f t="shared" si="8"/>
        <v>0.8638239812</v>
      </c>
      <c r="S294" s="11">
        <f t="shared" si="9"/>
        <v>0.008672478066</v>
      </c>
    </row>
    <row r="295">
      <c r="M295" s="10">
        <f t="shared" si="13"/>
        <v>14.35</v>
      </c>
      <c r="N295" s="11">
        <f t="shared" si="6"/>
        <v>0.7216877606</v>
      </c>
      <c r="O295" s="11">
        <f t="shared" si="7"/>
        <v>0.03665827841</v>
      </c>
      <c r="Q295" s="11">
        <f t="shared" si="14"/>
        <v>2.87</v>
      </c>
      <c r="R295" s="11">
        <f t="shared" si="8"/>
        <v>0.8672478066</v>
      </c>
      <c r="S295" s="11">
        <f t="shared" si="9"/>
        <v>0.00870700118</v>
      </c>
    </row>
    <row r="296">
      <c r="M296" s="10">
        <f t="shared" si="13"/>
        <v>14.4</v>
      </c>
      <c r="N296" s="11">
        <f t="shared" si="6"/>
        <v>0.7331655682</v>
      </c>
      <c r="O296" s="11">
        <f t="shared" si="7"/>
        <v>0.03725586178</v>
      </c>
      <c r="Q296" s="11">
        <f t="shared" si="14"/>
        <v>2.88</v>
      </c>
      <c r="R296" s="11">
        <f t="shared" si="8"/>
        <v>0.870700118</v>
      </c>
      <c r="S296" s="11">
        <f t="shared" si="9"/>
        <v>0.008741811761</v>
      </c>
    </row>
    <row r="297">
      <c r="M297" s="10">
        <f t="shared" si="13"/>
        <v>14.45</v>
      </c>
      <c r="N297" s="11">
        <f t="shared" si="6"/>
        <v>0.7451172356</v>
      </c>
      <c r="O297" s="11">
        <f t="shared" si="7"/>
        <v>0.03787813763</v>
      </c>
      <c r="Q297" s="11">
        <f t="shared" si="14"/>
        <v>2.89</v>
      </c>
      <c r="R297" s="11">
        <f t="shared" si="8"/>
        <v>0.8741811761</v>
      </c>
      <c r="S297" s="11">
        <f t="shared" si="9"/>
        <v>0.008776912442</v>
      </c>
    </row>
    <row r="298">
      <c r="M298" s="10">
        <f t="shared" si="13"/>
        <v>14.5</v>
      </c>
      <c r="N298" s="11">
        <f t="shared" si="6"/>
        <v>0.7575627526</v>
      </c>
      <c r="O298" s="11">
        <f t="shared" si="7"/>
        <v>0.03852616086</v>
      </c>
      <c r="Q298" s="11">
        <f t="shared" si="14"/>
        <v>2.9</v>
      </c>
      <c r="R298" s="11">
        <f t="shared" si="8"/>
        <v>0.8776912442</v>
      </c>
      <c r="S298" s="11">
        <f t="shared" si="9"/>
        <v>0.008812305885</v>
      </c>
    </row>
    <row r="299">
      <c r="M299" s="10">
        <f t="shared" si="13"/>
        <v>14.55</v>
      </c>
      <c r="N299" s="11">
        <f t="shared" si="6"/>
        <v>0.7705232171</v>
      </c>
      <c r="O299" s="11">
        <f t="shared" si="7"/>
        <v>0.03920104497</v>
      </c>
      <c r="Q299" s="11">
        <f t="shared" si="14"/>
        <v>2.91</v>
      </c>
      <c r="R299" s="11">
        <f t="shared" si="8"/>
        <v>0.8812305885</v>
      </c>
      <c r="S299" s="11">
        <f t="shared" si="9"/>
        <v>0.008847994783</v>
      </c>
    </row>
    <row r="300">
      <c r="M300" s="10">
        <f t="shared" si="13"/>
        <v>14.6</v>
      </c>
      <c r="N300" s="11">
        <f t="shared" si="6"/>
        <v>0.7840208993</v>
      </c>
      <c r="O300" s="11">
        <f t="shared" si="7"/>
        <v>0.03990396543</v>
      </c>
      <c r="Q300" s="11">
        <f t="shared" si="14"/>
        <v>2.92</v>
      </c>
      <c r="R300" s="11">
        <f t="shared" si="8"/>
        <v>0.8847994783</v>
      </c>
      <c r="S300" s="11">
        <f t="shared" si="9"/>
        <v>0.008883981857</v>
      </c>
    </row>
    <row r="301">
      <c r="M301" s="10">
        <f t="shared" si="13"/>
        <v>14.65</v>
      </c>
      <c r="N301" s="11">
        <f t="shared" si="6"/>
        <v>0.7980793087</v>
      </c>
      <c r="O301" s="11">
        <f t="shared" si="7"/>
        <v>0.04063616325</v>
      </c>
      <c r="Q301" s="11">
        <f t="shared" si="14"/>
        <v>2.93</v>
      </c>
      <c r="R301" s="11">
        <f t="shared" si="8"/>
        <v>0.8883981857</v>
      </c>
      <c r="S301" s="11">
        <f t="shared" si="9"/>
        <v>0.008920269858</v>
      </c>
    </row>
    <row r="302">
      <c r="M302" s="10">
        <f t="shared" si="13"/>
        <v>14.7</v>
      </c>
      <c r="N302" s="11">
        <f t="shared" si="6"/>
        <v>0.812723265</v>
      </c>
      <c r="O302" s="11">
        <f t="shared" si="7"/>
        <v>0.04139894867</v>
      </c>
      <c r="Q302" s="11">
        <f t="shared" si="14"/>
        <v>2.94</v>
      </c>
      <c r="R302" s="11">
        <f t="shared" si="8"/>
        <v>0.8920269858</v>
      </c>
      <c r="S302" s="11">
        <f t="shared" si="9"/>
        <v>0.008956861568</v>
      </c>
    </row>
    <row r="303">
      <c r="M303" s="10">
        <f t="shared" si="13"/>
        <v>14.75</v>
      </c>
      <c r="N303" s="11">
        <f t="shared" si="6"/>
        <v>0.8279789734</v>
      </c>
      <c r="O303" s="11">
        <f t="shared" si="7"/>
        <v>0.04219370519</v>
      </c>
      <c r="Q303" s="11">
        <f t="shared" si="14"/>
        <v>2.95</v>
      </c>
      <c r="R303" s="11">
        <f t="shared" si="8"/>
        <v>0.8956861568</v>
      </c>
      <c r="S303" s="11">
        <f t="shared" si="9"/>
        <v>0.008993759798</v>
      </c>
    </row>
    <row r="304">
      <c r="M304" s="10">
        <f t="shared" si="13"/>
        <v>14.8</v>
      </c>
      <c r="N304" s="11">
        <f t="shared" si="6"/>
        <v>0.8438741038</v>
      </c>
      <c r="O304" s="11">
        <f t="shared" si="7"/>
        <v>0.04302189367</v>
      </c>
      <c r="Q304" s="11">
        <f t="shared" si="14"/>
        <v>2.96</v>
      </c>
      <c r="R304" s="11">
        <f t="shared" si="8"/>
        <v>0.8993759798</v>
      </c>
      <c r="S304" s="11">
        <f t="shared" si="9"/>
        <v>0.00903096739</v>
      </c>
    </row>
    <row r="305">
      <c r="M305" s="10">
        <f t="shared" si="13"/>
        <v>14.85</v>
      </c>
      <c r="N305" s="11">
        <f t="shared" si="6"/>
        <v>0.8604378734</v>
      </c>
      <c r="O305" s="11">
        <f t="shared" si="7"/>
        <v>0.04388505674</v>
      </c>
      <c r="Q305" s="11">
        <f t="shared" si="14"/>
        <v>2.97</v>
      </c>
      <c r="R305" s="11">
        <f t="shared" si="8"/>
        <v>0.903096739</v>
      </c>
      <c r="S305" s="11">
        <f t="shared" si="9"/>
        <v>0.009068487218</v>
      </c>
    </row>
    <row r="306">
      <c r="M306" s="10">
        <f t="shared" si="13"/>
        <v>14.9</v>
      </c>
      <c r="N306" s="11">
        <f t="shared" si="6"/>
        <v>0.8777011349</v>
      </c>
      <c r="O306" s="11">
        <f t="shared" si="7"/>
        <v>0.04478482339</v>
      </c>
      <c r="Q306" s="11">
        <f t="shared" si="14"/>
        <v>2.98</v>
      </c>
      <c r="R306" s="11">
        <f t="shared" si="8"/>
        <v>0.9068487218</v>
      </c>
      <c r="S306" s="11">
        <f t="shared" si="9"/>
        <v>0.009106322187</v>
      </c>
    </row>
    <row r="307">
      <c r="M307" s="10">
        <f t="shared" si="13"/>
        <v>14.95</v>
      </c>
      <c r="N307" s="11">
        <f t="shared" si="6"/>
        <v>0.8956964678</v>
      </c>
      <c r="O307" s="11">
        <f t="shared" si="7"/>
        <v>0.04572291373</v>
      </c>
      <c r="Q307" s="11">
        <f t="shared" si="14"/>
        <v>2.99</v>
      </c>
      <c r="R307" s="11">
        <f t="shared" si="8"/>
        <v>0.9106322187</v>
      </c>
      <c r="S307" s="11">
        <f t="shared" si="9"/>
        <v>0.009144475234</v>
      </c>
    </row>
    <row r="308">
      <c r="M308" s="10">
        <f t="shared" si="13"/>
        <v>15</v>
      </c>
      <c r="N308" s="11">
        <f t="shared" si="6"/>
        <v>0.9144582746</v>
      </c>
      <c r="O308" s="11">
        <f t="shared" si="7"/>
        <v>0.04670114403</v>
      </c>
      <c r="Q308" s="11">
        <f t="shared" si="14"/>
        <v>3</v>
      </c>
      <c r="R308" s="11">
        <f t="shared" si="8"/>
        <v>0.9144475234</v>
      </c>
      <c r="S308" s="11">
        <f t="shared" si="9"/>
        <v>0.009182949327</v>
      </c>
    </row>
    <row r="309">
      <c r="M309" s="10">
        <f t="shared" si="13"/>
        <v>15.05</v>
      </c>
      <c r="N309" s="11">
        <f t="shared" si="6"/>
        <v>0.9340228805</v>
      </c>
      <c r="O309" s="11">
        <f t="shared" si="7"/>
        <v>0.04772143189</v>
      </c>
      <c r="Q309" s="11">
        <f t="shared" si="14"/>
        <v>3.01</v>
      </c>
      <c r="R309" s="11">
        <f t="shared" si="8"/>
        <v>0.9182949327</v>
      </c>
      <c r="S309" s="11">
        <f t="shared" si="9"/>
        <v>0.009221747468</v>
      </c>
    </row>
    <row r="310">
      <c r="M310" s="10">
        <f t="shared" si="13"/>
        <v>15.1</v>
      </c>
      <c r="N310" s="11">
        <f t="shared" si="6"/>
        <v>0.9544286377</v>
      </c>
      <c r="O310" s="11">
        <f t="shared" si="7"/>
        <v>0.04878580166</v>
      </c>
      <c r="Q310" s="11">
        <f t="shared" si="14"/>
        <v>3.02</v>
      </c>
      <c r="R310" s="11">
        <f t="shared" si="8"/>
        <v>0.9221747468</v>
      </c>
      <c r="S310" s="11">
        <f t="shared" si="9"/>
        <v>0.009260872691</v>
      </c>
    </row>
    <row r="311">
      <c r="M311" s="10">
        <f t="shared" si="13"/>
        <v>15.15</v>
      </c>
      <c r="N311" s="11">
        <f t="shared" si="6"/>
        <v>0.9757160333</v>
      </c>
      <c r="O311" s="11">
        <f t="shared" si="7"/>
        <v>0.04989638999</v>
      </c>
      <c r="Q311" s="11">
        <f t="shared" si="14"/>
        <v>3.03</v>
      </c>
      <c r="R311" s="11">
        <f t="shared" si="8"/>
        <v>0.9260872691</v>
      </c>
      <c r="S311" s="11">
        <f t="shared" si="9"/>
        <v>0.009300328062</v>
      </c>
    </row>
    <row r="312">
      <c r="M312" s="10">
        <f t="shared" si="13"/>
        <v>15.2</v>
      </c>
      <c r="N312" s="11">
        <f t="shared" si="6"/>
        <v>0.9979277998</v>
      </c>
      <c r="O312" s="11">
        <f t="shared" si="7"/>
        <v>0.05105545149</v>
      </c>
      <c r="Q312" s="11">
        <f t="shared" si="14"/>
        <v>3.04</v>
      </c>
      <c r="R312" s="11">
        <f t="shared" si="8"/>
        <v>0.9300328062</v>
      </c>
      <c r="S312" s="11">
        <f t="shared" si="9"/>
        <v>0.009340116682</v>
      </c>
    </row>
    <row r="313">
      <c r="M313" s="10">
        <f t="shared" si="13"/>
        <v>15.25</v>
      </c>
      <c r="N313" s="11">
        <f t="shared" si="6"/>
        <v>1.02110903</v>
      </c>
      <c r="O313" s="11">
        <f t="shared" si="7"/>
        <v>0.05226536456</v>
      </c>
      <c r="Q313" s="11">
        <f t="shared" si="14"/>
        <v>3.05</v>
      </c>
      <c r="R313" s="11">
        <f t="shared" si="8"/>
        <v>0.9340116682</v>
      </c>
      <c r="S313" s="11">
        <f t="shared" si="9"/>
        <v>0.009380241685</v>
      </c>
    </row>
    <row r="314">
      <c r="M314" s="10">
        <f t="shared" si="13"/>
        <v>15.3</v>
      </c>
      <c r="N314" s="11">
        <f t="shared" si="6"/>
        <v>1.045307291</v>
      </c>
      <c r="O314" s="11">
        <f t="shared" si="7"/>
        <v>0.05352863724</v>
      </c>
      <c r="Q314" s="11">
        <f t="shared" si="14"/>
        <v>3.06</v>
      </c>
      <c r="R314" s="11">
        <f t="shared" si="8"/>
        <v>0.9380241685</v>
      </c>
      <c r="S314" s="11">
        <f t="shared" si="9"/>
        <v>0.009420706241</v>
      </c>
    </row>
    <row r="315">
      <c r="M315" s="10">
        <f t="shared" si="13"/>
        <v>15.35</v>
      </c>
      <c r="N315" s="11">
        <f t="shared" si="6"/>
        <v>1.070572745</v>
      </c>
      <c r="O315" s="11">
        <f t="shared" si="7"/>
        <v>0.05484791309</v>
      </c>
      <c r="Q315" s="11">
        <f t="shared" si="14"/>
        <v>3.07</v>
      </c>
      <c r="R315" s="11">
        <f t="shared" si="8"/>
        <v>0.9420706241</v>
      </c>
      <c r="S315" s="11">
        <f t="shared" si="9"/>
        <v>0.009461513551</v>
      </c>
    </row>
    <row r="316">
      <c r="M316" s="10">
        <f t="shared" si="13"/>
        <v>15.4</v>
      </c>
      <c r="N316" s="11">
        <f t="shared" si="6"/>
        <v>1.096958262</v>
      </c>
      <c r="O316" s="11">
        <f t="shared" si="7"/>
        <v>0.05622597692</v>
      </c>
      <c r="Q316" s="11">
        <f t="shared" si="14"/>
        <v>3.08</v>
      </c>
      <c r="R316" s="11">
        <f t="shared" si="8"/>
        <v>0.9461513551</v>
      </c>
      <c r="S316" s="11">
        <f t="shared" si="9"/>
        <v>0.009502666854</v>
      </c>
    </row>
    <row r="317">
      <c r="M317" s="10">
        <f t="shared" si="13"/>
        <v>15.45</v>
      </c>
      <c r="N317" s="11">
        <f t="shared" si="6"/>
        <v>1.124519538</v>
      </c>
      <c r="O317" s="11">
        <f t="shared" si="7"/>
        <v>0.05766576046</v>
      </c>
      <c r="Q317" s="11">
        <f t="shared" si="14"/>
        <v>3.09</v>
      </c>
      <c r="R317" s="11">
        <f t="shared" si="8"/>
        <v>0.9502666854</v>
      </c>
      <c r="S317" s="11">
        <f t="shared" si="9"/>
        <v>0.009544169422</v>
      </c>
    </row>
    <row r="318">
      <c r="M318" s="10">
        <f t="shared" si="13"/>
        <v>15.5</v>
      </c>
      <c r="N318" s="11">
        <f t="shared" si="6"/>
        <v>1.153315209</v>
      </c>
      <c r="O318" s="11">
        <f t="shared" si="7"/>
        <v>0.05917034764</v>
      </c>
      <c r="Q318" s="11">
        <f t="shared" si="14"/>
        <v>3.1</v>
      </c>
      <c r="R318" s="11">
        <f t="shared" si="8"/>
        <v>0.9544169422</v>
      </c>
      <c r="S318" s="11">
        <f t="shared" si="9"/>
        <v>0.009586024564</v>
      </c>
    </row>
    <row r="319">
      <c r="M319" s="10">
        <f t="shared" si="13"/>
        <v>15.55</v>
      </c>
      <c r="N319" s="11">
        <f t="shared" si="6"/>
        <v>1.183406953</v>
      </c>
      <c r="O319" s="11">
        <f t="shared" si="7"/>
        <v>0.06074297956</v>
      </c>
      <c r="Q319" s="11">
        <f t="shared" si="14"/>
        <v>3.11</v>
      </c>
      <c r="R319" s="11">
        <f t="shared" si="8"/>
        <v>0.9586024564</v>
      </c>
      <c r="S319" s="11">
        <f t="shared" si="9"/>
        <v>0.009628235625</v>
      </c>
    </row>
    <row r="320">
      <c r="M320" s="10">
        <f t="shared" si="13"/>
        <v>15.6</v>
      </c>
      <c r="N320" s="11">
        <f t="shared" si="6"/>
        <v>1.214859591</v>
      </c>
      <c r="O320" s="11">
        <f t="shared" si="7"/>
        <v>0.0623870587</v>
      </c>
      <c r="Q320" s="11">
        <f t="shared" si="14"/>
        <v>3.12</v>
      </c>
      <c r="R320" s="11">
        <f t="shared" si="8"/>
        <v>0.9628235625</v>
      </c>
      <c r="S320" s="11">
        <f t="shared" si="9"/>
        <v>0.009670805986</v>
      </c>
    </row>
    <row r="321">
      <c r="M321" s="10">
        <f t="shared" si="13"/>
        <v>15.65</v>
      </c>
      <c r="N321" s="11">
        <f t="shared" si="6"/>
        <v>1.247741174</v>
      </c>
      <c r="O321" s="11">
        <f t="shared" si="7"/>
        <v>0.06410615249</v>
      </c>
      <c r="Q321" s="11">
        <f t="shared" si="14"/>
        <v>3.13</v>
      </c>
      <c r="R321" s="11">
        <f t="shared" si="8"/>
        <v>0.9670805986</v>
      </c>
      <c r="S321" s="11">
        <f t="shared" si="9"/>
        <v>0.009713739063</v>
      </c>
    </row>
    <row r="322">
      <c r="M322" s="10">
        <f t="shared" si="13"/>
        <v>15.7</v>
      </c>
      <c r="N322" s="11">
        <f t="shared" si="6"/>
        <v>1.28212305</v>
      </c>
      <c r="O322" s="11">
        <f t="shared" si="7"/>
        <v>0.06590399563</v>
      </c>
      <c r="Q322" s="11">
        <f t="shared" si="14"/>
        <v>3.14</v>
      </c>
      <c r="R322" s="11">
        <f t="shared" si="8"/>
        <v>0.9713739063</v>
      </c>
      <c r="S322" s="11">
        <f t="shared" si="9"/>
        <v>0.009757038311</v>
      </c>
    </row>
    <row r="323">
      <c r="M323" s="10">
        <f t="shared" si="13"/>
        <v>15.75</v>
      </c>
      <c r="N323" s="11">
        <f t="shared" si="6"/>
        <v>1.318079913</v>
      </c>
      <c r="O323" s="11">
        <f t="shared" si="7"/>
        <v>0.06778449122</v>
      </c>
      <c r="Q323" s="11">
        <f t="shared" si="14"/>
        <v>3.15</v>
      </c>
      <c r="R323" s="11">
        <f t="shared" si="8"/>
        <v>0.9757038311</v>
      </c>
      <c r="S323" s="11">
        <f t="shared" si="9"/>
        <v>0.009800707223</v>
      </c>
    </row>
    <row r="324">
      <c r="M324" s="10">
        <f t="shared" si="13"/>
        <v>15.8</v>
      </c>
      <c r="N324" s="11">
        <f t="shared" si="6"/>
        <v>1.355689824</v>
      </c>
      <c r="O324" s="11">
        <f t="shared" si="7"/>
        <v>0.06975170993</v>
      </c>
      <c r="Q324" s="11">
        <f t="shared" si="14"/>
        <v>3.16</v>
      </c>
      <c r="R324" s="11">
        <f t="shared" si="8"/>
        <v>0.9800707223</v>
      </c>
      <c r="S324" s="11">
        <f t="shared" si="9"/>
        <v>0.009844749327</v>
      </c>
    </row>
    <row r="325">
      <c r="M325" s="10">
        <f t="shared" si="13"/>
        <v>15.85</v>
      </c>
      <c r="N325" s="11">
        <f t="shared" si="6"/>
        <v>1.395034199</v>
      </c>
      <c r="O325" s="11">
        <f t="shared" si="7"/>
        <v>0.07180988715</v>
      </c>
      <c r="Q325" s="11">
        <f t="shared" si="14"/>
        <v>3.17</v>
      </c>
      <c r="R325" s="11">
        <f t="shared" si="8"/>
        <v>0.9844749327</v>
      </c>
      <c r="S325" s="11">
        <f t="shared" si="9"/>
        <v>0.009889168191</v>
      </c>
    </row>
    <row r="326">
      <c r="M326" s="10">
        <f t="shared" si="13"/>
        <v>15.9</v>
      </c>
      <c r="N326" s="11">
        <f t="shared" si="6"/>
        <v>1.436197743</v>
      </c>
      <c r="O326" s="11">
        <f t="shared" si="7"/>
        <v>0.07396341734</v>
      </c>
      <c r="Q326" s="11">
        <f t="shared" si="14"/>
        <v>3.18</v>
      </c>
      <c r="R326" s="11">
        <f t="shared" si="8"/>
        <v>0.9889168191</v>
      </c>
      <c r="S326" s="11">
        <f t="shared" si="9"/>
        <v>0.009933967422</v>
      </c>
    </row>
    <row r="327">
      <c r="M327" s="10">
        <f t="shared" si="13"/>
        <v>15.95</v>
      </c>
      <c r="N327" s="11">
        <f t="shared" si="6"/>
        <v>1.479268347</v>
      </c>
      <c r="O327" s="11">
        <f t="shared" si="7"/>
        <v>0.07621684505</v>
      </c>
      <c r="Q327" s="11">
        <f t="shared" si="14"/>
        <v>3.19</v>
      </c>
      <c r="R327" s="11">
        <f t="shared" si="8"/>
        <v>0.9933967422</v>
      </c>
      <c r="S327" s="11">
        <f t="shared" si="9"/>
        <v>0.009979150665</v>
      </c>
    </row>
    <row r="328">
      <c r="M328" s="10">
        <f t="shared" si="13"/>
        <v>16</v>
      </c>
      <c r="N328" s="11">
        <f t="shared" si="6"/>
        <v>1.524336901</v>
      </c>
      <c r="O328" s="11">
        <f t="shared" si="7"/>
        <v>0.0785748519</v>
      </c>
      <c r="Q328" s="11">
        <f t="shared" si="14"/>
        <v>3.2</v>
      </c>
      <c r="R328" s="11">
        <f t="shared" si="8"/>
        <v>0.9979150665</v>
      </c>
      <c r="S328" s="11">
        <f t="shared" si="9"/>
        <v>0.0100247216</v>
      </c>
    </row>
    <row r="329">
      <c r="M329" s="10">
        <f t="shared" si="13"/>
        <v>16.05</v>
      </c>
      <c r="N329" s="11">
        <f t="shared" si="6"/>
        <v>1.571497038</v>
      </c>
      <c r="O329" s="11">
        <f t="shared" si="7"/>
        <v>0.08104223865</v>
      </c>
      <c r="Q329" s="11">
        <f t="shared" si="14"/>
        <v>3.21</v>
      </c>
      <c r="R329" s="11">
        <f t="shared" si="8"/>
        <v>1.00247216</v>
      </c>
      <c r="S329" s="11">
        <f t="shared" si="9"/>
        <v>0.01007068396</v>
      </c>
    </row>
    <row r="330">
      <c r="M330" s="10">
        <f t="shared" si="13"/>
        <v>16.1</v>
      </c>
      <c r="N330" s="11">
        <f t="shared" si="6"/>
        <v>1.620844773</v>
      </c>
      <c r="O330" s="11">
        <f t="shared" si="7"/>
        <v>0.08362390141</v>
      </c>
      <c r="Q330" s="11">
        <f t="shared" si="14"/>
        <v>3.22</v>
      </c>
      <c r="R330" s="11">
        <f t="shared" si="8"/>
        <v>1.007068396</v>
      </c>
      <c r="S330" s="11">
        <f t="shared" si="9"/>
        <v>0.0101170415</v>
      </c>
    </row>
    <row r="331">
      <c r="M331" s="10">
        <f t="shared" si="13"/>
        <v>16.15</v>
      </c>
      <c r="N331" s="11">
        <f t="shared" si="6"/>
        <v>1.672478028</v>
      </c>
      <c r="O331" s="11">
        <f t="shared" si="7"/>
        <v>0.08632480082</v>
      </c>
      <c r="Q331" s="11">
        <f t="shared" si="14"/>
        <v>3.23</v>
      </c>
      <c r="R331" s="11">
        <f t="shared" si="8"/>
        <v>1.01170415</v>
      </c>
      <c r="S331" s="11">
        <f t="shared" si="9"/>
        <v>0.01016379803</v>
      </c>
    </row>
    <row r="332">
      <c r="M332" s="10">
        <f t="shared" si="13"/>
        <v>16.2</v>
      </c>
      <c r="N332" s="11">
        <f t="shared" si="6"/>
        <v>1.726496016</v>
      </c>
      <c r="O332" s="11">
        <f t="shared" si="7"/>
        <v>0.08914992295</v>
      </c>
      <c r="Q332" s="11">
        <f t="shared" si="14"/>
        <v>3.24</v>
      </c>
      <c r="R332" s="11">
        <f t="shared" si="8"/>
        <v>1.016379803</v>
      </c>
      <c r="S332" s="11">
        <f t="shared" si="9"/>
        <v>0.01021095739</v>
      </c>
    </row>
    <row r="333">
      <c r="M333" s="10">
        <f t="shared" si="13"/>
        <v>16.25</v>
      </c>
      <c r="N333" s="11">
        <f t="shared" si="6"/>
        <v>1.782998459</v>
      </c>
      <c r="O333" s="11">
        <f t="shared" si="7"/>
        <v>0.09210423042</v>
      </c>
      <c r="Q333" s="11">
        <f t="shared" si="14"/>
        <v>3.25</v>
      </c>
      <c r="R333" s="11">
        <f t="shared" si="8"/>
        <v>1.021095739</v>
      </c>
      <c r="S333" s="11">
        <f t="shared" si="9"/>
        <v>0.01025852347</v>
      </c>
    </row>
    <row r="334">
      <c r="M334" s="10">
        <f t="shared" si="13"/>
        <v>16.3</v>
      </c>
      <c r="N334" s="11">
        <f t="shared" si="6"/>
        <v>1.842084608</v>
      </c>
      <c r="O334" s="11">
        <f t="shared" si="7"/>
        <v>0.09519260212</v>
      </c>
      <c r="Q334" s="11">
        <f t="shared" si="14"/>
        <v>3.26</v>
      </c>
      <c r="R334" s="11">
        <f t="shared" si="8"/>
        <v>1.025852347</v>
      </c>
      <c r="S334" s="11">
        <f t="shared" si="9"/>
        <v>0.0103065002</v>
      </c>
    </row>
    <row r="335">
      <c r="M335" s="10">
        <f t="shared" si="13"/>
        <v>16.35</v>
      </c>
      <c r="N335" s="11">
        <f t="shared" si="6"/>
        <v>1.903852042</v>
      </c>
      <c r="O335" s="11">
        <f t="shared" si="7"/>
        <v>0.09841975978</v>
      </c>
      <c r="Q335" s="11">
        <f t="shared" si="14"/>
        <v>3.27</v>
      </c>
      <c r="R335" s="11">
        <f t="shared" si="8"/>
        <v>1.03065002</v>
      </c>
      <c r="S335" s="11">
        <f t="shared" si="9"/>
        <v>0.01035489154</v>
      </c>
    </row>
    <row r="336">
      <c r="M336" s="10">
        <f t="shared" si="13"/>
        <v>16.4</v>
      </c>
      <c r="N336" s="11">
        <f t="shared" si="6"/>
        <v>1.968395196</v>
      </c>
      <c r="O336" s="11">
        <f t="shared" si="7"/>
        <v>0.1017901792</v>
      </c>
      <c r="Q336" s="11">
        <f t="shared" si="14"/>
        <v>3.28</v>
      </c>
      <c r="R336" s="11">
        <f t="shared" si="8"/>
        <v>1.035489154</v>
      </c>
      <c r="S336" s="11">
        <f t="shared" si="9"/>
        <v>0.01040370151</v>
      </c>
    </row>
    <row r="337">
      <c r="M337" s="10">
        <f t="shared" si="13"/>
        <v>16.45</v>
      </c>
      <c r="N337" s="11">
        <f t="shared" si="6"/>
        <v>2.035803584</v>
      </c>
      <c r="O337" s="11">
        <f t="shared" si="7"/>
        <v>0.1053079843</v>
      </c>
      <c r="Q337" s="11">
        <f t="shared" si="14"/>
        <v>3.29</v>
      </c>
      <c r="R337" s="11">
        <f t="shared" si="8"/>
        <v>1.040370151</v>
      </c>
      <c r="S337" s="11">
        <f t="shared" si="9"/>
        <v>0.01045293416</v>
      </c>
    </row>
    <row r="338">
      <c r="M338" s="10">
        <f t="shared" si="13"/>
        <v>16.5</v>
      </c>
      <c r="N338" s="11">
        <f t="shared" si="6"/>
        <v>2.106159687</v>
      </c>
      <c r="O338" s="11">
        <f t="shared" si="7"/>
        <v>0.1089768216</v>
      </c>
      <c r="Q338" s="11">
        <f t="shared" si="14"/>
        <v>3.3</v>
      </c>
      <c r="R338" s="11">
        <f t="shared" si="8"/>
        <v>1.045293416</v>
      </c>
      <c r="S338" s="11">
        <f t="shared" si="9"/>
        <v>0.01050259359</v>
      </c>
    </row>
    <row r="339">
      <c r="M339" s="10">
        <f t="shared" si="13"/>
        <v>16.55</v>
      </c>
      <c r="N339" s="11">
        <f t="shared" si="6"/>
        <v>2.179536432</v>
      </c>
      <c r="O339" s="11">
        <f t="shared" si="7"/>
        <v>0.1127997126</v>
      </c>
      <c r="Q339" s="11">
        <f t="shared" si="14"/>
        <v>3.31</v>
      </c>
      <c r="R339" s="11">
        <f t="shared" si="8"/>
        <v>1.050259359</v>
      </c>
      <c r="S339" s="11">
        <f t="shared" si="9"/>
        <v>0.01055268394</v>
      </c>
    </row>
    <row r="340">
      <c r="M340" s="10">
        <f t="shared" si="13"/>
        <v>16.6</v>
      </c>
      <c r="N340" s="11">
        <f t="shared" si="6"/>
        <v>2.255994251</v>
      </c>
      <c r="O340" s="11">
        <f t="shared" si="7"/>
        <v>0.1167788825</v>
      </c>
      <c r="Q340" s="11">
        <f t="shared" si="14"/>
        <v>3.32</v>
      </c>
      <c r="R340" s="11">
        <f t="shared" si="8"/>
        <v>1.055268394</v>
      </c>
      <c r="S340" s="11">
        <f t="shared" si="9"/>
        <v>0.01060320939</v>
      </c>
    </row>
    <row r="341">
      <c r="M341" s="10">
        <f t="shared" si="13"/>
        <v>16.65</v>
      </c>
      <c r="N341" s="11">
        <f t="shared" si="6"/>
        <v>2.335577649</v>
      </c>
      <c r="O341" s="11">
        <f t="shared" si="7"/>
        <v>0.120915563</v>
      </c>
      <c r="Q341" s="11">
        <f t="shared" si="14"/>
        <v>3.33</v>
      </c>
      <c r="R341" s="11">
        <f t="shared" si="8"/>
        <v>1.060320939</v>
      </c>
      <c r="S341" s="11">
        <f t="shared" si="9"/>
        <v>0.01065417417</v>
      </c>
    </row>
    <row r="342">
      <c r="M342" s="10">
        <f t="shared" si="13"/>
        <v>16.7</v>
      </c>
      <c r="N342" s="11">
        <f t="shared" si="6"/>
        <v>2.41831126</v>
      </c>
      <c r="O342" s="11">
        <f t="shared" si="7"/>
        <v>0.1252097672</v>
      </c>
      <c r="Q342" s="11">
        <f t="shared" si="14"/>
        <v>3.34</v>
      </c>
      <c r="R342" s="11">
        <f t="shared" si="8"/>
        <v>1.065417417</v>
      </c>
      <c r="S342" s="11">
        <f t="shared" si="9"/>
        <v>0.01070558256</v>
      </c>
    </row>
    <row r="343">
      <c r="M343" s="10">
        <f t="shared" si="13"/>
        <v>16.75</v>
      </c>
      <c r="N343" s="11">
        <f t="shared" si="6"/>
        <v>2.504195344</v>
      </c>
      <c r="O343" s="11">
        <f t="shared" si="7"/>
        <v>0.1296600362</v>
      </c>
      <c r="Q343" s="11">
        <f t="shared" si="14"/>
        <v>3.35</v>
      </c>
      <c r="R343" s="11">
        <f t="shared" si="8"/>
        <v>1.070558256</v>
      </c>
      <c r="S343" s="11">
        <f t="shared" si="9"/>
        <v>0.01075743887</v>
      </c>
    </row>
    <row r="344">
      <c r="M344" s="10">
        <f t="shared" si="13"/>
        <v>16.8</v>
      </c>
      <c r="N344" s="11">
        <f t="shared" si="6"/>
        <v>2.593200724</v>
      </c>
      <c r="O344" s="11">
        <f t="shared" si="7"/>
        <v>0.1342631575</v>
      </c>
      <c r="Q344" s="11">
        <f t="shared" si="14"/>
        <v>3.36</v>
      </c>
      <c r="R344" s="11">
        <f t="shared" si="8"/>
        <v>1.075743887</v>
      </c>
      <c r="S344" s="11">
        <f t="shared" si="9"/>
        <v>0.01080974747</v>
      </c>
    </row>
    <row r="345">
      <c r="M345" s="10">
        <f t="shared" si="13"/>
        <v>16.85</v>
      </c>
      <c r="N345" s="11">
        <f t="shared" si="6"/>
        <v>2.68526315</v>
      </c>
      <c r="O345" s="11">
        <f t="shared" si="7"/>
        <v>0.1390138562</v>
      </c>
      <c r="Q345" s="11">
        <f t="shared" si="14"/>
        <v>3.37</v>
      </c>
      <c r="R345" s="11">
        <f t="shared" si="8"/>
        <v>1.080974747</v>
      </c>
      <c r="S345" s="11">
        <f t="shared" si="9"/>
        <v>0.01086251276</v>
      </c>
    </row>
    <row r="346">
      <c r="M346" s="10">
        <f t="shared" si="13"/>
        <v>16.9</v>
      </c>
      <c r="N346" s="11">
        <f t="shared" si="6"/>
        <v>2.780277124</v>
      </c>
      <c r="O346" s="11">
        <f t="shared" si="7"/>
        <v>0.1439044628</v>
      </c>
      <c r="Q346" s="11">
        <f t="shared" si="14"/>
        <v>3.38</v>
      </c>
      <c r="R346" s="11">
        <f t="shared" si="8"/>
        <v>1.086251276</v>
      </c>
      <c r="S346" s="11">
        <f t="shared" si="9"/>
        <v>0.0109157392</v>
      </c>
    </row>
    <row r="347">
      <c r="M347" s="10">
        <f t="shared" si="13"/>
        <v>16.95</v>
      </c>
      <c r="N347" s="11">
        <f t="shared" si="6"/>
        <v>2.878089256</v>
      </c>
      <c r="O347" s="11">
        <f t="shared" si="7"/>
        <v>0.1489245625</v>
      </c>
      <c r="Q347" s="11">
        <f t="shared" si="14"/>
        <v>3.39</v>
      </c>
      <c r="R347" s="11">
        <f t="shared" si="8"/>
        <v>1.09157392</v>
      </c>
      <c r="S347" s="11">
        <f t="shared" si="9"/>
        <v>0.01096943129</v>
      </c>
    </row>
    <row r="348">
      <c r="M348" s="10">
        <f t="shared" si="13"/>
        <v>17</v>
      </c>
      <c r="N348" s="11">
        <f t="shared" si="6"/>
        <v>2.978491251</v>
      </c>
      <c r="O348" s="11">
        <f t="shared" si="7"/>
        <v>0.1540606357</v>
      </c>
      <c r="Q348" s="11">
        <f t="shared" si="14"/>
        <v>3.4</v>
      </c>
      <c r="R348" s="11">
        <f t="shared" si="8"/>
        <v>1.096943129</v>
      </c>
      <c r="S348" s="11">
        <f t="shared" si="9"/>
        <v>0.01102359358</v>
      </c>
    </row>
    <row r="349">
      <c r="M349" s="10">
        <f t="shared" si="13"/>
        <v>17.05</v>
      </c>
      <c r="N349" s="11">
        <f t="shared" si="6"/>
        <v>3.081212714</v>
      </c>
      <c r="O349" s="11">
        <f t="shared" si="7"/>
        <v>0.1592956997</v>
      </c>
      <c r="Q349" s="11">
        <f t="shared" si="14"/>
        <v>3.41</v>
      </c>
      <c r="R349" s="11">
        <f t="shared" si="8"/>
        <v>1.102359358</v>
      </c>
      <c r="S349" s="11">
        <f t="shared" si="9"/>
        <v>0.01107823066</v>
      </c>
    </row>
    <row r="350">
      <c r="M350" s="10">
        <f t="shared" si="13"/>
        <v>17.1</v>
      </c>
      <c r="N350" s="11">
        <f t="shared" si="6"/>
        <v>3.185913994</v>
      </c>
      <c r="O350" s="11">
        <f t="shared" si="7"/>
        <v>0.1646089701</v>
      </c>
      <c r="Q350" s="11">
        <f t="shared" si="14"/>
        <v>3.42</v>
      </c>
      <c r="R350" s="11">
        <f t="shared" si="8"/>
        <v>1.107823066</v>
      </c>
      <c r="S350" s="11">
        <f t="shared" si="9"/>
        <v>0.01113334717</v>
      </c>
    </row>
    <row r="351">
      <c r="M351" s="10">
        <f t="shared" si="13"/>
        <v>17.15</v>
      </c>
      <c r="N351" s="11">
        <f t="shared" si="6"/>
        <v>3.292179403</v>
      </c>
      <c r="O351" s="11">
        <f t="shared" si="7"/>
        <v>0.1699755595</v>
      </c>
      <c r="Q351" s="11">
        <f t="shared" si="14"/>
        <v>3.43</v>
      </c>
      <c r="R351" s="11">
        <f t="shared" si="8"/>
        <v>1.113334717</v>
      </c>
      <c r="S351" s="11">
        <f t="shared" si="9"/>
        <v>0.0111889478</v>
      </c>
    </row>
    <row r="352">
      <c r="M352" s="10">
        <f t="shared" si="13"/>
        <v>17.2</v>
      </c>
      <c r="N352" s="11">
        <f t="shared" si="6"/>
        <v>3.39951119</v>
      </c>
      <c r="O352" s="11">
        <f t="shared" si="7"/>
        <v>0.1753662393</v>
      </c>
      <c r="Q352" s="11">
        <f t="shared" si="14"/>
        <v>3.44</v>
      </c>
      <c r="R352" s="11">
        <f t="shared" si="8"/>
        <v>1.11889478</v>
      </c>
      <c r="S352" s="11">
        <f t="shared" si="9"/>
        <v>0.0112450373</v>
      </c>
    </row>
    <row r="353">
      <c r="M353" s="10">
        <f t="shared" si="13"/>
        <v>17.25</v>
      </c>
      <c r="N353" s="11">
        <f t="shared" si="6"/>
        <v>3.507324785</v>
      </c>
      <c r="O353" s="11">
        <f t="shared" si="7"/>
        <v>0.1807472927</v>
      </c>
      <c r="Q353" s="11">
        <f t="shared" si="14"/>
        <v>3.45</v>
      </c>
      <c r="R353" s="11">
        <f t="shared" si="8"/>
        <v>1.12450373</v>
      </c>
      <c r="S353" s="11">
        <f t="shared" si="9"/>
        <v>0.01130162044</v>
      </c>
    </row>
    <row r="354">
      <c r="M354" s="10">
        <f t="shared" si="13"/>
        <v>17.3</v>
      </c>
      <c r="N354" s="11">
        <f t="shared" si="6"/>
        <v>3.614945853</v>
      </c>
      <c r="O354" s="11">
        <f t="shared" si="7"/>
        <v>0.1860804903</v>
      </c>
      <c r="Q354" s="11">
        <f t="shared" si="14"/>
        <v>3.46</v>
      </c>
      <c r="R354" s="11">
        <f t="shared" si="8"/>
        <v>1.130162044</v>
      </c>
      <c r="S354" s="11">
        <f t="shared" si="9"/>
        <v>0.01135870206</v>
      </c>
    </row>
    <row r="355">
      <c r="M355" s="10">
        <f t="shared" si="13"/>
        <v>17.35</v>
      </c>
      <c r="N355" s="11">
        <f t="shared" si="6"/>
        <v>3.721609806</v>
      </c>
      <c r="O355" s="11">
        <f t="shared" si="7"/>
        <v>0.1913232204</v>
      </c>
      <c r="Q355" s="11">
        <f t="shared" si="14"/>
        <v>3.47</v>
      </c>
      <c r="R355" s="11">
        <f t="shared" si="8"/>
        <v>1.135870206</v>
      </c>
      <c r="S355" s="11">
        <f t="shared" si="9"/>
        <v>0.01141628705</v>
      </c>
    </row>
    <row r="356">
      <c r="M356" s="10">
        <f t="shared" si="13"/>
        <v>17.4</v>
      </c>
      <c r="N356" s="11">
        <f t="shared" si="6"/>
        <v>3.826464409</v>
      </c>
      <c r="O356" s="11">
        <f t="shared" si="7"/>
        <v>0.1964288066</v>
      </c>
      <c r="Q356" s="11">
        <f t="shared" si="14"/>
        <v>3.48</v>
      </c>
      <c r="R356" s="11">
        <f t="shared" si="8"/>
        <v>1.141628705</v>
      </c>
      <c r="S356" s="11">
        <f t="shared" si="9"/>
        <v>0.01147438034</v>
      </c>
    </row>
    <row r="357">
      <c r="M357" s="10">
        <f t="shared" si="13"/>
        <v>17.45</v>
      </c>
      <c r="N357" s="11">
        <f t="shared" si="6"/>
        <v>3.928576133</v>
      </c>
      <c r="O357" s="11">
        <f t="shared" si="7"/>
        <v>0.201347039</v>
      </c>
      <c r="Q357" s="11">
        <f t="shared" si="14"/>
        <v>3.49</v>
      </c>
      <c r="R357" s="11">
        <f t="shared" si="8"/>
        <v>1.147438034</v>
      </c>
      <c r="S357" s="11">
        <f t="shared" si="9"/>
        <v>0.01153298691</v>
      </c>
    </row>
    <row r="358">
      <c r="M358" s="10">
        <f t="shared" si="13"/>
        <v>17.5</v>
      </c>
      <c r="N358" s="11">
        <f t="shared" si="6"/>
        <v>4.026940781</v>
      </c>
      <c r="O358" s="11">
        <f t="shared" si="7"/>
        <v>0.2060249398</v>
      </c>
      <c r="Q358" s="11">
        <f t="shared" si="14"/>
        <v>3.5</v>
      </c>
      <c r="R358" s="11">
        <f t="shared" si="8"/>
        <v>1.153298691</v>
      </c>
      <c r="S358" s="11">
        <f t="shared" si="9"/>
        <v>0.01159211179</v>
      </c>
    </row>
    <row r="359">
      <c r="M359" s="10">
        <f t="shared" si="13"/>
        <v>17.55</v>
      </c>
      <c r="N359" s="11">
        <f t="shared" si="6"/>
        <v>4.120498795</v>
      </c>
      <c r="O359" s="11">
        <f t="shared" si="7"/>
        <v>0.210407769</v>
      </c>
      <c r="Q359" s="11">
        <f t="shared" si="14"/>
        <v>3.51</v>
      </c>
      <c r="R359" s="11">
        <f t="shared" si="8"/>
        <v>1.159211179</v>
      </c>
      <c r="S359" s="11">
        <f t="shared" si="9"/>
        <v>0.01165176007</v>
      </c>
    </row>
    <row r="360">
      <c r="M360" s="10">
        <f t="shared" si="13"/>
        <v>17.6</v>
      </c>
      <c r="N360" s="11">
        <f t="shared" si="6"/>
        <v>4.208155381</v>
      </c>
      <c r="O360" s="11">
        <f t="shared" si="7"/>
        <v>0.2144402629</v>
      </c>
      <c r="Q360" s="11">
        <f t="shared" si="14"/>
        <v>3.52</v>
      </c>
      <c r="R360" s="11">
        <f t="shared" si="8"/>
        <v>1.165176007</v>
      </c>
      <c r="S360" s="11">
        <f t="shared" si="9"/>
        <v>0.01171193688</v>
      </c>
    </row>
    <row r="361">
      <c r="M361" s="10">
        <f t="shared" si="13"/>
        <v>17.65</v>
      </c>
      <c r="N361" s="11">
        <f t="shared" si="6"/>
        <v>4.288805257</v>
      </c>
      <c r="O361" s="11">
        <f t="shared" si="7"/>
        <v>0.2180680738</v>
      </c>
      <c r="Q361" s="11">
        <f t="shared" si="14"/>
        <v>3.53</v>
      </c>
      <c r="R361" s="11">
        <f t="shared" si="8"/>
        <v>1.171193688</v>
      </c>
      <c r="S361" s="11">
        <f t="shared" si="9"/>
        <v>0.01177264741</v>
      </c>
    </row>
    <row r="362">
      <c r="M362" s="10">
        <f t="shared" si="13"/>
        <v>17.7</v>
      </c>
      <c r="N362" s="11">
        <f t="shared" si="6"/>
        <v>4.361361477</v>
      </c>
      <c r="O362" s="11">
        <f t="shared" si="7"/>
        <v>0.2212393645</v>
      </c>
      <c r="Q362" s="11">
        <f t="shared" si="14"/>
        <v>3.54</v>
      </c>
      <c r="R362" s="11">
        <f t="shared" si="8"/>
        <v>1.177264741</v>
      </c>
      <c r="S362" s="11">
        <f t="shared" si="9"/>
        <v>0.01183389689</v>
      </c>
    </row>
    <row r="363">
      <c r="M363" s="10">
        <f t="shared" si="13"/>
        <v>17.75</v>
      </c>
      <c r="N363" s="11">
        <f t="shared" si="6"/>
        <v>4.424787291</v>
      </c>
      <c r="O363" s="11">
        <f t="shared" si="7"/>
        <v>0.2239064828</v>
      </c>
      <c r="Q363" s="11">
        <f t="shared" si="14"/>
        <v>3.55</v>
      </c>
      <c r="R363" s="11">
        <f t="shared" si="8"/>
        <v>1.183389689</v>
      </c>
      <c r="S363" s="11">
        <f t="shared" si="9"/>
        <v>0.01189569061</v>
      </c>
    </row>
    <row r="364">
      <c r="M364" s="10">
        <f t="shared" si="13"/>
        <v>17.8</v>
      </c>
      <c r="N364" s="11">
        <f t="shared" si="6"/>
        <v>4.478129657</v>
      </c>
      <c r="O364" s="11">
        <f t="shared" si="7"/>
        <v>0.2260276301</v>
      </c>
      <c r="Q364" s="11">
        <f t="shared" si="14"/>
        <v>3.56</v>
      </c>
      <c r="R364" s="11">
        <f t="shared" si="8"/>
        <v>1.189569061</v>
      </c>
      <c r="S364" s="11">
        <f t="shared" si="9"/>
        <v>0.01195803391</v>
      </c>
    </row>
    <row r="365">
      <c r="M365" s="10">
        <f t="shared" si="13"/>
        <v>17.85</v>
      </c>
      <c r="N365" s="11">
        <f t="shared" si="6"/>
        <v>4.520552601</v>
      </c>
      <c r="O365" s="11">
        <f t="shared" si="7"/>
        <v>0.2275684221</v>
      </c>
      <c r="Q365" s="11">
        <f t="shared" si="14"/>
        <v>3.57</v>
      </c>
      <c r="R365" s="11">
        <f t="shared" si="8"/>
        <v>1.195803391</v>
      </c>
      <c r="S365" s="11">
        <f t="shared" si="9"/>
        <v>0.01202093218</v>
      </c>
    </row>
    <row r="366">
      <c r="M366" s="10">
        <f t="shared" si="13"/>
        <v>17.9</v>
      </c>
      <c r="N366" s="11">
        <f t="shared" si="6"/>
        <v>4.551368442</v>
      </c>
      <c r="O366" s="11">
        <f t="shared" si="7"/>
        <v>0.2285032398</v>
      </c>
      <c r="Q366" s="11">
        <f t="shared" si="14"/>
        <v>3.58</v>
      </c>
      <c r="R366" s="11">
        <f t="shared" si="8"/>
        <v>1.202093218</v>
      </c>
      <c r="S366" s="11">
        <f t="shared" si="9"/>
        <v>0.01208439086</v>
      </c>
    </row>
    <row r="367">
      <c r="M367" s="10">
        <f t="shared" si="13"/>
        <v>17.95</v>
      </c>
      <c r="N367" s="11">
        <f t="shared" si="6"/>
        <v>4.570064797</v>
      </c>
      <c r="O367" s="11">
        <f t="shared" si="7"/>
        <v>0.228816274</v>
      </c>
      <c r="Q367" s="11">
        <f t="shared" si="14"/>
        <v>3.59</v>
      </c>
      <c r="R367" s="11">
        <f t="shared" si="8"/>
        <v>1.208439086</v>
      </c>
      <c r="S367" s="11">
        <f t="shared" si="9"/>
        <v>0.01214841545</v>
      </c>
    </row>
    <row r="368">
      <c r="M368" s="10">
        <f t="shared" si="13"/>
        <v>18</v>
      </c>
      <c r="N368" s="11">
        <f t="shared" si="6"/>
        <v>4.57632548</v>
      </c>
      <c r="O368" s="11">
        <f t="shared" si="7"/>
        <v>0.228816274</v>
      </c>
      <c r="Q368" s="11">
        <f t="shared" si="14"/>
        <v>3.6</v>
      </c>
      <c r="R368" s="11">
        <f t="shared" si="8"/>
        <v>1.214841545</v>
      </c>
      <c r="S368" s="11">
        <f t="shared" si="9"/>
        <v>0.0122130115</v>
      </c>
    </row>
    <row r="369">
      <c r="M369" s="10">
        <f t="shared" si="13"/>
        <v>18.05</v>
      </c>
      <c r="N369" s="11">
        <f t="shared" si="6"/>
        <v>4.57004371</v>
      </c>
      <c r="O369" s="11">
        <f t="shared" si="7"/>
        <v>0.2285021855</v>
      </c>
      <c r="Q369" s="11">
        <f t="shared" si="14"/>
        <v>3.61</v>
      </c>
      <c r="R369" s="11">
        <f t="shared" si="8"/>
        <v>1.22130115</v>
      </c>
      <c r="S369" s="11">
        <f t="shared" si="9"/>
        <v>0.0122781846</v>
      </c>
    </row>
    <row r="370">
      <c r="M370" s="10">
        <f t="shared" si="13"/>
        <v>18.1</v>
      </c>
      <c r="N370" s="11">
        <f t="shared" si="6"/>
        <v>4.551326626</v>
      </c>
      <c r="O370" s="11">
        <f t="shared" si="7"/>
        <v>0.2275663313</v>
      </c>
      <c r="Q370" s="11">
        <f t="shared" si="14"/>
        <v>3.62</v>
      </c>
      <c r="R370" s="11">
        <f t="shared" si="8"/>
        <v>1.22781846</v>
      </c>
      <c r="S370" s="11">
        <f t="shared" si="9"/>
        <v>0.01234394041</v>
      </c>
    </row>
    <row r="371">
      <c r="M371" s="10">
        <f t="shared" si="13"/>
        <v>18.15</v>
      </c>
      <c r="N371" s="11">
        <f t="shared" si="6"/>
        <v>4.52049076</v>
      </c>
      <c r="O371" s="11">
        <f t="shared" si="7"/>
        <v>0.226024538</v>
      </c>
      <c r="Q371" s="11">
        <f t="shared" si="14"/>
        <v>3.63</v>
      </c>
      <c r="R371" s="11">
        <f t="shared" si="8"/>
        <v>1.234394041</v>
      </c>
      <c r="S371" s="11">
        <f t="shared" si="9"/>
        <v>0.01241028465</v>
      </c>
    </row>
    <row r="372">
      <c r="M372" s="10">
        <f t="shared" si="13"/>
        <v>18.2</v>
      </c>
      <c r="N372" s="11">
        <f t="shared" si="6"/>
        <v>4.478048807</v>
      </c>
      <c r="O372" s="11">
        <f t="shared" si="7"/>
        <v>0.2239024404</v>
      </c>
      <c r="Q372" s="11">
        <f t="shared" si="14"/>
        <v>3.64</v>
      </c>
      <c r="R372" s="11">
        <f t="shared" si="8"/>
        <v>1.241028465</v>
      </c>
      <c r="S372" s="11">
        <f t="shared" si="9"/>
        <v>0.01247722306</v>
      </c>
    </row>
    <row r="373">
      <c r="M373" s="10">
        <f t="shared" si="13"/>
        <v>18.25</v>
      </c>
      <c r="N373" s="11">
        <f t="shared" si="6"/>
        <v>4.424688724</v>
      </c>
      <c r="O373" s="11">
        <f t="shared" si="7"/>
        <v>0.2212344362</v>
      </c>
      <c r="Q373" s="11">
        <f t="shared" si="14"/>
        <v>3.65</v>
      </c>
      <c r="R373" s="11">
        <f t="shared" si="8"/>
        <v>1.247722306</v>
      </c>
      <c r="S373" s="11">
        <f t="shared" si="9"/>
        <v>0.01254476147</v>
      </c>
    </row>
    <row r="374">
      <c r="M374" s="10">
        <f t="shared" si="13"/>
        <v>18.3</v>
      </c>
      <c r="N374" s="11">
        <f t="shared" si="6"/>
        <v>4.361246708</v>
      </c>
      <c r="O374" s="11">
        <f t="shared" si="7"/>
        <v>0.2180623354</v>
      </c>
      <c r="Q374" s="11">
        <f t="shared" si="14"/>
        <v>3.66</v>
      </c>
      <c r="R374" s="11">
        <f t="shared" si="8"/>
        <v>1.254476147</v>
      </c>
      <c r="S374" s="11">
        <f t="shared" si="9"/>
        <v>0.01261290574</v>
      </c>
    </row>
    <row r="375">
      <c r="M375" s="10">
        <f t="shared" si="13"/>
        <v>18.35</v>
      </c>
      <c r="N375" s="11">
        <f t="shared" si="6"/>
        <v>4.288675972</v>
      </c>
      <c r="O375" s="11">
        <f t="shared" si="7"/>
        <v>0.2144337986</v>
      </c>
      <c r="Q375" s="11">
        <f t="shared" si="14"/>
        <v>3.67</v>
      </c>
      <c r="R375" s="11">
        <f t="shared" si="8"/>
        <v>1.261290574</v>
      </c>
      <c r="S375" s="11">
        <f t="shared" si="9"/>
        <v>0.01268166179</v>
      </c>
    </row>
    <row r="376">
      <c r="M376" s="10">
        <f t="shared" si="13"/>
        <v>18.4</v>
      </c>
      <c r="N376" s="11">
        <f t="shared" si="6"/>
        <v>4.208013375</v>
      </c>
      <c r="O376" s="11">
        <f t="shared" si="7"/>
        <v>0.2104006688</v>
      </c>
      <c r="Q376" s="11">
        <f t="shared" si="14"/>
        <v>3.68</v>
      </c>
      <c r="R376" s="11">
        <f t="shared" si="8"/>
        <v>1.268166179</v>
      </c>
      <c r="S376" s="11">
        <f t="shared" si="9"/>
        <v>0.0127510356</v>
      </c>
    </row>
    <row r="377">
      <c r="M377" s="10">
        <f t="shared" si="13"/>
        <v>18.45</v>
      </c>
      <c r="N377" s="11">
        <f t="shared" si="6"/>
        <v>4.120345924</v>
      </c>
      <c r="O377" s="11">
        <f t="shared" si="7"/>
        <v>0.2060172962</v>
      </c>
      <c r="Q377" s="11">
        <f t="shared" si="14"/>
        <v>3.69</v>
      </c>
      <c r="R377" s="11">
        <f t="shared" si="8"/>
        <v>1.27510356</v>
      </c>
      <c r="S377" s="11">
        <f t="shared" si="9"/>
        <v>0.01282103319</v>
      </c>
    </row>
    <row r="378">
      <c r="M378" s="10">
        <f t="shared" si="13"/>
        <v>18.5</v>
      </c>
      <c r="N378" s="11">
        <f t="shared" si="6"/>
        <v>4.026778903</v>
      </c>
      <c r="O378" s="11">
        <f t="shared" si="7"/>
        <v>0.2013389452</v>
      </c>
      <c r="Q378" s="11">
        <f t="shared" si="14"/>
        <v>3.7</v>
      </c>
      <c r="R378" s="11">
        <f t="shared" si="8"/>
        <v>1.282103319</v>
      </c>
      <c r="S378" s="11">
        <f t="shared" si="9"/>
        <v>0.01289166066</v>
      </c>
    </row>
    <row r="379">
      <c r="M379" s="10">
        <f t="shared" si="13"/>
        <v>18.55</v>
      </c>
      <c r="N379" s="11">
        <f t="shared" si="6"/>
        <v>3.928407069</v>
      </c>
      <c r="O379" s="11">
        <f t="shared" si="7"/>
        <v>0.1964203534</v>
      </c>
      <c r="Q379" s="11">
        <f t="shared" si="14"/>
        <v>3.71</v>
      </c>
      <c r="R379" s="11">
        <f t="shared" si="8"/>
        <v>1.289166066</v>
      </c>
      <c r="S379" s="11">
        <f t="shared" si="9"/>
        <v>0.01296292413</v>
      </c>
    </row>
    <row r="380">
      <c r="M380" s="10">
        <f t="shared" si="13"/>
        <v>18.6</v>
      </c>
      <c r="N380" s="11">
        <f t="shared" si="6"/>
        <v>3.826289901</v>
      </c>
      <c r="O380" s="11">
        <f t="shared" si="7"/>
        <v>0.191314495</v>
      </c>
      <c r="Q380" s="11">
        <f t="shared" si="14"/>
        <v>3.72</v>
      </c>
      <c r="R380" s="11">
        <f t="shared" si="8"/>
        <v>1.296292413</v>
      </c>
      <c r="S380" s="11">
        <f t="shared" si="9"/>
        <v>0.0130348298</v>
      </c>
    </row>
    <row r="381">
      <c r="M381" s="10">
        <f t="shared" si="13"/>
        <v>18.65</v>
      </c>
      <c r="N381" s="11">
        <f t="shared" si="6"/>
        <v>3.721431488</v>
      </c>
      <c r="O381" s="11">
        <f t="shared" si="7"/>
        <v>0.1860715744</v>
      </c>
      <c r="Q381" s="11">
        <f t="shared" si="14"/>
        <v>3.73</v>
      </c>
      <c r="R381" s="11">
        <f t="shared" si="8"/>
        <v>1.30348298</v>
      </c>
      <c r="S381" s="11">
        <f t="shared" si="9"/>
        <v>0.01310738391</v>
      </c>
    </row>
    <row r="382">
      <c r="M382" s="10">
        <f t="shared" si="13"/>
        <v>18.7</v>
      </c>
      <c r="N382" s="11">
        <f t="shared" si="6"/>
        <v>3.614765232</v>
      </c>
      <c r="O382" s="11">
        <f t="shared" si="7"/>
        <v>0.1807382616</v>
      </c>
      <c r="Q382" s="11">
        <f t="shared" si="14"/>
        <v>3.74</v>
      </c>
      <c r="R382" s="11">
        <f t="shared" si="8"/>
        <v>1.310738391</v>
      </c>
      <c r="S382" s="11">
        <f t="shared" si="9"/>
        <v>0.01318059277</v>
      </c>
    </row>
    <row r="383">
      <c r="M383" s="10">
        <f t="shared" si="13"/>
        <v>18.75</v>
      </c>
      <c r="N383" s="11">
        <f t="shared" si="6"/>
        <v>3.507143223</v>
      </c>
      <c r="O383" s="11">
        <f t="shared" si="7"/>
        <v>0.1753571611</v>
      </c>
      <c r="Q383" s="11">
        <f t="shared" si="14"/>
        <v>3.75</v>
      </c>
      <c r="R383" s="11">
        <f t="shared" si="8"/>
        <v>1.318059277</v>
      </c>
      <c r="S383" s="11">
        <f t="shared" si="9"/>
        <v>0.01325446272</v>
      </c>
    </row>
    <row r="384">
      <c r="M384" s="10">
        <f t="shared" si="13"/>
        <v>18.8</v>
      </c>
      <c r="N384" s="11">
        <f t="shared" si="6"/>
        <v>3.399329898</v>
      </c>
      <c r="O384" s="11">
        <f t="shared" si="7"/>
        <v>0.1699664949</v>
      </c>
      <c r="Q384" s="11">
        <f t="shared" si="14"/>
        <v>3.76</v>
      </c>
      <c r="R384" s="11">
        <f t="shared" si="8"/>
        <v>1.325446272</v>
      </c>
      <c r="S384" s="11">
        <f t="shared" si="9"/>
        <v>0.01332900016</v>
      </c>
    </row>
    <row r="385">
      <c r="M385" s="10">
        <f t="shared" si="13"/>
        <v>18.85</v>
      </c>
      <c r="N385" s="11">
        <f t="shared" si="6"/>
        <v>3.291999439</v>
      </c>
      <c r="O385" s="11">
        <f t="shared" si="7"/>
        <v>0.164599972</v>
      </c>
      <c r="Q385" s="11">
        <f t="shared" si="14"/>
        <v>3.77</v>
      </c>
      <c r="R385" s="11">
        <f t="shared" si="8"/>
        <v>1.332900016</v>
      </c>
      <c r="S385" s="11">
        <f t="shared" si="9"/>
        <v>0.01340421157</v>
      </c>
    </row>
    <row r="386">
      <c r="M386" s="10">
        <f t="shared" si="13"/>
        <v>18.9</v>
      </c>
      <c r="N386" s="11">
        <f t="shared" si="6"/>
        <v>3.18573627</v>
      </c>
      <c r="O386" s="11">
        <f t="shared" si="7"/>
        <v>0.1592868135</v>
      </c>
      <c r="Q386" s="11">
        <f t="shared" si="14"/>
        <v>3.78</v>
      </c>
      <c r="R386" s="11">
        <f t="shared" si="8"/>
        <v>1.340421157</v>
      </c>
      <c r="S386" s="11">
        <f t="shared" si="9"/>
        <v>0.01348010346</v>
      </c>
    </row>
    <row r="387">
      <c r="M387" s="10">
        <f t="shared" si="13"/>
        <v>18.95</v>
      </c>
      <c r="N387" s="11">
        <f t="shared" si="6"/>
        <v>3.081037995</v>
      </c>
      <c r="O387" s="11">
        <f t="shared" si="7"/>
        <v>0.1540518998</v>
      </c>
      <c r="Q387" s="11">
        <f t="shared" si="14"/>
        <v>3.79</v>
      </c>
      <c r="R387" s="11">
        <f t="shared" si="8"/>
        <v>1.348010346</v>
      </c>
      <c r="S387" s="11">
        <f t="shared" si="9"/>
        <v>0.01355668238</v>
      </c>
    </row>
    <row r="388">
      <c r="M388" s="10">
        <f t="shared" si="13"/>
        <v>19</v>
      </c>
      <c r="N388" s="11">
        <f t="shared" si="6"/>
        <v>2.978320173</v>
      </c>
      <c r="O388" s="11">
        <f t="shared" si="7"/>
        <v>0.1489160086</v>
      </c>
      <c r="Q388" s="11">
        <f t="shared" si="14"/>
        <v>3.8</v>
      </c>
      <c r="R388" s="11">
        <f t="shared" si="8"/>
        <v>1.355668238</v>
      </c>
      <c r="S388" s="11">
        <f t="shared" si="9"/>
        <v>0.01363395497</v>
      </c>
    </row>
    <row r="389">
      <c r="M389" s="10">
        <f t="shared" si="13"/>
        <v>19.05</v>
      </c>
      <c r="N389" s="11">
        <f t="shared" si="6"/>
        <v>2.877922329</v>
      </c>
      <c r="O389" s="11">
        <f t="shared" si="7"/>
        <v>0.1438961165</v>
      </c>
      <c r="Q389" s="11">
        <f t="shared" si="14"/>
        <v>3.81</v>
      </c>
      <c r="R389" s="11">
        <f t="shared" si="8"/>
        <v>1.363395497</v>
      </c>
      <c r="S389" s="11">
        <f t="shared" si="9"/>
        <v>0.01371192788</v>
      </c>
    </row>
    <row r="390">
      <c r="M390" s="10">
        <f t="shared" si="13"/>
        <v>19.1</v>
      </c>
      <c r="N390" s="11">
        <f t="shared" si="6"/>
        <v>2.78011475</v>
      </c>
      <c r="O390" s="11">
        <f t="shared" si="7"/>
        <v>0.1390057375</v>
      </c>
      <c r="Q390" s="11">
        <f t="shared" si="14"/>
        <v>3.82</v>
      </c>
      <c r="R390" s="11">
        <f t="shared" si="8"/>
        <v>1.371192788</v>
      </c>
      <c r="S390" s="11">
        <f t="shared" si="9"/>
        <v>0.01379060786</v>
      </c>
    </row>
    <row r="391">
      <c r="M391" s="10">
        <f t="shared" si="13"/>
        <v>19.15</v>
      </c>
      <c r="N391" s="11">
        <f t="shared" si="6"/>
        <v>2.685105631</v>
      </c>
      <c r="O391" s="11">
        <f t="shared" si="7"/>
        <v>0.1342552815</v>
      </c>
      <c r="Q391" s="11">
        <f t="shared" si="14"/>
        <v>3.83</v>
      </c>
      <c r="R391" s="11">
        <f t="shared" si="8"/>
        <v>1.379060786</v>
      </c>
      <c r="S391" s="11">
        <f t="shared" si="9"/>
        <v>0.01387000167</v>
      </c>
    </row>
    <row r="392">
      <c r="M392" s="10">
        <f t="shared" si="13"/>
        <v>19.2</v>
      </c>
      <c r="N392" s="11">
        <f t="shared" si="6"/>
        <v>2.593048276</v>
      </c>
      <c r="O392" s="11">
        <f t="shared" si="7"/>
        <v>0.1296524138</v>
      </c>
      <c r="Q392" s="11">
        <f t="shared" si="14"/>
        <v>3.84</v>
      </c>
      <c r="R392" s="11">
        <f t="shared" si="8"/>
        <v>1.387000167</v>
      </c>
      <c r="S392" s="11">
        <f t="shared" si="9"/>
        <v>0.01395011615</v>
      </c>
    </row>
    <row r="393">
      <c r="M393" s="10">
        <f t="shared" si="13"/>
        <v>19.25</v>
      </c>
      <c r="N393" s="11">
        <f t="shared" si="6"/>
        <v>2.504048107</v>
      </c>
      <c r="O393" s="11">
        <f t="shared" si="7"/>
        <v>0.1252024054</v>
      </c>
      <c r="Q393" s="11">
        <f t="shared" si="14"/>
        <v>3.85</v>
      </c>
      <c r="R393" s="11">
        <f t="shared" si="8"/>
        <v>1.395011615</v>
      </c>
      <c r="S393" s="11">
        <f t="shared" si="9"/>
        <v>0.01403095818</v>
      </c>
    </row>
    <row r="394">
      <c r="M394" s="10">
        <f t="shared" si="13"/>
        <v>19.3</v>
      </c>
      <c r="N394" s="11">
        <f t="shared" si="6"/>
        <v>2.418169312</v>
      </c>
      <c r="O394" s="11">
        <f t="shared" si="7"/>
        <v>0.1209084656</v>
      </c>
      <c r="Q394" s="11">
        <f t="shared" si="14"/>
        <v>3.86</v>
      </c>
      <c r="R394" s="11">
        <f t="shared" si="8"/>
        <v>1.403095818</v>
      </c>
      <c r="S394" s="11">
        <f t="shared" si="9"/>
        <v>0.01411253468</v>
      </c>
    </row>
    <row r="395">
      <c r="M395" s="10">
        <f t="shared" si="13"/>
        <v>19.35</v>
      </c>
      <c r="N395" s="11">
        <f t="shared" si="6"/>
        <v>2.335441014</v>
      </c>
      <c r="O395" s="11">
        <f t="shared" si="7"/>
        <v>0.1167720507</v>
      </c>
      <c r="Q395" s="11">
        <f t="shared" si="14"/>
        <v>3.87</v>
      </c>
      <c r="R395" s="11">
        <f t="shared" si="8"/>
        <v>1.411253468</v>
      </c>
      <c r="S395" s="11">
        <f t="shared" si="9"/>
        <v>0.01419485265</v>
      </c>
    </row>
    <row r="396">
      <c r="M396" s="10">
        <f t="shared" si="13"/>
        <v>19.4</v>
      </c>
      <c r="N396" s="11">
        <f t="shared" si="6"/>
        <v>2.255862905</v>
      </c>
      <c r="O396" s="11">
        <f t="shared" si="7"/>
        <v>0.1127931452</v>
      </c>
      <c r="Q396" s="11">
        <f t="shared" si="14"/>
        <v>3.88</v>
      </c>
      <c r="R396" s="11">
        <f t="shared" si="8"/>
        <v>1.419485265</v>
      </c>
      <c r="S396" s="11">
        <f t="shared" si="9"/>
        <v>0.01427791911</v>
      </c>
    </row>
    <row r="397">
      <c r="M397" s="10">
        <f t="shared" si="13"/>
        <v>19.45</v>
      </c>
      <c r="N397" s="11">
        <f t="shared" si="6"/>
        <v>2.179410315</v>
      </c>
      <c r="O397" s="11">
        <f t="shared" si="7"/>
        <v>0.1089705158</v>
      </c>
      <c r="Q397" s="11">
        <f t="shared" si="14"/>
        <v>3.89</v>
      </c>
      <c r="R397" s="11">
        <f t="shared" si="8"/>
        <v>1.427791911</v>
      </c>
      <c r="S397" s="11">
        <f t="shared" si="9"/>
        <v>0.01436174115</v>
      </c>
    </row>
    <row r="398">
      <c r="M398" s="10">
        <f t="shared" si="13"/>
        <v>19.5</v>
      </c>
      <c r="N398" s="11">
        <f t="shared" si="6"/>
        <v>2.106038711</v>
      </c>
      <c r="O398" s="11">
        <f t="shared" si="7"/>
        <v>0.1053019355</v>
      </c>
      <c r="Q398" s="11">
        <f t="shared" si="14"/>
        <v>3.9</v>
      </c>
      <c r="R398" s="11">
        <f t="shared" si="8"/>
        <v>1.436174115</v>
      </c>
      <c r="S398" s="11">
        <f t="shared" si="9"/>
        <v>0.01444632589</v>
      </c>
    </row>
    <row r="399">
      <c r="M399" s="10">
        <f t="shared" si="13"/>
        <v>19.55</v>
      </c>
      <c r="N399" s="11">
        <f t="shared" si="6"/>
        <v>2.035687636</v>
      </c>
      <c r="O399" s="11">
        <f t="shared" si="7"/>
        <v>0.1017843818</v>
      </c>
      <c r="Q399" s="11">
        <f t="shared" si="14"/>
        <v>3.91</v>
      </c>
      <c r="R399" s="11">
        <f t="shared" si="8"/>
        <v>1.444632589</v>
      </c>
      <c r="S399" s="11">
        <f t="shared" si="9"/>
        <v>0.01453168052</v>
      </c>
    </row>
    <row r="400">
      <c r="M400" s="10">
        <f t="shared" si="13"/>
        <v>19.6</v>
      </c>
      <c r="N400" s="11">
        <f t="shared" si="6"/>
        <v>1.968284143</v>
      </c>
      <c r="O400" s="11">
        <f t="shared" si="7"/>
        <v>0.09841420713</v>
      </c>
      <c r="Q400" s="11">
        <f t="shared" si="14"/>
        <v>3.92</v>
      </c>
      <c r="R400" s="11">
        <f t="shared" si="8"/>
        <v>1.453168052</v>
      </c>
      <c r="S400" s="11">
        <f t="shared" si="9"/>
        <v>0.01461781226</v>
      </c>
    </row>
    <row r="401">
      <c r="M401" s="10">
        <f t="shared" si="13"/>
        <v>19.65</v>
      </c>
      <c r="N401" s="11">
        <f t="shared" si="6"/>
        <v>1.90374574</v>
      </c>
      <c r="O401" s="11">
        <f t="shared" si="7"/>
        <v>0.09518728698</v>
      </c>
      <c r="Q401" s="11">
        <f t="shared" si="14"/>
        <v>3.93</v>
      </c>
      <c r="R401" s="11">
        <f t="shared" si="8"/>
        <v>1.461781226</v>
      </c>
      <c r="S401" s="11">
        <f t="shared" si="9"/>
        <v>0.01470472839</v>
      </c>
    </row>
    <row r="402">
      <c r="M402" s="10">
        <f t="shared" si="13"/>
        <v>19.7</v>
      </c>
      <c r="N402" s="11">
        <f t="shared" si="6"/>
        <v>1.8419829</v>
      </c>
      <c r="O402" s="11">
        <f t="shared" si="7"/>
        <v>0.09209914502</v>
      </c>
      <c r="Q402" s="11">
        <f t="shared" si="14"/>
        <v>3.94</v>
      </c>
      <c r="R402" s="11">
        <f t="shared" si="8"/>
        <v>1.470472839</v>
      </c>
      <c r="S402" s="11">
        <f t="shared" si="9"/>
        <v>0.01479243623</v>
      </c>
    </row>
    <row r="403">
      <c r="M403" s="10">
        <f t="shared" si="13"/>
        <v>19.75</v>
      </c>
      <c r="N403" s="11">
        <f t="shared" si="6"/>
        <v>1.782901184</v>
      </c>
      <c r="O403" s="11">
        <f t="shared" si="7"/>
        <v>0.08914505919</v>
      </c>
      <c r="Q403" s="11">
        <f t="shared" si="14"/>
        <v>3.95</v>
      </c>
      <c r="R403" s="11">
        <f t="shared" si="8"/>
        <v>1.479243623</v>
      </c>
      <c r="S403" s="11">
        <f t="shared" si="9"/>
        <v>0.01488094314</v>
      </c>
    </row>
    <row r="404">
      <c r="M404" s="10">
        <f t="shared" si="13"/>
        <v>19.8</v>
      </c>
      <c r="N404" s="11">
        <f t="shared" si="6"/>
        <v>1.726403008</v>
      </c>
      <c r="O404" s="11">
        <f t="shared" si="7"/>
        <v>0.0863201504</v>
      </c>
      <c r="Q404" s="11">
        <f t="shared" si="14"/>
        <v>3.96</v>
      </c>
      <c r="R404" s="11">
        <f t="shared" si="8"/>
        <v>1.488094314</v>
      </c>
      <c r="S404" s="11">
        <f t="shared" si="9"/>
        <v>0.01497025653</v>
      </c>
    </row>
    <row r="405">
      <c r="M405" s="10">
        <f t="shared" si="13"/>
        <v>19.85</v>
      </c>
      <c r="N405" s="11">
        <f t="shared" si="6"/>
        <v>1.672389119</v>
      </c>
      <c r="O405" s="11">
        <f t="shared" si="7"/>
        <v>0.08361945593</v>
      </c>
      <c r="Q405" s="11">
        <f t="shared" si="14"/>
        <v>3.97</v>
      </c>
      <c r="R405" s="11">
        <f t="shared" si="8"/>
        <v>1.497025653</v>
      </c>
      <c r="S405" s="11">
        <f t="shared" si="9"/>
        <v>0.01506038385</v>
      </c>
    </row>
    <row r="406">
      <c r="M406" s="10">
        <f t="shared" si="13"/>
        <v>19.9</v>
      </c>
      <c r="N406" s="11">
        <f t="shared" si="6"/>
        <v>1.620759795</v>
      </c>
      <c r="O406" s="11">
        <f t="shared" si="7"/>
        <v>0.08103798973</v>
      </c>
      <c r="Q406" s="11">
        <f t="shared" si="14"/>
        <v>3.98</v>
      </c>
      <c r="R406" s="11">
        <f t="shared" si="8"/>
        <v>1.506038385</v>
      </c>
      <c r="S406" s="11">
        <f t="shared" si="9"/>
        <v>0.01515133259</v>
      </c>
    </row>
    <row r="407">
      <c r="M407" s="10">
        <f t="shared" si="13"/>
        <v>19.95</v>
      </c>
      <c r="N407" s="11">
        <f t="shared" si="6"/>
        <v>1.571415825</v>
      </c>
      <c r="O407" s="11">
        <f t="shared" si="7"/>
        <v>0.07857079123</v>
      </c>
      <c r="Q407" s="11">
        <f t="shared" si="14"/>
        <v>3.99</v>
      </c>
      <c r="R407" s="11">
        <f t="shared" si="8"/>
        <v>1.515133259</v>
      </c>
      <c r="S407" s="11">
        <f t="shared" si="9"/>
        <v>0.0152431103</v>
      </c>
    </row>
    <row r="408">
      <c r="M408" s="10">
        <f t="shared" si="13"/>
        <v>20</v>
      </c>
      <c r="N408" s="11">
        <f t="shared" si="6"/>
        <v>1.524259289</v>
      </c>
      <c r="O408" s="11">
        <f t="shared" si="7"/>
        <v>0.07621296447</v>
      </c>
      <c r="Q408" s="11">
        <f t="shared" si="14"/>
        <v>4</v>
      </c>
      <c r="R408" s="11">
        <f t="shared" si="8"/>
        <v>1.52431103</v>
      </c>
      <c r="S408" s="11">
        <f t="shared" si="9"/>
        <v>0.01533572454</v>
      </c>
    </row>
    <row r="409">
      <c r="M409" s="10">
        <f t="shared" si="13"/>
        <v>20.05</v>
      </c>
      <c r="N409" s="11">
        <f t="shared" si="6"/>
        <v>1.479194177</v>
      </c>
      <c r="O409" s="11">
        <f t="shared" si="7"/>
        <v>0.07395970885</v>
      </c>
      <c r="Q409" s="11">
        <f t="shared" si="14"/>
        <v>4.01</v>
      </c>
      <c r="R409" s="11">
        <f t="shared" si="8"/>
        <v>1.533572454</v>
      </c>
      <c r="S409" s="11">
        <f t="shared" si="9"/>
        <v>0.01542918293</v>
      </c>
    </row>
    <row r="410">
      <c r="M410" s="10">
        <f t="shared" si="13"/>
        <v>20.1</v>
      </c>
      <c r="N410" s="11">
        <f t="shared" si="6"/>
        <v>1.43612686</v>
      </c>
      <c r="O410" s="11">
        <f t="shared" si="7"/>
        <v>0.07180634298</v>
      </c>
      <c r="Q410" s="11">
        <f t="shared" si="14"/>
        <v>4.02</v>
      </c>
      <c r="R410" s="11">
        <f t="shared" si="8"/>
        <v>1.542918293</v>
      </c>
      <c r="S410" s="11">
        <f t="shared" si="9"/>
        <v>0.01552349312</v>
      </c>
    </row>
    <row r="411">
      <c r="M411" s="10">
        <f t="shared" si="13"/>
        <v>20.15</v>
      </c>
      <c r="N411" s="11">
        <f t="shared" si="6"/>
        <v>1.394966451</v>
      </c>
      <c r="O411" s="11">
        <f t="shared" si="7"/>
        <v>0.06974832255</v>
      </c>
      <c r="Q411" s="11">
        <f t="shared" si="14"/>
        <v>4.03</v>
      </c>
      <c r="R411" s="11">
        <f t="shared" si="8"/>
        <v>1.552349312</v>
      </c>
      <c r="S411" s="11">
        <f t="shared" si="9"/>
        <v>0.01561866279</v>
      </c>
    </row>
    <row r="412">
      <c r="M412" s="10">
        <f t="shared" si="13"/>
        <v>20.2</v>
      </c>
      <c r="N412" s="11">
        <f t="shared" si="6"/>
        <v>1.355625067</v>
      </c>
      <c r="O412" s="11">
        <f t="shared" si="7"/>
        <v>0.06778125337</v>
      </c>
      <c r="Q412" s="11">
        <f t="shared" si="14"/>
        <v>4.04</v>
      </c>
      <c r="R412" s="11">
        <f t="shared" si="8"/>
        <v>1.561866279</v>
      </c>
      <c r="S412" s="11">
        <f t="shared" si="9"/>
        <v>0.01571469966</v>
      </c>
    </row>
    <row r="413">
      <c r="M413" s="10">
        <f t="shared" si="13"/>
        <v>20.25</v>
      </c>
      <c r="N413" s="11">
        <f t="shared" si="6"/>
        <v>1.318018006</v>
      </c>
      <c r="O413" s="11">
        <f t="shared" si="7"/>
        <v>0.06590090032</v>
      </c>
      <c r="Q413" s="11">
        <f t="shared" si="14"/>
        <v>4.05</v>
      </c>
      <c r="R413" s="11">
        <f t="shared" si="8"/>
        <v>1.571469966</v>
      </c>
      <c r="S413" s="11">
        <f t="shared" si="9"/>
        <v>0.01581161149</v>
      </c>
    </row>
    <row r="414">
      <c r="M414" s="10">
        <f t="shared" si="13"/>
        <v>20.3</v>
      </c>
      <c r="N414" s="11">
        <f t="shared" si="6"/>
        <v>1.28206386</v>
      </c>
      <c r="O414" s="11">
        <f t="shared" si="7"/>
        <v>0.06410319299</v>
      </c>
      <c r="Q414" s="11">
        <f t="shared" si="14"/>
        <v>4.06</v>
      </c>
      <c r="R414" s="11">
        <f t="shared" si="8"/>
        <v>1.581161149</v>
      </c>
      <c r="S414" s="11">
        <f t="shared" si="9"/>
        <v>0.01590940606</v>
      </c>
    </row>
    <row r="415">
      <c r="M415" s="10">
        <f t="shared" si="13"/>
        <v>20.35</v>
      </c>
      <c r="N415" s="11">
        <f t="shared" si="6"/>
        <v>1.247684572</v>
      </c>
      <c r="O415" s="11">
        <f t="shared" si="7"/>
        <v>0.0623842286</v>
      </c>
      <c r="Q415" s="11">
        <f t="shared" si="14"/>
        <v>4.07</v>
      </c>
      <c r="R415" s="11">
        <f t="shared" si="8"/>
        <v>1.590940606</v>
      </c>
      <c r="S415" s="11">
        <f t="shared" si="9"/>
        <v>0.01600809118</v>
      </c>
    </row>
    <row r="416">
      <c r="M416" s="10">
        <f t="shared" si="13"/>
        <v>20.4</v>
      </c>
      <c r="N416" s="11">
        <f t="shared" si="6"/>
        <v>1.214805454</v>
      </c>
      <c r="O416" s="11">
        <f t="shared" si="7"/>
        <v>0.0607402727</v>
      </c>
      <c r="Q416" s="11">
        <f t="shared" si="14"/>
        <v>4.08</v>
      </c>
      <c r="R416" s="11">
        <f t="shared" si="8"/>
        <v>1.600809118</v>
      </c>
      <c r="S416" s="11">
        <f t="shared" si="9"/>
        <v>0.01610767469</v>
      </c>
    </row>
    <row r="417">
      <c r="M417" s="10">
        <f t="shared" si="13"/>
        <v>20.45</v>
      </c>
      <c r="N417" s="11">
        <f t="shared" si="6"/>
        <v>1.183355163</v>
      </c>
      <c r="O417" s="11">
        <f t="shared" si="7"/>
        <v>0.05916775816</v>
      </c>
      <c r="Q417" s="11">
        <f t="shared" si="14"/>
        <v>4.09</v>
      </c>
      <c r="R417" s="11">
        <f t="shared" si="8"/>
        <v>1.610767469</v>
      </c>
      <c r="S417" s="11">
        <f t="shared" si="9"/>
        <v>0.01620816446</v>
      </c>
    </row>
    <row r="418">
      <c r="M418" s="10">
        <f t="shared" si="13"/>
        <v>20.5</v>
      </c>
      <c r="N418" s="11">
        <f t="shared" si="6"/>
        <v>1.153265655</v>
      </c>
      <c r="O418" s="11">
        <f t="shared" si="7"/>
        <v>0.05766328276</v>
      </c>
      <c r="Q418" s="11">
        <f t="shared" si="14"/>
        <v>4.1</v>
      </c>
      <c r="R418" s="11">
        <f t="shared" si="8"/>
        <v>1.620816446</v>
      </c>
      <c r="S418" s="11">
        <f t="shared" si="9"/>
        <v>0.01630956837</v>
      </c>
    </row>
    <row r="419">
      <c r="M419" s="10">
        <f t="shared" si="13"/>
        <v>20.55</v>
      </c>
      <c r="N419" s="11">
        <f t="shared" si="6"/>
        <v>1.124472114</v>
      </c>
      <c r="O419" s="11">
        <f t="shared" si="7"/>
        <v>0.05622360569</v>
      </c>
      <c r="Q419" s="11">
        <f t="shared" si="14"/>
        <v>4.11</v>
      </c>
      <c r="R419" s="11">
        <f t="shared" si="8"/>
        <v>1.630956837</v>
      </c>
      <c r="S419" s="11">
        <f t="shared" si="9"/>
        <v>0.01641189434</v>
      </c>
    </row>
    <row r="420">
      <c r="M420" s="10">
        <f t="shared" si="13"/>
        <v>20.6</v>
      </c>
      <c r="N420" s="11">
        <f t="shared" si="6"/>
        <v>1.096912865</v>
      </c>
      <c r="O420" s="11">
        <f t="shared" si="7"/>
        <v>0.05484564326</v>
      </c>
      <c r="Q420" s="11">
        <f t="shared" si="14"/>
        <v>4.12</v>
      </c>
      <c r="R420" s="11">
        <f t="shared" si="8"/>
        <v>1.641189434</v>
      </c>
      <c r="S420" s="11">
        <f t="shared" si="9"/>
        <v>0.01651515028</v>
      </c>
    </row>
    <row r="421">
      <c r="M421" s="10">
        <f t="shared" si="13"/>
        <v>20.65</v>
      </c>
      <c r="N421" s="11">
        <f t="shared" si="6"/>
        <v>1.07052928</v>
      </c>
      <c r="O421" s="11">
        <f t="shared" si="7"/>
        <v>0.05352646401</v>
      </c>
      <c r="Q421" s="11">
        <f t="shared" si="14"/>
        <v>4.13</v>
      </c>
      <c r="R421" s="11">
        <f t="shared" si="8"/>
        <v>1.651515028</v>
      </c>
      <c r="S421" s="11">
        <f t="shared" si="9"/>
        <v>0.01661934415</v>
      </c>
    </row>
    <row r="422">
      <c r="M422" s="10">
        <f t="shared" si="13"/>
        <v>20.7</v>
      </c>
      <c r="N422" s="11">
        <f t="shared" si="6"/>
        <v>1.045265667</v>
      </c>
      <c r="O422" s="11">
        <f t="shared" si="7"/>
        <v>0.05226328334</v>
      </c>
      <c r="Q422" s="11">
        <f t="shared" si="14"/>
        <v>4.14</v>
      </c>
      <c r="R422" s="11">
        <f t="shared" si="8"/>
        <v>1.661934415</v>
      </c>
      <c r="S422" s="11">
        <f t="shared" si="9"/>
        <v>0.01672448391</v>
      </c>
    </row>
    <row r="423">
      <c r="M423" s="10">
        <f t="shared" si="13"/>
        <v>20.75</v>
      </c>
      <c r="N423" s="11">
        <f t="shared" si="6"/>
        <v>1.021069159</v>
      </c>
      <c r="O423" s="11">
        <f t="shared" si="7"/>
        <v>0.05105345796</v>
      </c>
      <c r="Q423" s="11">
        <f t="shared" si="14"/>
        <v>4.15</v>
      </c>
      <c r="R423" s="11">
        <f t="shared" si="8"/>
        <v>1.672448391</v>
      </c>
      <c r="S423" s="11">
        <f t="shared" si="9"/>
        <v>0.01683057752</v>
      </c>
    </row>
    <row r="424">
      <c r="M424" s="10">
        <f t="shared" si="13"/>
        <v>20.8</v>
      </c>
      <c r="N424" s="11">
        <f t="shared" si="6"/>
        <v>0.9978896008</v>
      </c>
      <c r="O424" s="11">
        <f t="shared" si="7"/>
        <v>0.04989448004</v>
      </c>
      <c r="Q424" s="11">
        <f t="shared" si="14"/>
        <v>4.16</v>
      </c>
      <c r="R424" s="11">
        <f t="shared" si="8"/>
        <v>1.683057752</v>
      </c>
      <c r="S424" s="11">
        <f t="shared" si="9"/>
        <v>0.01693763296</v>
      </c>
    </row>
    <row r="425">
      <c r="M425" s="10">
        <f t="shared" si="13"/>
        <v>20.85</v>
      </c>
      <c r="N425" s="11">
        <f t="shared" si="6"/>
        <v>0.9756794278</v>
      </c>
      <c r="O425" s="11">
        <f t="shared" si="7"/>
        <v>0.04878397139</v>
      </c>
      <c r="Q425" s="11">
        <f t="shared" si="14"/>
        <v>4.17</v>
      </c>
      <c r="R425" s="11">
        <f t="shared" si="8"/>
        <v>1.693763296</v>
      </c>
      <c r="S425" s="11">
        <f t="shared" si="9"/>
        <v>0.01704565822</v>
      </c>
    </row>
    <row r="426">
      <c r="M426" s="10">
        <f t="shared" si="13"/>
        <v>20.9</v>
      </c>
      <c r="N426" s="11">
        <f t="shared" si="6"/>
        <v>0.9543935519</v>
      </c>
      <c r="O426" s="11">
        <f t="shared" si="7"/>
        <v>0.0477196776</v>
      </c>
      <c r="Q426" s="11">
        <f t="shared" si="14"/>
        <v>4.18</v>
      </c>
      <c r="R426" s="11">
        <f t="shared" si="8"/>
        <v>1.704565822</v>
      </c>
      <c r="S426" s="11">
        <f t="shared" si="9"/>
        <v>0.01715466128</v>
      </c>
    </row>
    <row r="427">
      <c r="M427" s="10">
        <f t="shared" si="13"/>
        <v>20.95</v>
      </c>
      <c r="N427" s="11">
        <f t="shared" si="6"/>
        <v>0.9339892443</v>
      </c>
      <c r="O427" s="11">
        <f t="shared" si="7"/>
        <v>0.04669946222</v>
      </c>
      <c r="Q427" s="11">
        <f t="shared" si="14"/>
        <v>4.19</v>
      </c>
      <c r="R427" s="11">
        <f t="shared" si="8"/>
        <v>1.715466128</v>
      </c>
      <c r="S427" s="11">
        <f t="shared" si="9"/>
        <v>0.01726465013</v>
      </c>
    </row>
    <row r="428">
      <c r="M428" s="10">
        <f t="shared" si="13"/>
        <v>21</v>
      </c>
      <c r="N428" s="11">
        <f t="shared" si="6"/>
        <v>0.9144260217</v>
      </c>
      <c r="O428" s="11">
        <f t="shared" si="7"/>
        <v>0.04572130109</v>
      </c>
      <c r="Q428" s="11">
        <f t="shared" si="14"/>
        <v>4.2</v>
      </c>
      <c r="R428" s="11">
        <f t="shared" si="8"/>
        <v>1.726465013</v>
      </c>
      <c r="S428" s="11">
        <f t="shared" si="9"/>
        <v>0.01737563275</v>
      </c>
    </row>
    <row r="429">
      <c r="M429" s="10">
        <f t="shared" si="13"/>
        <v>21.05</v>
      </c>
      <c r="N429" s="11">
        <f t="shared" si="6"/>
        <v>0.8956655354</v>
      </c>
      <c r="O429" s="11">
        <f t="shared" si="7"/>
        <v>0.04478327677</v>
      </c>
      <c r="Q429" s="11">
        <f t="shared" si="14"/>
        <v>4.21</v>
      </c>
      <c r="R429" s="11">
        <f t="shared" si="8"/>
        <v>1.737563275</v>
      </c>
      <c r="S429" s="11">
        <f t="shared" si="9"/>
        <v>0.01748761713</v>
      </c>
    </row>
    <row r="430">
      <c r="M430" s="10">
        <f t="shared" si="13"/>
        <v>21.1</v>
      </c>
      <c r="N430" s="11">
        <f t="shared" si="6"/>
        <v>0.8776714634</v>
      </c>
      <c r="O430" s="11">
        <f t="shared" si="7"/>
        <v>0.04388357317</v>
      </c>
      <c r="Q430" s="11">
        <f t="shared" si="14"/>
        <v>4.22</v>
      </c>
      <c r="R430" s="11">
        <f t="shared" si="8"/>
        <v>1.748761713</v>
      </c>
      <c r="S430" s="11">
        <f t="shared" si="9"/>
        <v>0.01760061122</v>
      </c>
    </row>
    <row r="431">
      <c r="M431" s="10">
        <f t="shared" si="13"/>
        <v>21.15</v>
      </c>
      <c r="N431" s="11">
        <f t="shared" si="6"/>
        <v>0.8604094065</v>
      </c>
      <c r="O431" s="11">
        <f t="shared" si="7"/>
        <v>0.04302047032</v>
      </c>
      <c r="Q431" s="11">
        <f t="shared" si="14"/>
        <v>4.23</v>
      </c>
      <c r="R431" s="11">
        <f t="shared" si="8"/>
        <v>1.760061122</v>
      </c>
      <c r="S431" s="11">
        <f t="shared" si="9"/>
        <v>0.01771462297</v>
      </c>
    </row>
    <row r="432">
      <c r="M432" s="10">
        <f t="shared" si="13"/>
        <v>21.2</v>
      </c>
      <c r="N432" s="11">
        <f t="shared" si="6"/>
        <v>0.8438467881</v>
      </c>
      <c r="O432" s="11">
        <f t="shared" si="7"/>
        <v>0.04219233941</v>
      </c>
      <c r="Q432" s="11">
        <f t="shared" si="14"/>
        <v>4.24</v>
      </c>
      <c r="R432" s="11">
        <f t="shared" si="8"/>
        <v>1.771462297</v>
      </c>
      <c r="S432" s="11">
        <f t="shared" si="9"/>
        <v>0.01782966033</v>
      </c>
    </row>
    <row r="433">
      <c r="M433" s="10">
        <f t="shared" si="13"/>
        <v>21.25</v>
      </c>
      <c r="N433" s="11">
        <f t="shared" si="6"/>
        <v>0.8279527585</v>
      </c>
      <c r="O433" s="11">
        <f t="shared" si="7"/>
        <v>0.04139763792</v>
      </c>
      <c r="Q433" s="11">
        <f t="shared" si="14"/>
        <v>4.25</v>
      </c>
      <c r="R433" s="11">
        <f t="shared" si="8"/>
        <v>1.782966033</v>
      </c>
      <c r="S433" s="11">
        <f t="shared" si="9"/>
        <v>0.0179457312</v>
      </c>
    </row>
    <row r="434">
      <c r="M434" s="10">
        <f t="shared" si="13"/>
        <v>21.3</v>
      </c>
      <c r="N434" s="11">
        <f t="shared" si="6"/>
        <v>0.8126981028</v>
      </c>
      <c r="O434" s="11">
        <f t="shared" si="7"/>
        <v>0.04063490514</v>
      </c>
      <c r="Q434" s="11">
        <f t="shared" si="14"/>
        <v>4.26</v>
      </c>
      <c r="R434" s="11">
        <f t="shared" si="8"/>
        <v>1.79457312</v>
      </c>
      <c r="S434" s="11">
        <f t="shared" si="9"/>
        <v>0.01806284347</v>
      </c>
    </row>
    <row r="435">
      <c r="M435" s="10">
        <f t="shared" si="13"/>
        <v>21.35</v>
      </c>
      <c r="N435" s="11">
        <f t="shared" si="6"/>
        <v>0.798055154</v>
      </c>
      <c r="O435" s="11">
        <f t="shared" si="7"/>
        <v>0.0399027577</v>
      </c>
      <c r="Q435" s="11">
        <f t="shared" si="14"/>
        <v>4.27</v>
      </c>
      <c r="R435" s="11">
        <f t="shared" si="8"/>
        <v>1.806284347</v>
      </c>
      <c r="S435" s="11">
        <f t="shared" si="9"/>
        <v>0.018181005</v>
      </c>
    </row>
    <row r="436">
      <c r="M436" s="10">
        <f t="shared" si="13"/>
        <v>21.4</v>
      </c>
      <c r="N436" s="11">
        <f t="shared" si="6"/>
        <v>0.7839977092</v>
      </c>
      <c r="O436" s="11">
        <f t="shared" si="7"/>
        <v>0.03919988546</v>
      </c>
      <c r="Q436" s="11">
        <f t="shared" si="14"/>
        <v>4.28</v>
      </c>
      <c r="R436" s="11">
        <f t="shared" si="8"/>
        <v>1.8181005</v>
      </c>
      <c r="S436" s="11">
        <f t="shared" si="9"/>
        <v>0.01830022359</v>
      </c>
    </row>
    <row r="437">
      <c r="M437" s="10">
        <f t="shared" si="13"/>
        <v>21.45</v>
      </c>
      <c r="N437" s="11">
        <f t="shared" si="6"/>
        <v>0.7705009509</v>
      </c>
      <c r="O437" s="11">
        <f t="shared" si="7"/>
        <v>0.03852504755</v>
      </c>
      <c r="Q437" s="11">
        <f t="shared" si="14"/>
        <v>4.29</v>
      </c>
      <c r="R437" s="11">
        <f t="shared" si="8"/>
        <v>1.830022359</v>
      </c>
      <c r="S437" s="11">
        <f t="shared" si="9"/>
        <v>0.01842050705</v>
      </c>
    </row>
    <row r="438">
      <c r="M438" s="10">
        <f t="shared" si="13"/>
        <v>21.5</v>
      </c>
      <c r="N438" s="11">
        <f t="shared" si="6"/>
        <v>0.7575413718</v>
      </c>
      <c r="O438" s="11">
        <f t="shared" si="7"/>
        <v>0.03787706859</v>
      </c>
      <c r="Q438" s="11">
        <f t="shared" si="14"/>
        <v>4.3</v>
      </c>
      <c r="R438" s="11">
        <f t="shared" si="8"/>
        <v>1.842050705</v>
      </c>
      <c r="S438" s="11">
        <f t="shared" si="9"/>
        <v>0.01854186309</v>
      </c>
    </row>
    <row r="439">
      <c r="M439" s="10">
        <f t="shared" si="13"/>
        <v>21.55</v>
      </c>
      <c r="N439" s="11">
        <f t="shared" si="6"/>
        <v>0.7450967037</v>
      </c>
      <c r="O439" s="11">
        <f t="shared" si="7"/>
        <v>0.03725483518</v>
      </c>
      <c r="Q439" s="11">
        <f t="shared" si="14"/>
        <v>4.31</v>
      </c>
      <c r="R439" s="11">
        <f t="shared" si="8"/>
        <v>1.854186309</v>
      </c>
      <c r="S439" s="11">
        <f t="shared" si="9"/>
        <v>0.01866429942</v>
      </c>
    </row>
    <row r="440">
      <c r="M440" s="10">
        <f t="shared" si="13"/>
        <v>21.6</v>
      </c>
      <c r="N440" s="11">
        <f t="shared" si="6"/>
        <v>0.7331458505</v>
      </c>
      <c r="O440" s="11">
        <f t="shared" si="7"/>
        <v>0.03665729253</v>
      </c>
      <c r="Q440" s="11">
        <f t="shared" si="14"/>
        <v>4.32</v>
      </c>
      <c r="R440" s="11">
        <f t="shared" si="8"/>
        <v>1.866429942</v>
      </c>
      <c r="S440" s="11">
        <f t="shared" si="9"/>
        <v>0.01878782365</v>
      </c>
    </row>
    <row r="441">
      <c r="M441" s="10">
        <f t="shared" si="13"/>
        <v>21.65</v>
      </c>
      <c r="N441" s="11">
        <f t="shared" si="6"/>
        <v>0.7216688246</v>
      </c>
      <c r="O441" s="11">
        <f t="shared" si="7"/>
        <v>0.03608344123</v>
      </c>
      <c r="Q441" s="11">
        <f t="shared" si="14"/>
        <v>4.33</v>
      </c>
      <c r="R441" s="11">
        <f t="shared" si="8"/>
        <v>1.878782365</v>
      </c>
      <c r="S441" s="11">
        <f t="shared" si="9"/>
        <v>0.01891244337</v>
      </c>
    </row>
    <row r="442">
      <c r="M442" s="10">
        <f t="shared" si="13"/>
        <v>21.7</v>
      </c>
      <c r="N442" s="11">
        <f t="shared" si="6"/>
        <v>0.7106466863</v>
      </c>
      <c r="O442" s="11">
        <f t="shared" si="7"/>
        <v>0.03553233432</v>
      </c>
      <c r="Q442" s="11">
        <f t="shared" si="14"/>
        <v>4.34</v>
      </c>
      <c r="R442" s="11">
        <f t="shared" si="8"/>
        <v>1.891244337</v>
      </c>
      <c r="S442" s="11">
        <f t="shared" si="9"/>
        <v>0.01903816607</v>
      </c>
    </row>
    <row r="443">
      <c r="M443" s="10">
        <f t="shared" si="13"/>
        <v>21.75</v>
      </c>
      <c r="N443" s="11">
        <f t="shared" si="6"/>
        <v>0.7000614881</v>
      </c>
      <c r="O443" s="11">
        <f t="shared" si="7"/>
        <v>0.03500307441</v>
      </c>
      <c r="Q443" s="11">
        <f t="shared" si="14"/>
        <v>4.35</v>
      </c>
      <c r="R443" s="11">
        <f t="shared" si="8"/>
        <v>1.903816607</v>
      </c>
      <c r="S443" s="11">
        <f t="shared" si="9"/>
        <v>0.0191649992</v>
      </c>
    </row>
    <row r="444">
      <c r="M444" s="10">
        <f t="shared" si="13"/>
        <v>21.8</v>
      </c>
      <c r="N444" s="11">
        <f t="shared" si="6"/>
        <v>0.6898962205</v>
      </c>
      <c r="O444" s="11">
        <f t="shared" si="7"/>
        <v>0.03449481102</v>
      </c>
      <c r="Q444" s="11">
        <f t="shared" si="14"/>
        <v>4.36</v>
      </c>
      <c r="R444" s="11">
        <f t="shared" si="8"/>
        <v>1.91649992</v>
      </c>
      <c r="S444" s="11">
        <f t="shared" si="9"/>
        <v>0.01929295011</v>
      </c>
    </row>
    <row r="445">
      <c r="M445" s="10">
        <f t="shared" si="13"/>
        <v>21.85</v>
      </c>
      <c r="N445" s="11">
        <f t="shared" si="6"/>
        <v>0.6801347618</v>
      </c>
      <c r="O445" s="11">
        <f t="shared" si="7"/>
        <v>0.03400673809</v>
      </c>
      <c r="Q445" s="11">
        <f t="shared" si="14"/>
        <v>4.37</v>
      </c>
      <c r="R445" s="11">
        <f t="shared" si="8"/>
        <v>1.929295011</v>
      </c>
      <c r="S445" s="11">
        <f t="shared" si="9"/>
        <v>0.01942202607</v>
      </c>
    </row>
    <row r="446">
      <c r="M446" s="10">
        <f t="shared" si="13"/>
        <v>21.9</v>
      </c>
      <c r="N446" s="11">
        <f t="shared" si="6"/>
        <v>0.6707618311</v>
      </c>
      <c r="O446" s="11">
        <f t="shared" si="7"/>
        <v>0.03353809155</v>
      </c>
      <c r="Q446" s="11">
        <f t="shared" si="14"/>
        <v>4.38</v>
      </c>
      <c r="R446" s="11">
        <f t="shared" si="8"/>
        <v>1.942202607</v>
      </c>
      <c r="S446" s="11">
        <f t="shared" si="9"/>
        <v>0.01955223426</v>
      </c>
    </row>
    <row r="447">
      <c r="M447" s="10">
        <f t="shared" si="13"/>
        <v>21.95</v>
      </c>
      <c r="N447" s="11">
        <f t="shared" si="6"/>
        <v>0.6617629427</v>
      </c>
      <c r="O447" s="11">
        <f t="shared" si="7"/>
        <v>0.03308814714</v>
      </c>
      <c r="Q447" s="11">
        <f t="shared" si="14"/>
        <v>4.39</v>
      </c>
      <c r="R447" s="11">
        <f t="shared" si="8"/>
        <v>1.955223426</v>
      </c>
      <c r="S447" s="11">
        <f t="shared" si="9"/>
        <v>0.01968358177</v>
      </c>
    </row>
    <row r="448">
      <c r="M448" s="10">
        <f t="shared" si="13"/>
        <v>22</v>
      </c>
      <c r="N448" s="11">
        <f t="shared" si="6"/>
        <v>0.6531243651</v>
      </c>
      <c r="O448" s="11">
        <f t="shared" si="7"/>
        <v>0.03265621825</v>
      </c>
      <c r="Q448" s="11">
        <f t="shared" si="14"/>
        <v>4.4</v>
      </c>
      <c r="R448" s="11">
        <f t="shared" si="8"/>
        <v>1.968358177</v>
      </c>
      <c r="S448" s="11">
        <f t="shared" si="9"/>
        <v>0.01981607558</v>
      </c>
    </row>
    <row r="449">
      <c r="M449" s="10">
        <f t="shared" si="13"/>
        <v>22.05</v>
      </c>
      <c r="N449" s="11">
        <f t="shared" si="6"/>
        <v>0.6448330804</v>
      </c>
      <c r="O449" s="11">
        <f t="shared" si="7"/>
        <v>0.03224165402</v>
      </c>
      <c r="Q449" s="11">
        <f t="shared" si="14"/>
        <v>4.41</v>
      </c>
      <c r="R449" s="11">
        <f t="shared" si="8"/>
        <v>1.981607558</v>
      </c>
      <c r="S449" s="11">
        <f t="shared" si="9"/>
        <v>0.01994972256</v>
      </c>
    </row>
    <row r="450">
      <c r="M450" s="10">
        <f t="shared" si="13"/>
        <v>22.1</v>
      </c>
      <c r="N450" s="11">
        <f t="shared" si="6"/>
        <v>0.636876748</v>
      </c>
      <c r="O450" s="11">
        <f t="shared" si="7"/>
        <v>0.0318438374</v>
      </c>
      <c r="Q450" s="11">
        <f t="shared" si="14"/>
        <v>4.42</v>
      </c>
      <c r="R450" s="11">
        <f t="shared" si="8"/>
        <v>1.994972256</v>
      </c>
      <c r="S450" s="11">
        <f t="shared" si="9"/>
        <v>0.02008452945</v>
      </c>
    </row>
    <row r="451">
      <c r="M451" s="10">
        <f t="shared" si="13"/>
        <v>22.15</v>
      </c>
      <c r="N451" s="11">
        <f t="shared" si="6"/>
        <v>0.6292436687</v>
      </c>
      <c r="O451" s="11">
        <f t="shared" si="7"/>
        <v>0.03146218343</v>
      </c>
      <c r="Q451" s="11">
        <f t="shared" si="14"/>
        <v>4.43</v>
      </c>
      <c r="R451" s="11">
        <f t="shared" si="8"/>
        <v>2.008452945</v>
      </c>
      <c r="S451" s="11">
        <f t="shared" si="9"/>
        <v>0.02022050288</v>
      </c>
    </row>
    <row r="452">
      <c r="M452" s="10">
        <f t="shared" si="13"/>
        <v>22.2</v>
      </c>
      <c r="N452" s="11">
        <f t="shared" si="6"/>
        <v>0.6219227522</v>
      </c>
      <c r="O452" s="11">
        <f t="shared" si="7"/>
        <v>0.03109613761</v>
      </c>
      <c r="Q452" s="11">
        <f t="shared" si="14"/>
        <v>4.44</v>
      </c>
      <c r="R452" s="11">
        <f t="shared" si="8"/>
        <v>2.022050288</v>
      </c>
      <c r="S452" s="11">
        <f t="shared" si="9"/>
        <v>0.02035764934</v>
      </c>
    </row>
    <row r="453">
      <c r="M453" s="10">
        <f t="shared" si="13"/>
        <v>22.25</v>
      </c>
      <c r="N453" s="11">
        <f t="shared" si="6"/>
        <v>0.6149034864</v>
      </c>
      <c r="O453" s="11">
        <f t="shared" si="7"/>
        <v>0.03074517432</v>
      </c>
      <c r="Q453" s="11">
        <f t="shared" si="14"/>
        <v>4.45</v>
      </c>
      <c r="R453" s="11">
        <f t="shared" si="8"/>
        <v>2.035764934</v>
      </c>
      <c r="S453" s="11">
        <f t="shared" si="9"/>
        <v>0.02049597517</v>
      </c>
    </row>
    <row r="454">
      <c r="M454" s="10">
        <f t="shared" si="13"/>
        <v>22.3</v>
      </c>
      <c r="N454" s="11">
        <f t="shared" si="6"/>
        <v>0.6081759075</v>
      </c>
      <c r="O454" s="11">
        <f t="shared" si="7"/>
        <v>0.03040879538</v>
      </c>
      <c r="Q454" s="11">
        <f t="shared" si="14"/>
        <v>4.46</v>
      </c>
      <c r="R454" s="11">
        <f t="shared" si="8"/>
        <v>2.049597517</v>
      </c>
      <c r="S454" s="11">
        <f t="shared" si="9"/>
        <v>0.02063548656</v>
      </c>
    </row>
    <row r="455">
      <c r="M455" s="10">
        <f t="shared" si="13"/>
        <v>22.35</v>
      </c>
      <c r="N455" s="11">
        <f t="shared" si="6"/>
        <v>0.6017305735</v>
      </c>
      <c r="O455" s="11">
        <f t="shared" si="7"/>
        <v>0.03008652867</v>
      </c>
      <c r="Q455" s="11">
        <f t="shared" si="14"/>
        <v>4.47</v>
      </c>
      <c r="R455" s="11">
        <f t="shared" si="8"/>
        <v>2.063548656</v>
      </c>
      <c r="S455" s="11">
        <f t="shared" si="9"/>
        <v>0.02077618956</v>
      </c>
    </row>
    <row r="456">
      <c r="M456" s="10">
        <f t="shared" si="13"/>
        <v>22.4</v>
      </c>
      <c r="N456" s="11">
        <f t="shared" si="6"/>
        <v>0.5955585379</v>
      </c>
      <c r="O456" s="11">
        <f t="shared" si="7"/>
        <v>0.02977792689</v>
      </c>
      <c r="Q456" s="11">
        <f t="shared" si="14"/>
        <v>4.48</v>
      </c>
      <c r="R456" s="11">
        <f t="shared" si="8"/>
        <v>2.077618956</v>
      </c>
      <c r="S456" s="11">
        <f t="shared" si="9"/>
        <v>0.02091809001</v>
      </c>
    </row>
    <row r="457">
      <c r="M457" s="10">
        <f t="shared" si="13"/>
        <v>22.45</v>
      </c>
      <c r="N457" s="11">
        <f t="shared" si="6"/>
        <v>0.5896513258</v>
      </c>
      <c r="O457" s="11">
        <f t="shared" si="7"/>
        <v>0.02948256629</v>
      </c>
      <c r="Q457" s="11">
        <f t="shared" si="14"/>
        <v>4.49</v>
      </c>
      <c r="R457" s="11">
        <f t="shared" si="8"/>
        <v>2.091809001</v>
      </c>
      <c r="S457" s="11">
        <f t="shared" si="9"/>
        <v>0.02106119361</v>
      </c>
    </row>
    <row r="458">
      <c r="M458" s="10">
        <f t="shared" si="13"/>
        <v>22.5</v>
      </c>
      <c r="N458" s="11">
        <f t="shared" si="6"/>
        <v>0.5840009114</v>
      </c>
      <c r="O458" s="11">
        <f t="shared" si="7"/>
        <v>0.02920004557</v>
      </c>
      <c r="Q458" s="11">
        <f t="shared" si="14"/>
        <v>4.5</v>
      </c>
      <c r="R458" s="11">
        <f t="shared" si="8"/>
        <v>2.106119361</v>
      </c>
      <c r="S458" s="11">
        <f t="shared" si="9"/>
        <v>0.02120550584</v>
      </c>
    </row>
    <row r="459">
      <c r="M459" s="10">
        <f t="shared" si="13"/>
        <v>22.55</v>
      </c>
      <c r="N459" s="11">
        <f t="shared" si="6"/>
        <v>0.5785996964</v>
      </c>
      <c r="O459" s="11">
        <f t="shared" si="7"/>
        <v>0.02892998482</v>
      </c>
      <c r="Q459" s="11">
        <f t="shared" si="14"/>
        <v>4.51</v>
      </c>
      <c r="R459" s="11">
        <f t="shared" si="8"/>
        <v>2.120550584</v>
      </c>
      <c r="S459" s="11">
        <f t="shared" si="9"/>
        <v>0.02135103202</v>
      </c>
    </row>
    <row r="460">
      <c r="M460" s="10">
        <f t="shared" si="13"/>
        <v>22.6</v>
      </c>
      <c r="N460" s="11">
        <f t="shared" si="6"/>
        <v>0.5734404902</v>
      </c>
      <c r="O460" s="11">
        <f t="shared" si="7"/>
        <v>0.02867202451</v>
      </c>
      <c r="Q460" s="11">
        <f t="shared" si="14"/>
        <v>4.52</v>
      </c>
      <c r="R460" s="11">
        <f t="shared" si="8"/>
        <v>2.135103202</v>
      </c>
      <c r="S460" s="11">
        <f t="shared" si="9"/>
        <v>0.02149777721</v>
      </c>
    </row>
    <row r="461">
      <c r="M461" s="10">
        <f t="shared" si="13"/>
        <v>22.65</v>
      </c>
      <c r="N461" s="11">
        <f t="shared" si="6"/>
        <v>0.5685164911</v>
      </c>
      <c r="O461" s="11">
        <f t="shared" si="7"/>
        <v>0.02842582456</v>
      </c>
      <c r="Q461" s="11">
        <f t="shared" si="14"/>
        <v>4.53</v>
      </c>
      <c r="R461" s="11">
        <f t="shared" si="8"/>
        <v>2.149777721</v>
      </c>
      <c r="S461" s="11">
        <f t="shared" si="9"/>
        <v>0.0216457463</v>
      </c>
    </row>
    <row r="462">
      <c r="M462" s="10">
        <f t="shared" si="13"/>
        <v>22.7</v>
      </c>
      <c r="N462" s="11">
        <f t="shared" si="6"/>
        <v>0.5638212689</v>
      </c>
      <c r="O462" s="11">
        <f t="shared" si="7"/>
        <v>0.02819106344</v>
      </c>
      <c r="Q462" s="11">
        <f t="shared" si="14"/>
        <v>4.54</v>
      </c>
      <c r="R462" s="11">
        <f t="shared" si="8"/>
        <v>2.16457463</v>
      </c>
      <c r="S462" s="11">
        <f t="shared" si="9"/>
        <v>0.02179494392</v>
      </c>
    </row>
    <row r="463">
      <c r="M463" s="10">
        <f t="shared" si="13"/>
        <v>22.75</v>
      </c>
      <c r="N463" s="11">
        <f t="shared" si="6"/>
        <v>0.5593487481</v>
      </c>
      <c r="O463" s="11">
        <f t="shared" si="7"/>
        <v>0.02796743741</v>
      </c>
      <c r="Q463" s="11">
        <f t="shared" si="14"/>
        <v>4.55</v>
      </c>
      <c r="R463" s="11">
        <f t="shared" si="8"/>
        <v>2.179494392</v>
      </c>
      <c r="S463" s="11">
        <f t="shared" si="9"/>
        <v>0.02194537447</v>
      </c>
    </row>
    <row r="464">
      <c r="M464" s="10">
        <f t="shared" si="13"/>
        <v>22.8</v>
      </c>
      <c r="N464" s="11">
        <f t="shared" si="6"/>
        <v>0.555093193</v>
      </c>
      <c r="O464" s="11">
        <f t="shared" si="7"/>
        <v>0.02775465965</v>
      </c>
      <c r="Q464" s="11">
        <f t="shared" si="14"/>
        <v>4.56</v>
      </c>
      <c r="R464" s="11">
        <f t="shared" si="8"/>
        <v>2.194537447</v>
      </c>
      <c r="S464" s="11">
        <f t="shared" si="9"/>
        <v>0.02209704208</v>
      </c>
    </row>
    <row r="465">
      <c r="M465" s="10">
        <f t="shared" si="13"/>
        <v>22.85</v>
      </c>
      <c r="N465" s="11">
        <f t="shared" si="6"/>
        <v>0.5510491926</v>
      </c>
      <c r="O465" s="11">
        <f t="shared" si="7"/>
        <v>0.02755245963</v>
      </c>
      <c r="Q465" s="11">
        <f t="shared" si="14"/>
        <v>4.57</v>
      </c>
      <c r="R465" s="11">
        <f t="shared" si="8"/>
        <v>2.209704208</v>
      </c>
      <c r="S465" s="11">
        <f t="shared" si="9"/>
        <v>0.02224995063</v>
      </c>
    </row>
    <row r="466">
      <c r="M466" s="10">
        <f t="shared" si="13"/>
        <v>22.9</v>
      </c>
      <c r="N466" s="11">
        <f t="shared" si="6"/>
        <v>0.5472116477</v>
      </c>
      <c r="O466" s="11">
        <f t="shared" si="7"/>
        <v>0.02736058238</v>
      </c>
      <c r="Q466" s="11">
        <f t="shared" si="14"/>
        <v>4.58</v>
      </c>
      <c r="R466" s="11">
        <f t="shared" si="8"/>
        <v>2.224995063</v>
      </c>
      <c r="S466" s="11">
        <f t="shared" si="9"/>
        <v>0.02240410373</v>
      </c>
    </row>
    <row r="467">
      <c r="M467" s="10">
        <f t="shared" si="13"/>
        <v>22.95</v>
      </c>
      <c r="N467" s="11">
        <f t="shared" si="6"/>
        <v>0.5435757577</v>
      </c>
      <c r="O467" s="11">
        <f t="shared" si="7"/>
        <v>0.02717878788</v>
      </c>
      <c r="Q467" s="11">
        <f t="shared" si="14"/>
        <v>4.59</v>
      </c>
      <c r="R467" s="11">
        <f t="shared" si="8"/>
        <v>2.240410373</v>
      </c>
      <c r="S467" s="11">
        <f t="shared" si="9"/>
        <v>0.02255950468</v>
      </c>
    </row>
    <row r="468">
      <c r="M468" s="10">
        <f t="shared" si="13"/>
        <v>23</v>
      </c>
      <c r="N468" s="11">
        <f t="shared" si="6"/>
        <v>0.5401370092</v>
      </c>
      <c r="O468" s="11">
        <f t="shared" si="7"/>
        <v>0.02700685046</v>
      </c>
      <c r="Q468" s="11">
        <f t="shared" si="14"/>
        <v>4.6</v>
      </c>
      <c r="R468" s="11">
        <f t="shared" si="8"/>
        <v>2.255950468</v>
      </c>
      <c r="S468" s="11">
        <f t="shared" si="9"/>
        <v>0.02271615649</v>
      </c>
    </row>
    <row r="469">
      <c r="M469" s="10">
        <f t="shared" si="13"/>
        <v>23.05</v>
      </c>
      <c r="N469" s="11">
        <f t="shared" si="6"/>
        <v>0.536891165</v>
      </c>
      <c r="O469" s="11">
        <f t="shared" si="7"/>
        <v>0.02684455825</v>
      </c>
      <c r="Q469" s="11">
        <f t="shared" si="14"/>
        <v>4.61</v>
      </c>
      <c r="R469" s="11">
        <f t="shared" si="8"/>
        <v>2.271615649</v>
      </c>
      <c r="S469" s="11">
        <f t="shared" si="9"/>
        <v>0.02287406184</v>
      </c>
    </row>
    <row r="470">
      <c r="M470" s="10">
        <f t="shared" si="13"/>
        <v>23.1</v>
      </c>
      <c r="N470" s="11">
        <f t="shared" si="6"/>
        <v>0.5338342533</v>
      </c>
      <c r="O470" s="11">
        <f t="shared" si="7"/>
        <v>0.02669171266</v>
      </c>
      <c r="Q470" s="11">
        <f t="shared" si="14"/>
        <v>4.62</v>
      </c>
      <c r="R470" s="11">
        <f t="shared" si="8"/>
        <v>2.287406184</v>
      </c>
      <c r="S470" s="11">
        <f t="shared" si="9"/>
        <v>0.0230332231</v>
      </c>
    </row>
    <row r="471">
      <c r="M471" s="10">
        <f t="shared" si="13"/>
        <v>23.15</v>
      </c>
      <c r="N471" s="11">
        <f t="shared" si="6"/>
        <v>0.5309625587</v>
      </c>
      <c r="O471" s="11">
        <f t="shared" si="7"/>
        <v>0.02654812794</v>
      </c>
      <c r="Q471" s="11">
        <f t="shared" si="14"/>
        <v>4.63</v>
      </c>
      <c r="R471" s="11">
        <f t="shared" si="8"/>
        <v>2.30332231</v>
      </c>
      <c r="S471" s="11">
        <f t="shared" si="9"/>
        <v>0.02319364228</v>
      </c>
    </row>
    <row r="472">
      <c r="M472" s="10">
        <f t="shared" si="13"/>
        <v>23.2</v>
      </c>
      <c r="N472" s="11">
        <f t="shared" si="6"/>
        <v>0.5282726133</v>
      </c>
      <c r="O472" s="11">
        <f t="shared" si="7"/>
        <v>0.02641363067</v>
      </c>
      <c r="Q472" s="11">
        <f t="shared" si="14"/>
        <v>4.64</v>
      </c>
      <c r="R472" s="11">
        <f t="shared" si="8"/>
        <v>2.319364228</v>
      </c>
      <c r="S472" s="11">
        <f t="shared" si="9"/>
        <v>0.02335532103</v>
      </c>
    </row>
    <row r="473">
      <c r="M473" s="10">
        <f t="shared" si="13"/>
        <v>23.25</v>
      </c>
      <c r="N473" s="11">
        <f t="shared" si="6"/>
        <v>0.5257611881</v>
      </c>
      <c r="O473" s="11">
        <f t="shared" si="7"/>
        <v>0.0262880594</v>
      </c>
      <c r="Q473" s="11">
        <f t="shared" si="14"/>
        <v>4.65</v>
      </c>
      <c r="R473" s="11">
        <f t="shared" si="8"/>
        <v>2.335532103</v>
      </c>
      <c r="S473" s="11">
        <f t="shared" si="9"/>
        <v>0.02351826065</v>
      </c>
    </row>
    <row r="474">
      <c r="M474" s="10">
        <f t="shared" si="13"/>
        <v>23.3</v>
      </c>
      <c r="N474" s="11">
        <f t="shared" si="6"/>
        <v>0.5234252854</v>
      </c>
      <c r="O474" s="11">
        <f t="shared" si="7"/>
        <v>0.02617126427</v>
      </c>
      <c r="Q474" s="11">
        <f t="shared" si="14"/>
        <v>4.66</v>
      </c>
      <c r="R474" s="11">
        <f t="shared" si="8"/>
        <v>2.351826065</v>
      </c>
      <c r="S474" s="11">
        <f t="shared" si="9"/>
        <v>0.02368246201</v>
      </c>
    </row>
    <row r="475">
      <c r="M475" s="10">
        <f t="shared" si="13"/>
        <v>23.35</v>
      </c>
      <c r="N475" s="11">
        <f t="shared" si="6"/>
        <v>0.5212621323</v>
      </c>
      <c r="O475" s="11">
        <f t="shared" si="7"/>
        <v>0.02606310661</v>
      </c>
      <c r="Q475" s="11">
        <f t="shared" si="14"/>
        <v>4.67</v>
      </c>
      <c r="R475" s="11">
        <f t="shared" si="8"/>
        <v>2.368246201</v>
      </c>
      <c r="S475" s="11">
        <f t="shared" si="9"/>
        <v>0.02384792563</v>
      </c>
    </row>
    <row r="476">
      <c r="M476" s="10">
        <f t="shared" si="13"/>
        <v>23.4</v>
      </c>
      <c r="N476" s="11">
        <f t="shared" si="6"/>
        <v>0.5192691735</v>
      </c>
      <c r="O476" s="11">
        <f t="shared" si="7"/>
        <v>0.02596345868</v>
      </c>
      <c r="Q476" s="11">
        <f t="shared" si="14"/>
        <v>4.68</v>
      </c>
      <c r="R476" s="11">
        <f t="shared" si="8"/>
        <v>2.384792563</v>
      </c>
      <c r="S476" s="11">
        <f t="shared" si="9"/>
        <v>0.02401465155</v>
      </c>
    </row>
    <row r="477">
      <c r="M477" s="10">
        <f t="shared" si="13"/>
        <v>23.45</v>
      </c>
      <c r="N477" s="11">
        <f t="shared" si="6"/>
        <v>0.5174440661</v>
      </c>
      <c r="O477" s="11">
        <f t="shared" si="7"/>
        <v>0.02587220331</v>
      </c>
      <c r="Q477" s="11">
        <f t="shared" si="14"/>
        <v>4.69</v>
      </c>
      <c r="R477" s="11">
        <f t="shared" si="8"/>
        <v>2.401465155</v>
      </c>
      <c r="S477" s="11">
        <f t="shared" si="9"/>
        <v>0.02418263943</v>
      </c>
    </row>
    <row r="478">
      <c r="M478" s="10">
        <f t="shared" si="13"/>
        <v>23.5</v>
      </c>
      <c r="N478" s="11">
        <f t="shared" si="6"/>
        <v>0.5157846735</v>
      </c>
      <c r="O478" s="11">
        <f t="shared" si="7"/>
        <v>0.02578923367</v>
      </c>
      <c r="Q478" s="11">
        <f t="shared" si="14"/>
        <v>4.7</v>
      </c>
      <c r="R478" s="11">
        <f t="shared" si="8"/>
        <v>2.418263943</v>
      </c>
      <c r="S478" s="11">
        <f t="shared" si="9"/>
        <v>0.02435188844</v>
      </c>
    </row>
    <row r="479">
      <c r="M479" s="10">
        <f t="shared" si="13"/>
        <v>23.55</v>
      </c>
      <c r="N479" s="11">
        <f t="shared" si="6"/>
        <v>0.5142890609</v>
      </c>
      <c r="O479" s="11">
        <f t="shared" si="7"/>
        <v>0.02571445304</v>
      </c>
      <c r="Q479" s="11">
        <f t="shared" si="14"/>
        <v>4.71</v>
      </c>
      <c r="R479" s="11">
        <f t="shared" si="8"/>
        <v>2.435188844</v>
      </c>
      <c r="S479" s="11">
        <f t="shared" si="9"/>
        <v>0.02452239729</v>
      </c>
    </row>
    <row r="480">
      <c r="M480" s="10">
        <f t="shared" si="13"/>
        <v>23.6</v>
      </c>
      <c r="N480" s="11">
        <f t="shared" si="6"/>
        <v>0.5129554908</v>
      </c>
      <c r="O480" s="11">
        <f t="shared" si="7"/>
        <v>0.02564777454</v>
      </c>
      <c r="Q480" s="11">
        <f t="shared" si="14"/>
        <v>4.72</v>
      </c>
      <c r="R480" s="11">
        <f t="shared" si="8"/>
        <v>2.452239729</v>
      </c>
      <c r="S480" s="11">
        <f t="shared" si="9"/>
        <v>0.02469416422</v>
      </c>
    </row>
    <row r="481">
      <c r="M481" s="10">
        <f t="shared" si="13"/>
        <v>23.65</v>
      </c>
      <c r="N481" s="11">
        <f t="shared" si="6"/>
        <v>0.5117824189</v>
      </c>
      <c r="O481" s="11">
        <f t="shared" si="7"/>
        <v>0.02558912094</v>
      </c>
      <c r="Q481" s="11">
        <f t="shared" si="14"/>
        <v>4.73</v>
      </c>
      <c r="R481" s="11">
        <f t="shared" si="8"/>
        <v>2.469416422</v>
      </c>
      <c r="S481" s="11">
        <f t="shared" si="9"/>
        <v>0.02486718693</v>
      </c>
    </row>
    <row r="482">
      <c r="M482" s="10">
        <f t="shared" si="13"/>
        <v>23.7</v>
      </c>
      <c r="N482" s="11">
        <f t="shared" si="6"/>
        <v>0.5107684909</v>
      </c>
      <c r="O482" s="11">
        <f t="shared" si="7"/>
        <v>0.02553842454</v>
      </c>
      <c r="Q482" s="11">
        <f t="shared" si="14"/>
        <v>4.74</v>
      </c>
      <c r="R482" s="11">
        <f t="shared" si="8"/>
        <v>2.486718693</v>
      </c>
      <c r="S482" s="11">
        <f t="shared" si="9"/>
        <v>0.02504146264</v>
      </c>
    </row>
    <row r="483">
      <c r="M483" s="10">
        <f t="shared" si="13"/>
        <v>23.75</v>
      </c>
      <c r="N483" s="11">
        <f t="shared" si="6"/>
        <v>0.509912539</v>
      </c>
      <c r="O483" s="11">
        <f t="shared" si="7"/>
        <v>0.02549562695</v>
      </c>
      <c r="Q483" s="11">
        <f t="shared" si="14"/>
        <v>4.75</v>
      </c>
      <c r="R483" s="11">
        <f t="shared" si="8"/>
        <v>2.504146264</v>
      </c>
      <c r="S483" s="11">
        <f t="shared" si="9"/>
        <v>0.025216988</v>
      </c>
    </row>
    <row r="484">
      <c r="M484" s="10">
        <f t="shared" si="13"/>
        <v>23.8</v>
      </c>
      <c r="N484" s="11">
        <f t="shared" si="6"/>
        <v>0.5092135796</v>
      </c>
      <c r="O484" s="11">
        <f t="shared" si="7"/>
        <v>0.02546067898</v>
      </c>
      <c r="Q484" s="11">
        <f t="shared" si="14"/>
        <v>4.76</v>
      </c>
      <c r="R484" s="11">
        <f t="shared" si="8"/>
        <v>2.5216988</v>
      </c>
      <c r="S484" s="11">
        <f t="shared" si="9"/>
        <v>0.0253937591</v>
      </c>
    </row>
    <row r="485">
      <c r="M485" s="10">
        <f t="shared" si="13"/>
        <v>23.85</v>
      </c>
      <c r="N485" s="11">
        <f t="shared" si="6"/>
        <v>0.5086708111</v>
      </c>
      <c r="O485" s="11">
        <f t="shared" si="7"/>
        <v>0.02543354055</v>
      </c>
      <c r="Q485" s="11">
        <f t="shared" si="14"/>
        <v>4.77</v>
      </c>
      <c r="R485" s="11">
        <f t="shared" si="8"/>
        <v>2.53937591</v>
      </c>
      <c r="S485" s="11">
        <f t="shared" si="9"/>
        <v>0.02557177147</v>
      </c>
    </row>
    <row r="486">
      <c r="M486" s="10">
        <f t="shared" si="13"/>
        <v>23.9</v>
      </c>
      <c r="N486" s="11">
        <f t="shared" si="6"/>
        <v>0.5082836116</v>
      </c>
      <c r="O486" s="11">
        <f t="shared" si="7"/>
        <v>0.02541418058</v>
      </c>
      <c r="Q486" s="11">
        <f t="shared" si="14"/>
        <v>4.78</v>
      </c>
      <c r="R486" s="11">
        <f t="shared" si="8"/>
        <v>2.557177147</v>
      </c>
      <c r="S486" s="11">
        <f t="shared" si="9"/>
        <v>0.02575102002</v>
      </c>
    </row>
    <row r="487">
      <c r="M487" s="10">
        <f t="shared" si="13"/>
        <v>23.95</v>
      </c>
      <c r="N487" s="11">
        <f t="shared" si="6"/>
        <v>0.5080515383</v>
      </c>
      <c r="O487" s="11">
        <f t="shared" si="7"/>
        <v>0.02540257692</v>
      </c>
      <c r="Q487" s="11">
        <f t="shared" si="14"/>
        <v>4.79</v>
      </c>
      <c r="R487" s="11">
        <f t="shared" si="8"/>
        <v>2.575102002</v>
      </c>
      <c r="S487" s="11">
        <f t="shared" si="9"/>
        <v>0.02593149907</v>
      </c>
    </row>
    <row r="488">
      <c r="M488" s="10">
        <f t="shared" si="13"/>
        <v>24</v>
      </c>
      <c r="N488" s="11">
        <f t="shared" si="6"/>
        <v>0.5079743258</v>
      </c>
      <c r="O488" s="11">
        <f t="shared" si="7"/>
        <v>0.02539871629</v>
      </c>
      <c r="Q488" s="11">
        <f t="shared" si="14"/>
        <v>4.8</v>
      </c>
      <c r="R488" s="11">
        <f t="shared" si="8"/>
        <v>2.593149907</v>
      </c>
      <c r="S488" s="11">
        <f t="shared" si="9"/>
        <v>0.02611320227</v>
      </c>
    </row>
    <row r="489">
      <c r="Q489" s="11">
        <f t="shared" si="14"/>
        <v>4.81</v>
      </c>
      <c r="R489" s="11">
        <f t="shared" si="8"/>
        <v>2.611320227</v>
      </c>
      <c r="S489" s="11">
        <f t="shared" si="9"/>
        <v>0.02629612263</v>
      </c>
    </row>
    <row r="490">
      <c r="Q490" s="11">
        <f t="shared" si="14"/>
        <v>4.82</v>
      </c>
      <c r="R490" s="11">
        <f t="shared" si="8"/>
        <v>2.629612263</v>
      </c>
      <c r="S490" s="11">
        <f t="shared" si="9"/>
        <v>0.02648025248</v>
      </c>
    </row>
    <row r="491">
      <c r="Q491" s="11">
        <f t="shared" si="14"/>
        <v>4.83</v>
      </c>
      <c r="R491" s="11">
        <f t="shared" si="8"/>
        <v>2.648025248</v>
      </c>
      <c r="S491" s="11">
        <f t="shared" si="9"/>
        <v>0.02666558344</v>
      </c>
    </row>
    <row r="492">
      <c r="Q492" s="11">
        <f t="shared" si="14"/>
        <v>4.84</v>
      </c>
      <c r="R492" s="11">
        <f t="shared" si="8"/>
        <v>2.666558344</v>
      </c>
      <c r="S492" s="11">
        <f t="shared" si="9"/>
        <v>0.02685210643</v>
      </c>
    </row>
    <row r="493">
      <c r="Q493" s="11">
        <f t="shared" si="14"/>
        <v>4.85</v>
      </c>
      <c r="R493" s="11">
        <f t="shared" si="8"/>
        <v>2.685210643</v>
      </c>
      <c r="S493" s="11">
        <f t="shared" si="9"/>
        <v>0.02703981159</v>
      </c>
    </row>
    <row r="494">
      <c r="Q494" s="11">
        <f t="shared" si="14"/>
        <v>4.86</v>
      </c>
      <c r="R494" s="11">
        <f t="shared" si="8"/>
        <v>2.703981159</v>
      </c>
      <c r="S494" s="11">
        <f t="shared" si="9"/>
        <v>0.02722868832</v>
      </c>
    </row>
    <row r="495">
      <c r="Q495" s="11">
        <f t="shared" si="14"/>
        <v>4.87</v>
      </c>
      <c r="R495" s="11">
        <f t="shared" si="8"/>
        <v>2.722868832</v>
      </c>
      <c r="S495" s="11">
        <f t="shared" si="9"/>
        <v>0.02741872524</v>
      </c>
    </row>
    <row r="496">
      <c r="Q496" s="11">
        <f t="shared" si="14"/>
        <v>4.88</v>
      </c>
      <c r="R496" s="11">
        <f t="shared" si="8"/>
        <v>2.741872524</v>
      </c>
      <c r="S496" s="11">
        <f t="shared" si="9"/>
        <v>0.02760991014</v>
      </c>
    </row>
    <row r="497">
      <c r="Q497" s="11">
        <f t="shared" si="14"/>
        <v>4.89</v>
      </c>
      <c r="R497" s="11">
        <f t="shared" si="8"/>
        <v>2.760991014</v>
      </c>
      <c r="S497" s="11">
        <f t="shared" si="9"/>
        <v>0.02780222999</v>
      </c>
    </row>
    <row r="498">
      <c r="Q498" s="11">
        <f t="shared" si="14"/>
        <v>4.9</v>
      </c>
      <c r="R498" s="11">
        <f t="shared" si="8"/>
        <v>2.780222999</v>
      </c>
      <c r="S498" s="11">
        <f t="shared" si="9"/>
        <v>0.02799567089</v>
      </c>
    </row>
    <row r="499">
      <c r="Q499" s="11">
        <f t="shared" si="14"/>
        <v>4.91</v>
      </c>
      <c r="R499" s="11">
        <f t="shared" si="8"/>
        <v>2.799567089</v>
      </c>
      <c r="S499" s="11">
        <f t="shared" si="9"/>
        <v>0.02819021809</v>
      </c>
    </row>
    <row r="500">
      <c r="Q500" s="11">
        <f t="shared" si="14"/>
        <v>4.92</v>
      </c>
      <c r="R500" s="11">
        <f t="shared" si="8"/>
        <v>2.819021809</v>
      </c>
      <c r="S500" s="11">
        <f t="shared" si="9"/>
        <v>0.02838585592</v>
      </c>
    </row>
    <row r="501">
      <c r="Q501" s="11">
        <f t="shared" si="14"/>
        <v>4.93</v>
      </c>
      <c r="R501" s="11">
        <f t="shared" si="8"/>
        <v>2.838585592</v>
      </c>
      <c r="S501" s="11">
        <f t="shared" si="9"/>
        <v>0.02858256778</v>
      </c>
    </row>
    <row r="502">
      <c r="Q502" s="11">
        <f t="shared" si="14"/>
        <v>4.94</v>
      </c>
      <c r="R502" s="11">
        <f t="shared" si="8"/>
        <v>2.858256778</v>
      </c>
      <c r="S502" s="11">
        <f t="shared" si="9"/>
        <v>0.02878033613</v>
      </c>
    </row>
    <row r="503">
      <c r="Q503" s="11">
        <f t="shared" si="14"/>
        <v>4.95</v>
      </c>
      <c r="R503" s="11">
        <f t="shared" si="8"/>
        <v>2.878033613</v>
      </c>
      <c r="S503" s="11">
        <f t="shared" si="9"/>
        <v>0.02897914247</v>
      </c>
    </row>
    <row r="504">
      <c r="Q504" s="11">
        <f t="shared" si="14"/>
        <v>4.96</v>
      </c>
      <c r="R504" s="11">
        <f t="shared" si="8"/>
        <v>2.897914247</v>
      </c>
      <c r="S504" s="11">
        <f t="shared" si="9"/>
        <v>0.02917896729</v>
      </c>
    </row>
    <row r="505">
      <c r="Q505" s="11">
        <f t="shared" si="14"/>
        <v>4.97</v>
      </c>
      <c r="R505" s="11">
        <f t="shared" si="8"/>
        <v>2.917896729</v>
      </c>
      <c r="S505" s="11">
        <f t="shared" si="9"/>
        <v>0.02937979008</v>
      </c>
    </row>
    <row r="506">
      <c r="Q506" s="11">
        <f t="shared" si="14"/>
        <v>4.98</v>
      </c>
      <c r="R506" s="11">
        <f t="shared" si="8"/>
        <v>2.937979008</v>
      </c>
      <c r="S506" s="11">
        <f t="shared" si="9"/>
        <v>0.02958158927</v>
      </c>
    </row>
    <row r="507">
      <c r="Q507" s="11">
        <f t="shared" si="14"/>
        <v>4.99</v>
      </c>
      <c r="R507" s="11">
        <f t="shared" si="8"/>
        <v>2.958158927</v>
      </c>
      <c r="S507" s="11">
        <f t="shared" si="9"/>
        <v>0.02978434224</v>
      </c>
    </row>
    <row r="508">
      <c r="Q508" s="11">
        <f t="shared" si="14"/>
        <v>5</v>
      </c>
      <c r="R508" s="11">
        <f t="shared" si="8"/>
        <v>2.978434224</v>
      </c>
      <c r="S508" s="11">
        <f t="shared" si="9"/>
        <v>0.02998802529</v>
      </c>
    </row>
    <row r="509">
      <c r="Q509" s="11">
        <f t="shared" si="14"/>
        <v>5.01</v>
      </c>
      <c r="R509" s="11">
        <f t="shared" si="8"/>
        <v>2.998802529</v>
      </c>
      <c r="S509" s="11">
        <f t="shared" si="9"/>
        <v>0.03019261359</v>
      </c>
    </row>
    <row r="510">
      <c r="Q510" s="11">
        <f t="shared" si="14"/>
        <v>5.02</v>
      </c>
      <c r="R510" s="11">
        <f t="shared" si="8"/>
        <v>3.019261359</v>
      </c>
      <c r="S510" s="11">
        <f t="shared" si="9"/>
        <v>0.03039808119</v>
      </c>
    </row>
    <row r="511">
      <c r="Q511" s="11">
        <f t="shared" si="14"/>
        <v>5.03</v>
      </c>
      <c r="R511" s="11">
        <f t="shared" si="8"/>
        <v>3.039808119</v>
      </c>
      <c r="S511" s="11">
        <f t="shared" si="9"/>
        <v>0.030604401</v>
      </c>
    </row>
    <row r="512">
      <c r="Q512" s="11">
        <f t="shared" si="14"/>
        <v>5.04</v>
      </c>
      <c r="R512" s="11">
        <f t="shared" si="8"/>
        <v>3.0604401</v>
      </c>
      <c r="S512" s="11">
        <f t="shared" si="9"/>
        <v>0.03081154473</v>
      </c>
    </row>
    <row r="513">
      <c r="Q513" s="11">
        <f t="shared" si="14"/>
        <v>5.05</v>
      </c>
      <c r="R513" s="11">
        <f t="shared" si="8"/>
        <v>3.081154473</v>
      </c>
      <c r="S513" s="11">
        <f t="shared" si="9"/>
        <v>0.03101948292</v>
      </c>
    </row>
    <row r="514">
      <c r="Q514" s="11">
        <f t="shared" si="14"/>
        <v>5.06</v>
      </c>
      <c r="R514" s="11">
        <f t="shared" si="8"/>
        <v>3.101948292</v>
      </c>
      <c r="S514" s="11">
        <f t="shared" si="9"/>
        <v>0.03122818485</v>
      </c>
    </row>
    <row r="515">
      <c r="Q515" s="11">
        <f t="shared" si="14"/>
        <v>5.07</v>
      </c>
      <c r="R515" s="11">
        <f t="shared" si="8"/>
        <v>3.122818485</v>
      </c>
      <c r="S515" s="11">
        <f t="shared" si="9"/>
        <v>0.0314376186</v>
      </c>
    </row>
    <row r="516">
      <c r="Q516" s="11">
        <f t="shared" si="14"/>
        <v>5.08</v>
      </c>
      <c r="R516" s="11">
        <f t="shared" si="8"/>
        <v>3.14376186</v>
      </c>
      <c r="S516" s="11">
        <f t="shared" si="9"/>
        <v>0.03164775099</v>
      </c>
    </row>
    <row r="517">
      <c r="Q517" s="11">
        <f t="shared" si="14"/>
        <v>5.09</v>
      </c>
      <c r="R517" s="11">
        <f t="shared" si="8"/>
        <v>3.164775099</v>
      </c>
      <c r="S517" s="11">
        <f t="shared" si="9"/>
        <v>0.03185854752</v>
      </c>
    </row>
    <row r="518">
      <c r="Q518" s="11">
        <f t="shared" si="14"/>
        <v>5.1</v>
      </c>
      <c r="R518" s="11">
        <f t="shared" si="8"/>
        <v>3.185854752</v>
      </c>
      <c r="S518" s="11">
        <f t="shared" si="9"/>
        <v>0.03206997244</v>
      </c>
    </row>
    <row r="519">
      <c r="Q519" s="11">
        <f t="shared" si="14"/>
        <v>5.11</v>
      </c>
      <c r="R519" s="11">
        <f t="shared" si="8"/>
        <v>3.206997244</v>
      </c>
      <c r="S519" s="11">
        <f t="shared" si="9"/>
        <v>0.03228198866</v>
      </c>
    </row>
    <row r="520">
      <c r="Q520" s="11">
        <f t="shared" si="14"/>
        <v>5.12</v>
      </c>
      <c r="R520" s="11">
        <f t="shared" si="8"/>
        <v>3.228198866</v>
      </c>
      <c r="S520" s="11">
        <f t="shared" si="9"/>
        <v>0.03249455776</v>
      </c>
    </row>
    <row r="521">
      <c r="Q521" s="11">
        <f t="shared" si="14"/>
        <v>5.13</v>
      </c>
      <c r="R521" s="11">
        <f t="shared" si="8"/>
        <v>3.249455776</v>
      </c>
      <c r="S521" s="11">
        <f t="shared" si="9"/>
        <v>0.03270763997</v>
      </c>
    </row>
    <row r="522">
      <c r="Q522" s="11">
        <f t="shared" si="14"/>
        <v>5.14</v>
      </c>
      <c r="R522" s="11">
        <f t="shared" si="8"/>
        <v>3.270763997</v>
      </c>
      <c r="S522" s="11">
        <f t="shared" si="9"/>
        <v>0.03292119415</v>
      </c>
    </row>
    <row r="523">
      <c r="Q523" s="11">
        <f t="shared" si="14"/>
        <v>5.15</v>
      </c>
      <c r="R523" s="11">
        <f t="shared" si="8"/>
        <v>3.292119415</v>
      </c>
      <c r="S523" s="11">
        <f t="shared" si="9"/>
        <v>0.03313517779</v>
      </c>
    </row>
    <row r="524">
      <c r="Q524" s="11">
        <f t="shared" si="14"/>
        <v>5.16</v>
      </c>
      <c r="R524" s="11">
        <f t="shared" si="8"/>
        <v>3.313517779</v>
      </c>
      <c r="S524" s="11">
        <f t="shared" si="9"/>
        <v>0.03334954698</v>
      </c>
    </row>
    <row r="525">
      <c r="Q525" s="11">
        <f t="shared" si="14"/>
        <v>5.17</v>
      </c>
      <c r="R525" s="11">
        <f t="shared" si="8"/>
        <v>3.334954698</v>
      </c>
      <c r="S525" s="11">
        <f t="shared" si="9"/>
        <v>0.0335642564</v>
      </c>
    </row>
    <row r="526">
      <c r="Q526" s="11">
        <f t="shared" si="14"/>
        <v>5.18</v>
      </c>
      <c r="R526" s="11">
        <f t="shared" si="8"/>
        <v>3.35642564</v>
      </c>
      <c r="S526" s="11">
        <f t="shared" si="9"/>
        <v>0.03377925933</v>
      </c>
    </row>
    <row r="527">
      <c r="Q527" s="11">
        <f t="shared" si="14"/>
        <v>5.19</v>
      </c>
      <c r="R527" s="11">
        <f t="shared" si="8"/>
        <v>3.377925933</v>
      </c>
      <c r="S527" s="11">
        <f t="shared" si="9"/>
        <v>0.03399450759</v>
      </c>
    </row>
    <row r="528">
      <c r="Q528" s="11">
        <f t="shared" si="14"/>
        <v>5.2</v>
      </c>
      <c r="R528" s="11">
        <f t="shared" si="8"/>
        <v>3.399450759</v>
      </c>
      <c r="S528" s="11">
        <f t="shared" si="9"/>
        <v>0.03420995161</v>
      </c>
    </row>
    <row r="529">
      <c r="Q529" s="11">
        <f t="shared" si="14"/>
        <v>5.21</v>
      </c>
      <c r="R529" s="11">
        <f t="shared" si="8"/>
        <v>3.420995161</v>
      </c>
      <c r="S529" s="11">
        <f t="shared" si="9"/>
        <v>0.03442554033</v>
      </c>
    </row>
    <row r="530">
      <c r="Q530" s="11">
        <f t="shared" si="14"/>
        <v>5.22</v>
      </c>
      <c r="R530" s="11">
        <f t="shared" si="8"/>
        <v>3.442554033</v>
      </c>
      <c r="S530" s="11">
        <f t="shared" si="9"/>
        <v>0.03464122128</v>
      </c>
    </row>
    <row r="531">
      <c r="Q531" s="11">
        <f t="shared" si="14"/>
        <v>5.23</v>
      </c>
      <c r="R531" s="11">
        <f t="shared" si="8"/>
        <v>3.464122128</v>
      </c>
      <c r="S531" s="11">
        <f t="shared" si="9"/>
        <v>0.03485694051</v>
      </c>
    </row>
    <row r="532">
      <c r="Q532" s="11">
        <f t="shared" si="14"/>
        <v>5.24</v>
      </c>
      <c r="R532" s="11">
        <f t="shared" si="8"/>
        <v>3.485694051</v>
      </c>
      <c r="S532" s="11">
        <f t="shared" si="9"/>
        <v>0.03507264265</v>
      </c>
    </row>
    <row r="533">
      <c r="Q533" s="11">
        <f t="shared" si="14"/>
        <v>5.25</v>
      </c>
      <c r="R533" s="11">
        <f t="shared" si="8"/>
        <v>3.507264265</v>
      </c>
      <c r="S533" s="11">
        <f t="shared" si="9"/>
        <v>0.03528827083</v>
      </c>
    </row>
    <row r="534">
      <c r="Q534" s="11">
        <f t="shared" si="14"/>
        <v>5.26</v>
      </c>
      <c r="R534" s="11">
        <f t="shared" si="8"/>
        <v>3.528827083</v>
      </c>
      <c r="S534" s="11">
        <f t="shared" si="9"/>
        <v>0.03550376677</v>
      </c>
    </row>
    <row r="535">
      <c r="Q535" s="11">
        <f t="shared" si="14"/>
        <v>5.27</v>
      </c>
      <c r="R535" s="11">
        <f t="shared" si="8"/>
        <v>3.550376677</v>
      </c>
      <c r="S535" s="11">
        <f t="shared" si="9"/>
        <v>0.03571907072</v>
      </c>
    </row>
    <row r="536">
      <c r="Q536" s="11">
        <f t="shared" si="14"/>
        <v>5.28</v>
      </c>
      <c r="R536" s="11">
        <f t="shared" si="8"/>
        <v>3.571907072</v>
      </c>
      <c r="S536" s="11">
        <f t="shared" si="9"/>
        <v>0.03593412149</v>
      </c>
    </row>
    <row r="537">
      <c r="Q537" s="11">
        <f t="shared" si="14"/>
        <v>5.29</v>
      </c>
      <c r="R537" s="11">
        <f t="shared" si="8"/>
        <v>3.593412149</v>
      </c>
      <c r="S537" s="11">
        <f t="shared" si="9"/>
        <v>0.03614885647</v>
      </c>
    </row>
    <row r="538">
      <c r="Q538" s="11">
        <f t="shared" si="14"/>
        <v>5.3</v>
      </c>
      <c r="R538" s="11">
        <f t="shared" si="8"/>
        <v>3.614885647</v>
      </c>
      <c r="S538" s="11">
        <f t="shared" si="9"/>
        <v>0.0363632116</v>
      </c>
    </row>
    <row r="539">
      <c r="Q539" s="11">
        <f t="shared" si="14"/>
        <v>5.31</v>
      </c>
      <c r="R539" s="11">
        <f t="shared" si="8"/>
        <v>3.63632116</v>
      </c>
      <c r="S539" s="11">
        <f t="shared" si="9"/>
        <v>0.03657712143</v>
      </c>
    </row>
    <row r="540">
      <c r="Q540" s="11">
        <f t="shared" si="14"/>
        <v>5.32</v>
      </c>
      <c r="R540" s="11">
        <f t="shared" si="8"/>
        <v>3.657712143</v>
      </c>
      <c r="S540" s="11">
        <f t="shared" si="9"/>
        <v>0.0367905191</v>
      </c>
    </row>
    <row r="541">
      <c r="Q541" s="11">
        <f t="shared" si="14"/>
        <v>5.33</v>
      </c>
      <c r="R541" s="11">
        <f t="shared" si="8"/>
        <v>3.67905191</v>
      </c>
      <c r="S541" s="11">
        <f t="shared" si="9"/>
        <v>0.03700333638</v>
      </c>
    </row>
    <row r="542">
      <c r="Q542" s="11">
        <f t="shared" si="14"/>
        <v>5.34</v>
      </c>
      <c r="R542" s="11">
        <f t="shared" si="8"/>
        <v>3.700333638</v>
      </c>
      <c r="S542" s="11">
        <f t="shared" si="9"/>
        <v>0.03721550367</v>
      </c>
    </row>
    <row r="543">
      <c r="Q543" s="11">
        <f t="shared" si="14"/>
        <v>5.35</v>
      </c>
      <c r="R543" s="11">
        <f t="shared" si="8"/>
        <v>3.721550367</v>
      </c>
      <c r="S543" s="11">
        <f t="shared" si="9"/>
        <v>0.03742695004</v>
      </c>
    </row>
    <row r="544">
      <c r="Q544" s="11">
        <f t="shared" si="14"/>
        <v>5.36</v>
      </c>
      <c r="R544" s="11">
        <f t="shared" si="8"/>
        <v>3.742695004</v>
      </c>
      <c r="S544" s="11">
        <f t="shared" si="9"/>
        <v>0.03763760325</v>
      </c>
    </row>
    <row r="545">
      <c r="Q545" s="11">
        <f t="shared" si="14"/>
        <v>5.37</v>
      </c>
      <c r="R545" s="11">
        <f t="shared" si="8"/>
        <v>3.763760325</v>
      </c>
      <c r="S545" s="11">
        <f t="shared" si="9"/>
        <v>0.03784738977</v>
      </c>
    </row>
    <row r="546">
      <c r="Q546" s="11">
        <f t="shared" si="14"/>
        <v>5.38</v>
      </c>
      <c r="R546" s="11">
        <f t="shared" si="8"/>
        <v>3.784738977</v>
      </c>
      <c r="S546" s="11">
        <f t="shared" si="9"/>
        <v>0.03805623482</v>
      </c>
    </row>
    <row r="547">
      <c r="Q547" s="11">
        <f t="shared" si="14"/>
        <v>5.39</v>
      </c>
      <c r="R547" s="11">
        <f t="shared" si="8"/>
        <v>3.805623482</v>
      </c>
      <c r="S547" s="11">
        <f t="shared" si="9"/>
        <v>0.0382640624</v>
      </c>
    </row>
    <row r="548">
      <c r="Q548" s="11">
        <f t="shared" si="14"/>
        <v>5.4</v>
      </c>
      <c r="R548" s="11">
        <f t="shared" si="8"/>
        <v>3.82640624</v>
      </c>
      <c r="S548" s="11">
        <f t="shared" si="9"/>
        <v>0.03847079533</v>
      </c>
    </row>
    <row r="549">
      <c r="Q549" s="11">
        <f t="shared" si="14"/>
        <v>5.41</v>
      </c>
      <c r="R549" s="11">
        <f t="shared" si="8"/>
        <v>3.847079533</v>
      </c>
      <c r="S549" s="11">
        <f t="shared" si="9"/>
        <v>0.03867635528</v>
      </c>
    </row>
    <row r="550">
      <c r="Q550" s="11">
        <f t="shared" si="14"/>
        <v>5.42</v>
      </c>
      <c r="R550" s="11">
        <f t="shared" si="8"/>
        <v>3.867635528</v>
      </c>
      <c r="S550" s="11">
        <f t="shared" si="9"/>
        <v>0.03888066283</v>
      </c>
    </row>
    <row r="551">
      <c r="Q551" s="11">
        <f t="shared" si="14"/>
        <v>5.43</v>
      </c>
      <c r="R551" s="11">
        <f t="shared" si="8"/>
        <v>3.888066283</v>
      </c>
      <c r="S551" s="11">
        <f t="shared" si="9"/>
        <v>0.03908363749</v>
      </c>
    </row>
    <row r="552">
      <c r="Q552" s="11">
        <f t="shared" si="14"/>
        <v>5.44</v>
      </c>
      <c r="R552" s="11">
        <f t="shared" si="8"/>
        <v>3.908363749</v>
      </c>
      <c r="S552" s="11">
        <f t="shared" si="9"/>
        <v>0.03928519779</v>
      </c>
    </row>
    <row r="553">
      <c r="Q553" s="11">
        <f t="shared" si="14"/>
        <v>5.45</v>
      </c>
      <c r="R553" s="11">
        <f t="shared" si="8"/>
        <v>3.928519779</v>
      </c>
      <c r="S553" s="11">
        <f t="shared" si="9"/>
        <v>0.03948526129</v>
      </c>
    </row>
    <row r="554">
      <c r="Q554" s="11">
        <f t="shared" si="14"/>
        <v>5.46</v>
      </c>
      <c r="R554" s="11">
        <f t="shared" si="8"/>
        <v>3.948526129</v>
      </c>
      <c r="S554" s="11">
        <f t="shared" si="9"/>
        <v>0.03968374464</v>
      </c>
    </row>
    <row r="555">
      <c r="Q555" s="11">
        <f t="shared" si="14"/>
        <v>5.47</v>
      </c>
      <c r="R555" s="11">
        <f t="shared" si="8"/>
        <v>3.968374464</v>
      </c>
      <c r="S555" s="11">
        <f t="shared" si="9"/>
        <v>0.03988056367</v>
      </c>
    </row>
    <row r="556">
      <c r="Q556" s="11">
        <f t="shared" si="14"/>
        <v>5.48</v>
      </c>
      <c r="R556" s="11">
        <f t="shared" si="8"/>
        <v>3.988056367</v>
      </c>
      <c r="S556" s="11">
        <f t="shared" si="9"/>
        <v>0.04007563342</v>
      </c>
    </row>
    <row r="557">
      <c r="Q557" s="11">
        <f t="shared" si="14"/>
        <v>5.49</v>
      </c>
      <c r="R557" s="11">
        <f t="shared" si="8"/>
        <v>4.007563342</v>
      </c>
      <c r="S557" s="11">
        <f t="shared" si="9"/>
        <v>0.04026886823</v>
      </c>
    </row>
    <row r="558">
      <c r="Q558" s="11">
        <f t="shared" si="14"/>
        <v>5.5</v>
      </c>
      <c r="R558" s="11">
        <f t="shared" si="8"/>
        <v>4.026886823</v>
      </c>
      <c r="S558" s="11">
        <f t="shared" si="9"/>
        <v>0.04046018178</v>
      </c>
    </row>
    <row r="559">
      <c r="Q559" s="11">
        <f t="shared" si="14"/>
        <v>5.51</v>
      </c>
      <c r="R559" s="11">
        <f t="shared" si="8"/>
        <v>4.046018178</v>
      </c>
      <c r="S559" s="11">
        <f t="shared" si="9"/>
        <v>0.04064948717</v>
      </c>
    </row>
    <row r="560">
      <c r="Q560" s="11">
        <f t="shared" si="14"/>
        <v>5.52</v>
      </c>
      <c r="R560" s="11">
        <f t="shared" si="8"/>
        <v>4.064948717</v>
      </c>
      <c r="S560" s="11">
        <f t="shared" si="9"/>
        <v>0.04083669701</v>
      </c>
    </row>
    <row r="561">
      <c r="Q561" s="11">
        <f t="shared" si="14"/>
        <v>5.53</v>
      </c>
      <c r="R561" s="11">
        <f t="shared" si="8"/>
        <v>4.083669701</v>
      </c>
      <c r="S561" s="11">
        <f t="shared" si="9"/>
        <v>0.04102172347</v>
      </c>
    </row>
    <row r="562">
      <c r="Q562" s="11">
        <f t="shared" si="14"/>
        <v>5.54</v>
      </c>
      <c r="R562" s="11">
        <f t="shared" si="8"/>
        <v>4.102172347</v>
      </c>
      <c r="S562" s="11">
        <f t="shared" si="9"/>
        <v>0.0412044784</v>
      </c>
    </row>
    <row r="563">
      <c r="Q563" s="11">
        <f t="shared" si="14"/>
        <v>5.55</v>
      </c>
      <c r="R563" s="11">
        <f t="shared" si="8"/>
        <v>4.12044784</v>
      </c>
      <c r="S563" s="11">
        <f t="shared" si="9"/>
        <v>0.04138487336</v>
      </c>
    </row>
    <row r="564">
      <c r="Q564" s="11">
        <f t="shared" si="14"/>
        <v>5.56</v>
      </c>
      <c r="R564" s="11">
        <f t="shared" si="8"/>
        <v>4.138487336</v>
      </c>
      <c r="S564" s="11">
        <f t="shared" si="9"/>
        <v>0.04156281974</v>
      </c>
    </row>
    <row r="565">
      <c r="Q565" s="11">
        <f t="shared" si="14"/>
        <v>5.57</v>
      </c>
      <c r="R565" s="11">
        <f t="shared" si="8"/>
        <v>4.156281974</v>
      </c>
      <c r="S565" s="11">
        <f t="shared" si="9"/>
        <v>0.04173822883</v>
      </c>
    </row>
    <row r="566">
      <c r="Q566" s="11">
        <f t="shared" si="14"/>
        <v>5.58</v>
      </c>
      <c r="R566" s="11">
        <f t="shared" si="8"/>
        <v>4.173822883</v>
      </c>
      <c r="S566" s="11">
        <f t="shared" si="9"/>
        <v>0.04191101195</v>
      </c>
    </row>
    <row r="567">
      <c r="Q567" s="11">
        <f t="shared" si="14"/>
        <v>5.59</v>
      </c>
      <c r="R567" s="11">
        <f t="shared" si="8"/>
        <v>4.191101195</v>
      </c>
      <c r="S567" s="11">
        <f t="shared" si="9"/>
        <v>0.04208108048</v>
      </c>
    </row>
    <row r="568">
      <c r="Q568" s="11">
        <f t="shared" si="14"/>
        <v>5.6</v>
      </c>
      <c r="R568" s="11">
        <f t="shared" si="8"/>
        <v>4.208108048</v>
      </c>
      <c r="S568" s="11">
        <f t="shared" si="9"/>
        <v>0.042248346</v>
      </c>
    </row>
    <row r="569">
      <c r="Q569" s="11">
        <f t="shared" si="14"/>
        <v>5.61</v>
      </c>
      <c r="R569" s="11">
        <f t="shared" si="8"/>
        <v>4.2248346</v>
      </c>
      <c r="S569" s="11">
        <f t="shared" si="9"/>
        <v>0.04241272037</v>
      </c>
    </row>
    <row r="570">
      <c r="Q570" s="11">
        <f t="shared" si="14"/>
        <v>5.62</v>
      </c>
      <c r="R570" s="11">
        <f t="shared" si="8"/>
        <v>4.241272037</v>
      </c>
      <c r="S570" s="11">
        <f t="shared" si="9"/>
        <v>0.04257411585</v>
      </c>
    </row>
    <row r="571">
      <c r="Q571" s="11">
        <f t="shared" si="14"/>
        <v>5.63</v>
      </c>
      <c r="R571" s="11">
        <f t="shared" si="8"/>
        <v>4.257411585</v>
      </c>
      <c r="S571" s="11">
        <f t="shared" si="9"/>
        <v>0.04273244517</v>
      </c>
    </row>
    <row r="572">
      <c r="Q572" s="11">
        <f t="shared" si="14"/>
        <v>5.64</v>
      </c>
      <c r="R572" s="11">
        <f t="shared" si="8"/>
        <v>4.273244517</v>
      </c>
      <c r="S572" s="11">
        <f t="shared" si="9"/>
        <v>0.04288762165</v>
      </c>
    </row>
    <row r="573">
      <c r="Q573" s="11">
        <f t="shared" si="14"/>
        <v>5.65</v>
      </c>
      <c r="R573" s="11">
        <f t="shared" si="8"/>
        <v>4.288762165</v>
      </c>
      <c r="S573" s="11">
        <f t="shared" si="9"/>
        <v>0.04303955931</v>
      </c>
    </row>
    <row r="574">
      <c r="Q574" s="11">
        <f t="shared" si="14"/>
        <v>5.66</v>
      </c>
      <c r="R574" s="11">
        <f t="shared" si="8"/>
        <v>4.303955931</v>
      </c>
      <c r="S574" s="11">
        <f t="shared" si="9"/>
        <v>0.04318817296</v>
      </c>
    </row>
    <row r="575">
      <c r="Q575" s="11">
        <f t="shared" si="14"/>
        <v>5.67</v>
      </c>
      <c r="R575" s="11">
        <f t="shared" si="8"/>
        <v>4.318817296</v>
      </c>
      <c r="S575" s="11">
        <f t="shared" si="9"/>
        <v>0.04333337832</v>
      </c>
    </row>
    <row r="576">
      <c r="Q576" s="11">
        <f t="shared" si="14"/>
        <v>5.68</v>
      </c>
      <c r="R576" s="11">
        <f t="shared" si="8"/>
        <v>4.333337832</v>
      </c>
      <c r="S576" s="11">
        <f t="shared" si="9"/>
        <v>0.04347509213</v>
      </c>
    </row>
    <row r="577">
      <c r="Q577" s="11">
        <f t="shared" si="14"/>
        <v>5.69</v>
      </c>
      <c r="R577" s="11">
        <f t="shared" si="8"/>
        <v>4.347509213</v>
      </c>
      <c r="S577" s="11">
        <f t="shared" si="9"/>
        <v>0.04361323224</v>
      </c>
    </row>
    <row r="578">
      <c r="Q578" s="11">
        <f t="shared" si="14"/>
        <v>5.7</v>
      </c>
      <c r="R578" s="11">
        <f t="shared" si="8"/>
        <v>4.361323224</v>
      </c>
      <c r="S578" s="11">
        <f t="shared" si="9"/>
        <v>0.04374771773</v>
      </c>
    </row>
    <row r="579">
      <c r="Q579" s="11">
        <f t="shared" si="14"/>
        <v>5.71</v>
      </c>
      <c r="R579" s="11">
        <f t="shared" si="8"/>
        <v>4.374771773</v>
      </c>
      <c r="S579" s="11">
        <f t="shared" si="9"/>
        <v>0.04387846903</v>
      </c>
    </row>
    <row r="580">
      <c r="Q580" s="11">
        <f t="shared" si="14"/>
        <v>5.72</v>
      </c>
      <c r="R580" s="11">
        <f t="shared" si="8"/>
        <v>4.387846903</v>
      </c>
      <c r="S580" s="11">
        <f t="shared" si="9"/>
        <v>0.04400540801</v>
      </c>
    </row>
    <row r="581">
      <c r="Q581" s="11">
        <f t="shared" si="14"/>
        <v>5.73</v>
      </c>
      <c r="R581" s="11">
        <f t="shared" si="8"/>
        <v>4.400540801</v>
      </c>
      <c r="S581" s="11">
        <f t="shared" si="9"/>
        <v>0.04412845809</v>
      </c>
    </row>
    <row r="582">
      <c r="Q582" s="11">
        <f t="shared" si="14"/>
        <v>5.74</v>
      </c>
      <c r="R582" s="11">
        <f t="shared" si="8"/>
        <v>4.412845809</v>
      </c>
      <c r="S582" s="11">
        <f t="shared" si="9"/>
        <v>0.04424754439</v>
      </c>
    </row>
    <row r="583">
      <c r="Q583" s="11">
        <f t="shared" si="14"/>
        <v>5.75</v>
      </c>
      <c r="R583" s="11">
        <f t="shared" si="8"/>
        <v>4.424754439</v>
      </c>
      <c r="S583" s="11">
        <f t="shared" si="9"/>
        <v>0.04436259374</v>
      </c>
    </row>
    <row r="584">
      <c r="Q584" s="11">
        <f t="shared" si="14"/>
        <v>5.76</v>
      </c>
      <c r="R584" s="11">
        <f t="shared" si="8"/>
        <v>4.436259374</v>
      </c>
      <c r="S584" s="11">
        <f t="shared" si="9"/>
        <v>0.04447353491</v>
      </c>
    </row>
    <row r="585">
      <c r="Q585" s="11">
        <f t="shared" si="14"/>
        <v>5.77</v>
      </c>
      <c r="R585" s="11">
        <f t="shared" si="8"/>
        <v>4.447353491</v>
      </c>
      <c r="S585" s="11">
        <f t="shared" si="9"/>
        <v>0.04458029862</v>
      </c>
    </row>
    <row r="586">
      <c r="Q586" s="11">
        <f t="shared" si="14"/>
        <v>5.78</v>
      </c>
      <c r="R586" s="11">
        <f t="shared" si="8"/>
        <v>4.458029862</v>
      </c>
      <c r="S586" s="11">
        <f t="shared" si="9"/>
        <v>0.04468281769</v>
      </c>
    </row>
    <row r="587">
      <c r="Q587" s="11">
        <f t="shared" si="14"/>
        <v>5.79</v>
      </c>
      <c r="R587" s="11">
        <f t="shared" si="8"/>
        <v>4.468281769</v>
      </c>
      <c r="S587" s="11">
        <f t="shared" si="9"/>
        <v>0.0447810271</v>
      </c>
    </row>
    <row r="588">
      <c r="Q588" s="11">
        <f t="shared" si="14"/>
        <v>5.8</v>
      </c>
      <c r="R588" s="11">
        <f t="shared" si="8"/>
        <v>4.47810271</v>
      </c>
      <c r="S588" s="11">
        <f t="shared" si="9"/>
        <v>0.04487486416</v>
      </c>
    </row>
    <row r="589">
      <c r="Q589" s="11">
        <f t="shared" si="14"/>
        <v>5.81</v>
      </c>
      <c r="R589" s="11">
        <f t="shared" si="8"/>
        <v>4.487486416</v>
      </c>
      <c r="S589" s="11">
        <f t="shared" si="9"/>
        <v>0.04496426853</v>
      </c>
    </row>
    <row r="590">
      <c r="Q590" s="11">
        <f t="shared" si="14"/>
        <v>5.82</v>
      </c>
      <c r="R590" s="11">
        <f t="shared" si="8"/>
        <v>4.496426853</v>
      </c>
      <c r="S590" s="11">
        <f t="shared" si="9"/>
        <v>0.04504918236</v>
      </c>
    </row>
    <row r="591">
      <c r="Q591" s="11">
        <f t="shared" si="14"/>
        <v>5.83</v>
      </c>
      <c r="R591" s="11">
        <f t="shared" si="8"/>
        <v>4.504918236</v>
      </c>
      <c r="S591" s="11">
        <f t="shared" si="9"/>
        <v>0.04512955036</v>
      </c>
    </row>
    <row r="592">
      <c r="Q592" s="11">
        <f t="shared" si="14"/>
        <v>5.84</v>
      </c>
      <c r="R592" s="11">
        <f t="shared" si="8"/>
        <v>4.512955036</v>
      </c>
      <c r="S592" s="11">
        <f t="shared" si="9"/>
        <v>0.04520531991</v>
      </c>
    </row>
    <row r="593">
      <c r="Q593" s="11">
        <f t="shared" si="14"/>
        <v>5.85</v>
      </c>
      <c r="R593" s="11">
        <f t="shared" si="8"/>
        <v>4.520531991</v>
      </c>
      <c r="S593" s="11">
        <f t="shared" si="9"/>
        <v>0.04527644112</v>
      </c>
    </row>
    <row r="594">
      <c r="Q594" s="11">
        <f t="shared" si="14"/>
        <v>5.86</v>
      </c>
      <c r="R594" s="11">
        <f t="shared" si="8"/>
        <v>4.527644112</v>
      </c>
      <c r="S594" s="11">
        <f t="shared" si="9"/>
        <v>0.04534286692</v>
      </c>
    </row>
    <row r="595">
      <c r="Q595" s="11">
        <f t="shared" si="14"/>
        <v>5.87</v>
      </c>
      <c r="R595" s="11">
        <f t="shared" si="8"/>
        <v>4.534286692</v>
      </c>
      <c r="S595" s="11">
        <f t="shared" si="9"/>
        <v>0.04540455314</v>
      </c>
    </row>
    <row r="596">
      <c r="Q596" s="11">
        <f t="shared" si="14"/>
        <v>5.88</v>
      </c>
      <c r="R596" s="11">
        <f t="shared" si="8"/>
        <v>4.540455314</v>
      </c>
      <c r="S596" s="11">
        <f t="shared" si="9"/>
        <v>0.04546145858</v>
      </c>
    </row>
    <row r="597">
      <c r="Q597" s="11">
        <f t="shared" si="14"/>
        <v>5.89</v>
      </c>
      <c r="R597" s="11">
        <f t="shared" si="8"/>
        <v>4.546145858</v>
      </c>
      <c r="S597" s="11">
        <f t="shared" si="9"/>
        <v>0.04551354507</v>
      </c>
    </row>
    <row r="598">
      <c r="Q598" s="11">
        <f t="shared" si="14"/>
        <v>5.9</v>
      </c>
      <c r="R598" s="11">
        <f t="shared" si="8"/>
        <v>4.551354507</v>
      </c>
      <c r="S598" s="11">
        <f t="shared" si="9"/>
        <v>0.04556077755</v>
      </c>
    </row>
    <row r="599">
      <c r="Q599" s="11">
        <f t="shared" si="14"/>
        <v>5.91</v>
      </c>
      <c r="R599" s="11">
        <f t="shared" si="8"/>
        <v>4.556077755</v>
      </c>
      <c r="S599" s="11">
        <f t="shared" si="9"/>
        <v>0.04560312411</v>
      </c>
    </row>
    <row r="600">
      <c r="Q600" s="11">
        <f t="shared" si="14"/>
        <v>5.92</v>
      </c>
      <c r="R600" s="11">
        <f t="shared" si="8"/>
        <v>4.560312411</v>
      </c>
      <c r="S600" s="11">
        <f t="shared" si="9"/>
        <v>0.04564055606</v>
      </c>
    </row>
    <row r="601">
      <c r="Q601" s="11">
        <f t="shared" si="14"/>
        <v>5.93</v>
      </c>
      <c r="R601" s="11">
        <f t="shared" si="8"/>
        <v>4.564055606</v>
      </c>
      <c r="S601" s="11">
        <f t="shared" si="9"/>
        <v>0.04567304798</v>
      </c>
    </row>
    <row r="602">
      <c r="Q602" s="11">
        <f t="shared" si="14"/>
        <v>5.94</v>
      </c>
      <c r="R602" s="11">
        <f t="shared" si="8"/>
        <v>4.567304798</v>
      </c>
      <c r="S602" s="11">
        <f t="shared" si="9"/>
        <v>0.04570057772</v>
      </c>
    </row>
    <row r="603">
      <c r="Q603" s="11">
        <f t="shared" si="14"/>
        <v>5.95</v>
      </c>
      <c r="R603" s="11">
        <f t="shared" si="8"/>
        <v>4.570057772</v>
      </c>
      <c r="S603" s="11">
        <f t="shared" si="9"/>
        <v>0.0457231265</v>
      </c>
    </row>
    <row r="604">
      <c r="Q604" s="11">
        <f t="shared" si="14"/>
        <v>5.96</v>
      </c>
      <c r="R604" s="11">
        <f t="shared" si="8"/>
        <v>4.57231265</v>
      </c>
      <c r="S604" s="11">
        <f t="shared" si="9"/>
        <v>0.04574067891</v>
      </c>
    </row>
    <row r="605">
      <c r="Q605" s="11">
        <f t="shared" si="14"/>
        <v>5.97</v>
      </c>
      <c r="R605" s="11">
        <f t="shared" si="8"/>
        <v>4.574067891</v>
      </c>
      <c r="S605" s="11">
        <f t="shared" si="9"/>
        <v>0.04575322292</v>
      </c>
    </row>
    <row r="606">
      <c r="Q606" s="11">
        <f t="shared" si="14"/>
        <v>5.98</v>
      </c>
      <c r="R606" s="11">
        <f t="shared" si="8"/>
        <v>4.575322292</v>
      </c>
      <c r="S606" s="11">
        <f t="shared" si="9"/>
        <v>0.04576074996</v>
      </c>
    </row>
    <row r="607">
      <c r="Q607" s="11">
        <f t="shared" si="14"/>
        <v>5.99</v>
      </c>
      <c r="R607" s="11">
        <f t="shared" si="8"/>
        <v>4.576074996</v>
      </c>
      <c r="S607" s="11">
        <f t="shared" si="9"/>
        <v>0.04576325484</v>
      </c>
    </row>
    <row r="608">
      <c r="Q608" s="11">
        <f t="shared" si="14"/>
        <v>6</v>
      </c>
      <c r="R608" s="11">
        <f t="shared" si="8"/>
        <v>4.576325484</v>
      </c>
      <c r="S608" s="11">
        <f t="shared" si="9"/>
        <v>0.04576325484</v>
      </c>
    </row>
    <row r="609">
      <c r="Q609" s="11">
        <f t="shared" si="14"/>
        <v>6.01</v>
      </c>
      <c r="R609" s="11">
        <f t="shared" si="8"/>
        <v>4.576073586</v>
      </c>
      <c r="S609" s="11">
        <f t="shared" si="9"/>
        <v>0.04576073586</v>
      </c>
    </row>
    <row r="610">
      <c r="Q610" s="11">
        <f t="shared" si="14"/>
        <v>6.02</v>
      </c>
      <c r="R610" s="11">
        <f t="shared" si="8"/>
        <v>4.575319474</v>
      </c>
      <c r="S610" s="11">
        <f t="shared" si="9"/>
        <v>0.04575319474</v>
      </c>
    </row>
    <row r="611">
      <c r="Q611" s="11">
        <f t="shared" si="14"/>
        <v>6.03</v>
      </c>
      <c r="R611" s="11">
        <f t="shared" si="8"/>
        <v>4.574063665</v>
      </c>
      <c r="S611" s="11">
        <f t="shared" si="9"/>
        <v>0.04574063665</v>
      </c>
    </row>
    <row r="612">
      <c r="Q612" s="11">
        <f t="shared" si="14"/>
        <v>6.04</v>
      </c>
      <c r="R612" s="11">
        <f t="shared" si="8"/>
        <v>4.572307021</v>
      </c>
      <c r="S612" s="11">
        <f t="shared" si="9"/>
        <v>0.04572307021</v>
      </c>
    </row>
    <row r="613">
      <c r="Q613" s="11">
        <f t="shared" si="14"/>
        <v>6.05</v>
      </c>
      <c r="R613" s="11">
        <f t="shared" si="8"/>
        <v>4.570050743</v>
      </c>
      <c r="S613" s="11">
        <f t="shared" si="9"/>
        <v>0.04570050743</v>
      </c>
    </row>
    <row r="614">
      <c r="Q614" s="11">
        <f t="shared" si="14"/>
        <v>6.06</v>
      </c>
      <c r="R614" s="11">
        <f t="shared" si="8"/>
        <v>4.567296373</v>
      </c>
      <c r="S614" s="11">
        <f t="shared" si="9"/>
        <v>0.04567296373</v>
      </c>
    </row>
    <row r="615">
      <c r="Q615" s="11">
        <f t="shared" si="14"/>
        <v>6.07</v>
      </c>
      <c r="R615" s="11">
        <f t="shared" si="8"/>
        <v>4.564045793</v>
      </c>
      <c r="S615" s="11">
        <f t="shared" si="9"/>
        <v>0.04564045793</v>
      </c>
    </row>
    <row r="616">
      <c r="Q616" s="11">
        <f t="shared" si="14"/>
        <v>6.08</v>
      </c>
      <c r="R616" s="11">
        <f t="shared" si="8"/>
        <v>4.560301215</v>
      </c>
      <c r="S616" s="11">
        <f t="shared" si="9"/>
        <v>0.04560301215</v>
      </c>
    </row>
    <row r="617">
      <c r="Q617" s="11">
        <f t="shared" si="14"/>
        <v>6.09</v>
      </c>
      <c r="R617" s="11">
        <f t="shared" si="8"/>
        <v>4.556065183</v>
      </c>
      <c r="S617" s="11">
        <f t="shared" si="9"/>
        <v>0.04556065183</v>
      </c>
    </row>
    <row r="618">
      <c r="Q618" s="11">
        <f t="shared" si="14"/>
        <v>6.1</v>
      </c>
      <c r="R618" s="11">
        <f t="shared" si="8"/>
        <v>4.551340568</v>
      </c>
      <c r="S618" s="11">
        <f t="shared" si="9"/>
        <v>0.04551340568</v>
      </c>
    </row>
    <row r="619">
      <c r="Q619" s="11">
        <f t="shared" si="14"/>
        <v>6.11</v>
      </c>
      <c r="R619" s="11">
        <f t="shared" si="8"/>
        <v>4.546130562</v>
      </c>
      <c r="S619" s="11">
        <f t="shared" si="9"/>
        <v>0.04546130562</v>
      </c>
    </row>
    <row r="620">
      <c r="Q620" s="11">
        <f t="shared" si="14"/>
        <v>6.12</v>
      </c>
      <c r="R620" s="11">
        <f t="shared" si="8"/>
        <v>4.540438671</v>
      </c>
      <c r="S620" s="11">
        <f t="shared" si="9"/>
        <v>0.04540438671</v>
      </c>
    </row>
    <row r="621">
      <c r="Q621" s="11">
        <f t="shared" si="14"/>
        <v>6.13</v>
      </c>
      <c r="R621" s="11">
        <f t="shared" si="8"/>
        <v>4.534268713</v>
      </c>
      <c r="S621" s="11">
        <f t="shared" si="9"/>
        <v>0.04534268713</v>
      </c>
    </row>
    <row r="622">
      <c r="Q622" s="11">
        <f t="shared" si="14"/>
        <v>6.14</v>
      </c>
      <c r="R622" s="11">
        <f t="shared" si="8"/>
        <v>4.52762481</v>
      </c>
      <c r="S622" s="11">
        <f t="shared" si="9"/>
        <v>0.0452762481</v>
      </c>
    </row>
    <row r="623">
      <c r="Q623" s="11">
        <f t="shared" si="14"/>
        <v>6.15</v>
      </c>
      <c r="R623" s="11">
        <f t="shared" si="8"/>
        <v>4.520511378</v>
      </c>
      <c r="S623" s="11">
        <f t="shared" si="9"/>
        <v>0.04520511378</v>
      </c>
    </row>
    <row r="624">
      <c r="Q624" s="11">
        <f t="shared" si="14"/>
        <v>6.16</v>
      </c>
      <c r="R624" s="11">
        <f t="shared" si="8"/>
        <v>4.512933125</v>
      </c>
      <c r="S624" s="11">
        <f t="shared" si="9"/>
        <v>0.04512933125</v>
      </c>
    </row>
    <row r="625">
      <c r="Q625" s="11">
        <f t="shared" si="14"/>
        <v>6.17</v>
      </c>
      <c r="R625" s="11">
        <f t="shared" si="8"/>
        <v>4.504895042</v>
      </c>
      <c r="S625" s="11">
        <f t="shared" si="9"/>
        <v>0.04504895042</v>
      </c>
    </row>
    <row r="626">
      <c r="Q626" s="11">
        <f t="shared" si="14"/>
        <v>6.18</v>
      </c>
      <c r="R626" s="11">
        <f t="shared" si="8"/>
        <v>4.496402391</v>
      </c>
      <c r="S626" s="11">
        <f t="shared" si="9"/>
        <v>0.04496402391</v>
      </c>
    </row>
    <row r="627">
      <c r="Q627" s="11">
        <f t="shared" si="14"/>
        <v>6.19</v>
      </c>
      <c r="R627" s="11">
        <f t="shared" si="8"/>
        <v>4.487460702</v>
      </c>
      <c r="S627" s="11">
        <f t="shared" si="9"/>
        <v>0.04487460702</v>
      </c>
    </row>
    <row r="628">
      <c r="Q628" s="11">
        <f t="shared" si="14"/>
        <v>6.2</v>
      </c>
      <c r="R628" s="11">
        <f t="shared" si="8"/>
        <v>4.478075761</v>
      </c>
      <c r="S628" s="11">
        <f t="shared" si="9"/>
        <v>0.04478075761</v>
      </c>
    </row>
    <row r="629">
      <c r="Q629" s="11">
        <f t="shared" si="14"/>
        <v>6.21</v>
      </c>
      <c r="R629" s="11">
        <f t="shared" si="8"/>
        <v>4.468253601</v>
      </c>
      <c r="S629" s="11">
        <f t="shared" si="9"/>
        <v>0.04468253601</v>
      </c>
    </row>
    <row r="630">
      <c r="Q630" s="11">
        <f t="shared" si="14"/>
        <v>6.22</v>
      </c>
      <c r="R630" s="11">
        <f t="shared" si="8"/>
        <v>4.458000494</v>
      </c>
      <c r="S630" s="11">
        <f t="shared" si="9"/>
        <v>0.04458000494</v>
      </c>
    </row>
    <row r="631">
      <c r="Q631" s="11">
        <f t="shared" si="14"/>
        <v>6.23</v>
      </c>
      <c r="R631" s="11">
        <f t="shared" si="8"/>
        <v>4.447322941</v>
      </c>
      <c r="S631" s="11">
        <f t="shared" si="9"/>
        <v>0.04447322941</v>
      </c>
    </row>
    <row r="632">
      <c r="Q632" s="11">
        <f t="shared" si="14"/>
        <v>6.24</v>
      </c>
      <c r="R632" s="11">
        <f t="shared" si="8"/>
        <v>4.436227662</v>
      </c>
      <c r="S632" s="11">
        <f t="shared" si="9"/>
        <v>0.04436227662</v>
      </c>
    </row>
    <row r="633">
      <c r="Q633" s="11">
        <f t="shared" si="14"/>
        <v>6.25</v>
      </c>
      <c r="R633" s="11">
        <f t="shared" si="8"/>
        <v>4.424721583</v>
      </c>
      <c r="S633" s="11">
        <f t="shared" si="9"/>
        <v>0.04424721583</v>
      </c>
    </row>
    <row r="634">
      <c r="Q634" s="11">
        <f t="shared" si="14"/>
        <v>6.26</v>
      </c>
      <c r="R634" s="11">
        <f t="shared" si="8"/>
        <v>4.412811831</v>
      </c>
      <c r="S634" s="11">
        <f t="shared" si="9"/>
        <v>0.04412811831</v>
      </c>
    </row>
    <row r="635">
      <c r="Q635" s="11">
        <f t="shared" si="14"/>
        <v>6.27</v>
      </c>
      <c r="R635" s="11">
        <f t="shared" si="8"/>
        <v>4.400505721</v>
      </c>
      <c r="S635" s="11">
        <f t="shared" si="9"/>
        <v>0.04400505721</v>
      </c>
    </row>
    <row r="636">
      <c r="Q636" s="11">
        <f t="shared" si="14"/>
        <v>6.28</v>
      </c>
      <c r="R636" s="11">
        <f t="shared" si="8"/>
        <v>4.387810742</v>
      </c>
      <c r="S636" s="11">
        <f t="shared" si="9"/>
        <v>0.04387810742</v>
      </c>
    </row>
    <row r="637">
      <c r="Q637" s="11">
        <f t="shared" si="14"/>
        <v>6.29</v>
      </c>
      <c r="R637" s="11">
        <f t="shared" si="8"/>
        <v>4.374734553</v>
      </c>
      <c r="S637" s="11">
        <f t="shared" si="9"/>
        <v>0.04374734553</v>
      </c>
    </row>
    <row r="638">
      <c r="Q638" s="11">
        <f t="shared" si="14"/>
        <v>6.3</v>
      </c>
      <c r="R638" s="11">
        <f t="shared" si="8"/>
        <v>4.361284967</v>
      </c>
      <c r="S638" s="11">
        <f t="shared" si="9"/>
        <v>0.04361284967</v>
      </c>
    </row>
    <row r="639">
      <c r="Q639" s="11">
        <f t="shared" si="14"/>
        <v>6.31</v>
      </c>
      <c r="R639" s="11">
        <f t="shared" si="8"/>
        <v>4.347469942</v>
      </c>
      <c r="S639" s="11">
        <f t="shared" si="9"/>
        <v>0.04347469942</v>
      </c>
    </row>
    <row r="640">
      <c r="Q640" s="11">
        <f t="shared" si="14"/>
        <v>6.32</v>
      </c>
      <c r="R640" s="11">
        <f t="shared" si="8"/>
        <v>4.33329757</v>
      </c>
      <c r="S640" s="11">
        <f t="shared" si="9"/>
        <v>0.0433329757</v>
      </c>
    </row>
    <row r="641">
      <c r="Q641" s="11">
        <f t="shared" si="14"/>
        <v>6.33</v>
      </c>
      <c r="R641" s="11">
        <f t="shared" si="8"/>
        <v>4.318776066</v>
      </c>
      <c r="S641" s="11">
        <f t="shared" si="9"/>
        <v>0.04318776066</v>
      </c>
    </row>
    <row r="642">
      <c r="Q642" s="11">
        <f t="shared" si="14"/>
        <v>6.34</v>
      </c>
      <c r="R642" s="11">
        <f t="shared" si="8"/>
        <v>4.303913756</v>
      </c>
      <c r="S642" s="11">
        <f t="shared" si="9"/>
        <v>0.04303913756</v>
      </c>
    </row>
    <row r="643">
      <c r="Q643" s="11">
        <f t="shared" si="14"/>
        <v>6.35</v>
      </c>
      <c r="R643" s="11">
        <f t="shared" si="8"/>
        <v>4.28871907</v>
      </c>
      <c r="S643" s="11">
        <f t="shared" si="9"/>
        <v>0.0428871907</v>
      </c>
    </row>
    <row r="644">
      <c r="Q644" s="11">
        <f t="shared" si="14"/>
        <v>6.36</v>
      </c>
      <c r="R644" s="11">
        <f t="shared" si="8"/>
        <v>4.273200525</v>
      </c>
      <c r="S644" s="11">
        <f t="shared" si="9"/>
        <v>0.04273200525</v>
      </c>
    </row>
    <row r="645">
      <c r="Q645" s="11">
        <f t="shared" si="14"/>
        <v>6.37</v>
      </c>
      <c r="R645" s="11">
        <f t="shared" si="8"/>
        <v>4.25736672</v>
      </c>
      <c r="S645" s="11">
        <f t="shared" si="9"/>
        <v>0.0425736672</v>
      </c>
    </row>
    <row r="646">
      <c r="Q646" s="11">
        <f t="shared" si="14"/>
        <v>6.38</v>
      </c>
      <c r="R646" s="11">
        <f t="shared" si="8"/>
        <v>4.241226324</v>
      </c>
      <c r="S646" s="11">
        <f t="shared" si="9"/>
        <v>0.04241226324</v>
      </c>
    </row>
    <row r="647">
      <c r="Q647" s="11">
        <f t="shared" si="14"/>
        <v>6.39</v>
      </c>
      <c r="R647" s="11">
        <f t="shared" si="8"/>
        <v>4.224788063</v>
      </c>
      <c r="S647" s="11">
        <f t="shared" si="9"/>
        <v>0.04224788063</v>
      </c>
    </row>
    <row r="648">
      <c r="Q648" s="11">
        <f t="shared" si="14"/>
        <v>6.4</v>
      </c>
      <c r="R648" s="11">
        <f t="shared" si="8"/>
        <v>4.208060713</v>
      </c>
      <c r="S648" s="11">
        <f t="shared" si="9"/>
        <v>0.04208060713</v>
      </c>
    </row>
    <row r="649">
      <c r="Q649" s="11">
        <f t="shared" si="14"/>
        <v>6.41</v>
      </c>
      <c r="R649" s="11">
        <f t="shared" si="8"/>
        <v>4.191053086</v>
      </c>
      <c r="S649" s="11">
        <f t="shared" si="9"/>
        <v>0.04191053086</v>
      </c>
    </row>
    <row r="650">
      <c r="Q650" s="11">
        <f t="shared" si="14"/>
        <v>6.42</v>
      </c>
      <c r="R650" s="11">
        <f t="shared" si="8"/>
        <v>4.173774025</v>
      </c>
      <c r="S650" s="11">
        <f t="shared" si="9"/>
        <v>0.04173774025</v>
      </c>
    </row>
    <row r="651">
      <c r="Q651" s="11">
        <f t="shared" si="14"/>
        <v>6.43</v>
      </c>
      <c r="R651" s="11">
        <f t="shared" si="8"/>
        <v>4.156232391</v>
      </c>
      <c r="S651" s="11">
        <f t="shared" si="9"/>
        <v>0.04156232391</v>
      </c>
    </row>
    <row r="652">
      <c r="Q652" s="11">
        <f t="shared" si="14"/>
        <v>6.44</v>
      </c>
      <c r="R652" s="11">
        <f t="shared" si="8"/>
        <v>4.138437053</v>
      </c>
      <c r="S652" s="11">
        <f t="shared" si="9"/>
        <v>0.04138437053</v>
      </c>
    </row>
    <row r="653">
      <c r="Q653" s="11">
        <f t="shared" si="14"/>
        <v>6.45</v>
      </c>
      <c r="R653" s="11">
        <f t="shared" si="8"/>
        <v>4.120396883</v>
      </c>
      <c r="S653" s="11">
        <f t="shared" si="9"/>
        <v>0.04120396883</v>
      </c>
    </row>
    <row r="654">
      <c r="Q654" s="11">
        <f t="shared" si="14"/>
        <v>6.46</v>
      </c>
      <c r="R654" s="11">
        <f t="shared" si="8"/>
        <v>4.10212074</v>
      </c>
      <c r="S654" s="11">
        <f t="shared" si="9"/>
        <v>0.0410212074</v>
      </c>
    </row>
    <row r="655">
      <c r="Q655" s="11">
        <f t="shared" si="14"/>
        <v>6.47</v>
      </c>
      <c r="R655" s="11">
        <f t="shared" si="8"/>
        <v>4.083617469</v>
      </c>
      <c r="S655" s="11">
        <f t="shared" si="9"/>
        <v>0.04083617469</v>
      </c>
    </row>
    <row r="656">
      <c r="Q656" s="11">
        <f t="shared" si="14"/>
        <v>6.48</v>
      </c>
      <c r="R656" s="11">
        <f t="shared" si="8"/>
        <v>4.064895884</v>
      </c>
      <c r="S656" s="11">
        <f t="shared" si="9"/>
        <v>0.04064895884</v>
      </c>
    </row>
    <row r="657">
      <c r="Q657" s="11">
        <f t="shared" si="14"/>
        <v>6.49</v>
      </c>
      <c r="R657" s="11">
        <f t="shared" si="8"/>
        <v>4.04596477</v>
      </c>
      <c r="S657" s="11">
        <f t="shared" si="9"/>
        <v>0.0404596477</v>
      </c>
    </row>
    <row r="658">
      <c r="Q658" s="11">
        <f t="shared" si="14"/>
        <v>6.5</v>
      </c>
      <c r="R658" s="11">
        <f t="shared" si="8"/>
        <v>4.026832864</v>
      </c>
      <c r="S658" s="11">
        <f t="shared" si="9"/>
        <v>0.04026832864</v>
      </c>
    </row>
    <row r="659">
      <c r="Q659" s="11">
        <f t="shared" si="14"/>
        <v>6.51</v>
      </c>
      <c r="R659" s="11">
        <f t="shared" si="8"/>
        <v>4.007508856</v>
      </c>
      <c r="S659" s="11">
        <f t="shared" si="9"/>
        <v>0.04007508856</v>
      </c>
    </row>
    <row r="660">
      <c r="Q660" s="11">
        <f t="shared" si="14"/>
        <v>6.52</v>
      </c>
      <c r="R660" s="11">
        <f t="shared" si="8"/>
        <v>3.988001378</v>
      </c>
      <c r="S660" s="11">
        <f t="shared" si="9"/>
        <v>0.03988001378</v>
      </c>
    </row>
    <row r="661">
      <c r="Q661" s="11">
        <f t="shared" si="14"/>
        <v>6.53</v>
      </c>
      <c r="R661" s="11">
        <f t="shared" si="8"/>
        <v>3.968318996</v>
      </c>
      <c r="S661" s="11">
        <f t="shared" si="9"/>
        <v>0.03968318996</v>
      </c>
    </row>
    <row r="662">
      <c r="Q662" s="11">
        <f t="shared" si="14"/>
        <v>6.54</v>
      </c>
      <c r="R662" s="11">
        <f t="shared" si="8"/>
        <v>3.948470206</v>
      </c>
      <c r="S662" s="11">
        <f t="shared" si="9"/>
        <v>0.03948470206</v>
      </c>
    </row>
    <row r="663">
      <c r="Q663" s="11">
        <f t="shared" si="14"/>
        <v>6.55</v>
      </c>
      <c r="R663" s="11">
        <f t="shared" si="8"/>
        <v>3.928463425</v>
      </c>
      <c r="S663" s="11">
        <f t="shared" si="9"/>
        <v>0.03928463425</v>
      </c>
    </row>
    <row r="664">
      <c r="Q664" s="11">
        <f t="shared" si="14"/>
        <v>6.56</v>
      </c>
      <c r="R664" s="11">
        <f t="shared" si="8"/>
        <v>3.908306986</v>
      </c>
      <c r="S664" s="11">
        <f t="shared" si="9"/>
        <v>0.03908306986</v>
      </c>
    </row>
    <row r="665">
      <c r="Q665" s="11">
        <f t="shared" si="14"/>
        <v>6.57</v>
      </c>
      <c r="R665" s="11">
        <f t="shared" si="8"/>
        <v>3.888009135</v>
      </c>
      <c r="S665" s="11">
        <f t="shared" si="9"/>
        <v>0.03888009135</v>
      </c>
    </row>
    <row r="666">
      <c r="Q666" s="11">
        <f t="shared" si="14"/>
        <v>6.58</v>
      </c>
      <c r="R666" s="11">
        <f t="shared" si="8"/>
        <v>3.867578017</v>
      </c>
      <c r="S666" s="11">
        <f t="shared" si="9"/>
        <v>0.03867578017</v>
      </c>
    </row>
    <row r="667">
      <c r="Q667" s="11">
        <f t="shared" si="14"/>
        <v>6.59</v>
      </c>
      <c r="R667" s="11">
        <f t="shared" si="8"/>
        <v>3.847021682</v>
      </c>
      <c r="S667" s="11">
        <f t="shared" si="9"/>
        <v>0.03847021682</v>
      </c>
    </row>
    <row r="668">
      <c r="Q668" s="11">
        <f t="shared" si="14"/>
        <v>6.6</v>
      </c>
      <c r="R668" s="11">
        <f t="shared" si="8"/>
        <v>3.826348071</v>
      </c>
      <c r="S668" s="11">
        <f t="shared" si="9"/>
        <v>0.03826348071</v>
      </c>
    </row>
    <row r="669">
      <c r="Q669" s="11">
        <f t="shared" si="14"/>
        <v>6.61</v>
      </c>
      <c r="R669" s="11">
        <f t="shared" si="8"/>
        <v>3.805565017</v>
      </c>
      <c r="S669" s="11">
        <f t="shared" si="9"/>
        <v>0.03805565017</v>
      </c>
    </row>
    <row r="670">
      <c r="Q670" s="11">
        <f t="shared" si="14"/>
        <v>6.62</v>
      </c>
      <c r="R670" s="11">
        <f t="shared" si="8"/>
        <v>3.784680237</v>
      </c>
      <c r="S670" s="11">
        <f t="shared" si="9"/>
        <v>0.03784680237</v>
      </c>
    </row>
    <row r="671">
      <c r="Q671" s="11">
        <f t="shared" si="14"/>
        <v>6.63</v>
      </c>
      <c r="R671" s="11">
        <f t="shared" si="8"/>
        <v>3.763701331</v>
      </c>
      <c r="S671" s="11">
        <f t="shared" si="9"/>
        <v>0.03763701331</v>
      </c>
    </row>
    <row r="672">
      <c r="Q672" s="11">
        <f t="shared" si="14"/>
        <v>6.64</v>
      </c>
      <c r="R672" s="11">
        <f t="shared" si="8"/>
        <v>3.742635778</v>
      </c>
      <c r="S672" s="11">
        <f t="shared" si="9"/>
        <v>0.03742635778</v>
      </c>
    </row>
    <row r="673">
      <c r="Q673" s="11">
        <f t="shared" si="14"/>
        <v>6.65</v>
      </c>
      <c r="R673" s="11">
        <f t="shared" si="8"/>
        <v>3.721490928</v>
      </c>
      <c r="S673" s="11">
        <f t="shared" si="9"/>
        <v>0.03721490928</v>
      </c>
    </row>
    <row r="674">
      <c r="Q674" s="11">
        <f t="shared" si="14"/>
        <v>6.66</v>
      </c>
      <c r="R674" s="11">
        <f t="shared" si="8"/>
        <v>3.700274007</v>
      </c>
      <c r="S674" s="11">
        <f t="shared" si="9"/>
        <v>0.03700274007</v>
      </c>
    </row>
    <row r="675">
      <c r="Q675" s="11">
        <f t="shared" si="14"/>
        <v>6.67</v>
      </c>
      <c r="R675" s="11">
        <f t="shared" si="8"/>
        <v>3.678992106</v>
      </c>
      <c r="S675" s="11">
        <f t="shared" si="9"/>
        <v>0.03678992106</v>
      </c>
    </row>
    <row r="676">
      <c r="Q676" s="11">
        <f t="shared" si="14"/>
        <v>6.68</v>
      </c>
      <c r="R676" s="11">
        <f t="shared" si="8"/>
        <v>3.657652186</v>
      </c>
      <c r="S676" s="11">
        <f t="shared" si="9"/>
        <v>0.03657652186</v>
      </c>
    </row>
    <row r="677">
      <c r="Q677" s="11">
        <f t="shared" si="14"/>
        <v>6.69</v>
      </c>
      <c r="R677" s="11">
        <f t="shared" si="8"/>
        <v>3.636261068</v>
      </c>
      <c r="S677" s="11">
        <f t="shared" si="9"/>
        <v>0.03636261068</v>
      </c>
    </row>
    <row r="678">
      <c r="Q678" s="11">
        <f t="shared" si="14"/>
        <v>6.7</v>
      </c>
      <c r="R678" s="11">
        <f t="shared" si="8"/>
        <v>3.61482544</v>
      </c>
      <c r="S678" s="11">
        <f t="shared" si="9"/>
        <v>0.0361482544</v>
      </c>
    </row>
    <row r="679">
      <c r="Q679" s="11">
        <f t="shared" si="14"/>
        <v>6.71</v>
      </c>
      <c r="R679" s="11">
        <f t="shared" si="8"/>
        <v>3.593351845</v>
      </c>
      <c r="S679" s="11">
        <f t="shared" si="9"/>
        <v>0.03593351845</v>
      </c>
    </row>
    <row r="680">
      <c r="Q680" s="11">
        <f t="shared" si="14"/>
        <v>6.72</v>
      </c>
      <c r="R680" s="11">
        <f t="shared" si="8"/>
        <v>3.571846687</v>
      </c>
      <c r="S680" s="11">
        <f t="shared" si="9"/>
        <v>0.03571846687</v>
      </c>
    </row>
    <row r="681">
      <c r="Q681" s="11">
        <f t="shared" si="14"/>
        <v>6.73</v>
      </c>
      <c r="R681" s="11">
        <f t="shared" si="8"/>
        <v>3.55031623</v>
      </c>
      <c r="S681" s="11">
        <f t="shared" si="9"/>
        <v>0.0355031623</v>
      </c>
    </row>
    <row r="682">
      <c r="Q682" s="11">
        <f t="shared" si="14"/>
        <v>6.74</v>
      </c>
      <c r="R682" s="11">
        <f t="shared" si="8"/>
        <v>3.528766591</v>
      </c>
      <c r="S682" s="11">
        <f t="shared" si="9"/>
        <v>0.03528766591</v>
      </c>
    </row>
    <row r="683">
      <c r="Q683" s="11">
        <f t="shared" si="14"/>
        <v>6.75</v>
      </c>
      <c r="R683" s="11">
        <f t="shared" si="8"/>
        <v>3.507203744</v>
      </c>
      <c r="S683" s="11">
        <f t="shared" si="9"/>
        <v>0.03507203744</v>
      </c>
    </row>
    <row r="684">
      <c r="Q684" s="11">
        <f t="shared" si="14"/>
        <v>6.76</v>
      </c>
      <c r="R684" s="11">
        <f t="shared" si="8"/>
        <v>3.485633518</v>
      </c>
      <c r="S684" s="11">
        <f t="shared" si="9"/>
        <v>0.03485633518</v>
      </c>
    </row>
    <row r="685">
      <c r="Q685" s="11">
        <f t="shared" si="14"/>
        <v>6.77</v>
      </c>
      <c r="R685" s="11">
        <f t="shared" si="8"/>
        <v>3.464061598</v>
      </c>
      <c r="S685" s="11">
        <f t="shared" si="9"/>
        <v>0.03464061598</v>
      </c>
    </row>
    <row r="686">
      <c r="Q686" s="11">
        <f t="shared" si="14"/>
        <v>6.78</v>
      </c>
      <c r="R686" s="11">
        <f t="shared" si="8"/>
        <v>3.442493521</v>
      </c>
      <c r="S686" s="11">
        <f t="shared" si="9"/>
        <v>0.03442493521</v>
      </c>
    </row>
    <row r="687">
      <c r="Q687" s="11">
        <f t="shared" si="14"/>
        <v>6.79</v>
      </c>
      <c r="R687" s="11">
        <f t="shared" si="8"/>
        <v>3.420934682</v>
      </c>
      <c r="S687" s="11">
        <f t="shared" si="9"/>
        <v>0.03420934682</v>
      </c>
    </row>
    <row r="688">
      <c r="Q688" s="11">
        <f t="shared" si="14"/>
        <v>6.8</v>
      </c>
      <c r="R688" s="11">
        <f t="shared" si="8"/>
        <v>3.399390329</v>
      </c>
      <c r="S688" s="11">
        <f t="shared" si="9"/>
        <v>0.03399390329</v>
      </c>
    </row>
    <row r="689">
      <c r="Q689" s="11">
        <f t="shared" si="14"/>
        <v>6.81</v>
      </c>
      <c r="R689" s="11">
        <f t="shared" si="8"/>
        <v>3.377865564</v>
      </c>
      <c r="S689" s="11">
        <f t="shared" si="9"/>
        <v>0.03377865564</v>
      </c>
    </row>
    <row r="690">
      <c r="Q690" s="11">
        <f t="shared" si="14"/>
        <v>6.82</v>
      </c>
      <c r="R690" s="11">
        <f t="shared" si="8"/>
        <v>3.356365347</v>
      </c>
      <c r="S690" s="11">
        <f t="shared" si="9"/>
        <v>0.03356365347</v>
      </c>
    </row>
    <row r="691">
      <c r="Q691" s="11">
        <f t="shared" si="14"/>
        <v>6.83</v>
      </c>
      <c r="R691" s="11">
        <f t="shared" si="8"/>
        <v>3.334894494</v>
      </c>
      <c r="S691" s="11">
        <f t="shared" si="9"/>
        <v>0.03334894494</v>
      </c>
    </row>
    <row r="692">
      <c r="Q692" s="11">
        <f t="shared" si="14"/>
        <v>6.84</v>
      </c>
      <c r="R692" s="11">
        <f t="shared" si="8"/>
        <v>3.313457676</v>
      </c>
      <c r="S692" s="11">
        <f t="shared" si="9"/>
        <v>0.03313457676</v>
      </c>
    </row>
    <row r="693">
      <c r="Q693" s="11">
        <f t="shared" si="14"/>
        <v>6.85</v>
      </c>
      <c r="R693" s="11">
        <f t="shared" si="8"/>
        <v>3.292059427</v>
      </c>
      <c r="S693" s="11">
        <f t="shared" si="9"/>
        <v>0.03292059427</v>
      </c>
    </row>
    <row r="694">
      <c r="Q694" s="11">
        <f t="shared" si="14"/>
        <v>6.86</v>
      </c>
      <c r="R694" s="11">
        <f t="shared" si="8"/>
        <v>3.270704135</v>
      </c>
      <c r="S694" s="11">
        <f t="shared" si="9"/>
        <v>0.03270704135</v>
      </c>
    </row>
    <row r="695">
      <c r="Q695" s="11">
        <f t="shared" si="14"/>
        <v>6.87</v>
      </c>
      <c r="R695" s="11">
        <f t="shared" si="8"/>
        <v>3.249396053</v>
      </c>
      <c r="S695" s="11">
        <f t="shared" si="9"/>
        <v>0.03249396053</v>
      </c>
    </row>
    <row r="696">
      <c r="Q696" s="11">
        <f t="shared" si="14"/>
        <v>6.88</v>
      </c>
      <c r="R696" s="11">
        <f t="shared" si="8"/>
        <v>3.228139293</v>
      </c>
      <c r="S696" s="11">
        <f t="shared" si="9"/>
        <v>0.03228139293</v>
      </c>
    </row>
    <row r="697">
      <c r="Q697" s="11">
        <f t="shared" si="14"/>
        <v>6.89</v>
      </c>
      <c r="R697" s="11">
        <f t="shared" si="8"/>
        <v>3.206937831</v>
      </c>
      <c r="S697" s="11">
        <f t="shared" si="9"/>
        <v>0.03206937831</v>
      </c>
    </row>
    <row r="698">
      <c r="Q698" s="11">
        <f t="shared" si="14"/>
        <v>6.9</v>
      </c>
      <c r="R698" s="11">
        <f t="shared" si="8"/>
        <v>3.185795511</v>
      </c>
      <c r="S698" s="11">
        <f t="shared" si="9"/>
        <v>0.03185795511</v>
      </c>
    </row>
    <row r="699">
      <c r="Q699" s="11">
        <f t="shared" si="14"/>
        <v>6.91</v>
      </c>
      <c r="R699" s="11">
        <f t="shared" si="8"/>
        <v>3.164716038</v>
      </c>
      <c r="S699" s="11">
        <f t="shared" si="9"/>
        <v>0.03164716038</v>
      </c>
    </row>
    <row r="700">
      <c r="Q700" s="11">
        <f t="shared" si="14"/>
        <v>6.92</v>
      </c>
      <c r="R700" s="11">
        <f t="shared" si="8"/>
        <v>3.143702992</v>
      </c>
      <c r="S700" s="11">
        <f t="shared" si="9"/>
        <v>0.03143702992</v>
      </c>
    </row>
    <row r="701">
      <c r="Q701" s="11">
        <f t="shared" si="14"/>
        <v>6.93</v>
      </c>
      <c r="R701" s="11">
        <f t="shared" si="8"/>
        <v>3.122759817</v>
      </c>
      <c r="S701" s="11">
        <f t="shared" si="9"/>
        <v>0.03122759817</v>
      </c>
    </row>
    <row r="702">
      <c r="Q702" s="11">
        <f t="shared" si="14"/>
        <v>6.94</v>
      </c>
      <c r="R702" s="11">
        <f t="shared" si="8"/>
        <v>3.101889833</v>
      </c>
      <c r="S702" s="11">
        <f t="shared" si="9"/>
        <v>0.03101889833</v>
      </c>
    </row>
    <row r="703">
      <c r="Q703" s="11">
        <f t="shared" si="14"/>
        <v>6.95</v>
      </c>
      <c r="R703" s="11">
        <f t="shared" si="8"/>
        <v>3.081096234</v>
      </c>
      <c r="S703" s="11">
        <f t="shared" si="9"/>
        <v>0.03081096234</v>
      </c>
    </row>
    <row r="704">
      <c r="Q704" s="11">
        <f t="shared" si="14"/>
        <v>6.96</v>
      </c>
      <c r="R704" s="11">
        <f t="shared" si="8"/>
        <v>3.060382088</v>
      </c>
      <c r="S704" s="11">
        <f t="shared" si="9"/>
        <v>0.03060382088</v>
      </c>
    </row>
    <row r="705">
      <c r="Q705" s="11">
        <f t="shared" si="14"/>
        <v>6.97</v>
      </c>
      <c r="R705" s="11">
        <f t="shared" si="8"/>
        <v>3.039750342</v>
      </c>
      <c r="S705" s="11">
        <f t="shared" si="9"/>
        <v>0.03039750342</v>
      </c>
    </row>
    <row r="706">
      <c r="Q706" s="11">
        <f t="shared" si="14"/>
        <v>6.98</v>
      </c>
      <c r="R706" s="11">
        <f t="shared" si="8"/>
        <v>3.019203825</v>
      </c>
      <c r="S706" s="11">
        <f t="shared" si="9"/>
        <v>0.03019203825</v>
      </c>
    </row>
    <row r="707">
      <c r="Q707" s="11">
        <f t="shared" si="14"/>
        <v>6.99</v>
      </c>
      <c r="R707" s="11">
        <f t="shared" si="8"/>
        <v>2.998745245</v>
      </c>
      <c r="S707" s="11">
        <f t="shared" si="9"/>
        <v>0.02998745245</v>
      </c>
    </row>
    <row r="708">
      <c r="Q708" s="11">
        <f t="shared" si="14"/>
        <v>7</v>
      </c>
      <c r="R708" s="11">
        <f t="shared" si="8"/>
        <v>2.978377198</v>
      </c>
      <c r="S708" s="11">
        <f t="shared" si="9"/>
        <v>0.02978377198</v>
      </c>
    </row>
    <row r="709">
      <c r="Q709" s="11">
        <f t="shared" si="14"/>
        <v>7.01</v>
      </c>
      <c r="R709" s="11">
        <f t="shared" si="8"/>
        <v>2.958102165</v>
      </c>
      <c r="S709" s="11">
        <f t="shared" si="9"/>
        <v>0.02958102165</v>
      </c>
    </row>
    <row r="710">
      <c r="Q710" s="11">
        <f t="shared" si="14"/>
        <v>7.02</v>
      </c>
      <c r="R710" s="11">
        <f t="shared" si="8"/>
        <v>2.937922517</v>
      </c>
      <c r="S710" s="11">
        <f t="shared" si="9"/>
        <v>0.02937922517</v>
      </c>
    </row>
    <row r="711">
      <c r="Q711" s="11">
        <f t="shared" si="14"/>
        <v>7.03</v>
      </c>
      <c r="R711" s="11">
        <f t="shared" si="8"/>
        <v>2.917840515</v>
      </c>
      <c r="S711" s="11">
        <f t="shared" si="9"/>
        <v>0.02917840515</v>
      </c>
    </row>
    <row r="712">
      <c r="Q712" s="11">
        <f t="shared" si="14"/>
        <v>7.04</v>
      </c>
      <c r="R712" s="11">
        <f t="shared" si="8"/>
        <v>2.897858316</v>
      </c>
      <c r="S712" s="11">
        <f t="shared" si="9"/>
        <v>0.02897858316</v>
      </c>
    </row>
    <row r="713">
      <c r="Q713" s="11">
        <f t="shared" si="14"/>
        <v>7.05</v>
      </c>
      <c r="R713" s="11">
        <f t="shared" si="8"/>
        <v>2.877977971</v>
      </c>
      <c r="S713" s="11">
        <f t="shared" si="9"/>
        <v>0.02877977971</v>
      </c>
    </row>
    <row r="714">
      <c r="Q714" s="11">
        <f t="shared" si="14"/>
        <v>7.06</v>
      </c>
      <c r="R714" s="11">
        <f t="shared" si="8"/>
        <v>2.858201429</v>
      </c>
      <c r="S714" s="11">
        <f t="shared" si="9"/>
        <v>0.02858201429</v>
      </c>
    </row>
    <row r="715">
      <c r="Q715" s="11">
        <f t="shared" si="14"/>
        <v>7.07</v>
      </c>
      <c r="R715" s="11">
        <f t="shared" si="8"/>
        <v>2.838530542</v>
      </c>
      <c r="S715" s="11">
        <f t="shared" si="9"/>
        <v>0.02838530542</v>
      </c>
    </row>
    <row r="716">
      <c r="Q716" s="11">
        <f t="shared" si="14"/>
        <v>7.08</v>
      </c>
      <c r="R716" s="11">
        <f t="shared" si="8"/>
        <v>2.818967064</v>
      </c>
      <c r="S716" s="11">
        <f t="shared" si="9"/>
        <v>0.02818967064</v>
      </c>
    </row>
    <row r="717">
      <c r="Q717" s="11">
        <f t="shared" si="14"/>
        <v>7.09</v>
      </c>
      <c r="R717" s="11">
        <f t="shared" si="8"/>
        <v>2.799512652</v>
      </c>
      <c r="S717" s="11">
        <f t="shared" si="9"/>
        <v>0.02799512652</v>
      </c>
    </row>
    <row r="718">
      <c r="Q718" s="11">
        <f t="shared" si="14"/>
        <v>7.1</v>
      </c>
      <c r="R718" s="11">
        <f t="shared" si="8"/>
        <v>2.780168874</v>
      </c>
      <c r="S718" s="11">
        <f t="shared" si="9"/>
        <v>0.02780168874</v>
      </c>
    </row>
    <row r="719">
      <c r="Q719" s="11">
        <f t="shared" si="14"/>
        <v>7.11</v>
      </c>
      <c r="R719" s="11">
        <f t="shared" si="8"/>
        <v>2.760937206</v>
      </c>
      <c r="S719" s="11">
        <f t="shared" si="9"/>
        <v>0.02760937206</v>
      </c>
    </row>
    <row r="720">
      <c r="Q720" s="11">
        <f t="shared" si="14"/>
        <v>7.12</v>
      </c>
      <c r="R720" s="11">
        <f t="shared" si="8"/>
        <v>2.741819036</v>
      </c>
      <c r="S720" s="11">
        <f t="shared" si="9"/>
        <v>0.02741819036</v>
      </c>
    </row>
    <row r="721">
      <c r="Q721" s="11">
        <f t="shared" si="14"/>
        <v>7.13</v>
      </c>
      <c r="R721" s="11">
        <f t="shared" si="8"/>
        <v>2.722815668</v>
      </c>
      <c r="S721" s="11">
        <f t="shared" si="9"/>
        <v>0.02722815668</v>
      </c>
    </row>
    <row r="722">
      <c r="Q722" s="11">
        <f t="shared" si="14"/>
        <v>7.14</v>
      </c>
      <c r="R722" s="11">
        <f t="shared" si="8"/>
        <v>2.703928322</v>
      </c>
      <c r="S722" s="11">
        <f t="shared" si="9"/>
        <v>0.02703928322</v>
      </c>
    </row>
    <row r="723">
      <c r="Q723" s="11">
        <f t="shared" si="14"/>
        <v>7.15</v>
      </c>
      <c r="R723" s="11">
        <f t="shared" si="8"/>
        <v>2.685158136</v>
      </c>
      <c r="S723" s="11">
        <f t="shared" si="9"/>
        <v>0.02685158136</v>
      </c>
    </row>
    <row r="724">
      <c r="Q724" s="11">
        <f t="shared" si="14"/>
        <v>7.16</v>
      </c>
      <c r="R724" s="11">
        <f t="shared" si="8"/>
        <v>2.666506171</v>
      </c>
      <c r="S724" s="11">
        <f t="shared" si="9"/>
        <v>0.02666506171</v>
      </c>
    </row>
    <row r="725">
      <c r="Q725" s="11">
        <f t="shared" si="14"/>
        <v>7.17</v>
      </c>
      <c r="R725" s="11">
        <f t="shared" si="8"/>
        <v>2.647973411</v>
      </c>
      <c r="S725" s="11">
        <f t="shared" si="9"/>
        <v>0.02647973411</v>
      </c>
    </row>
    <row r="726">
      <c r="Q726" s="11">
        <f t="shared" si="14"/>
        <v>7.18</v>
      </c>
      <c r="R726" s="11">
        <f t="shared" si="8"/>
        <v>2.629560764</v>
      </c>
      <c r="S726" s="11">
        <f t="shared" si="9"/>
        <v>0.02629560764</v>
      </c>
    </row>
    <row r="727">
      <c r="Q727" s="11">
        <f t="shared" si="14"/>
        <v>7.19</v>
      </c>
      <c r="R727" s="11">
        <f t="shared" si="8"/>
        <v>2.611269068</v>
      </c>
      <c r="S727" s="11">
        <f t="shared" si="9"/>
        <v>0.02611269068</v>
      </c>
    </row>
    <row r="728">
      <c r="Q728" s="11">
        <f t="shared" si="14"/>
        <v>7.2</v>
      </c>
      <c r="R728" s="11">
        <f t="shared" si="8"/>
        <v>2.593099091</v>
      </c>
      <c r="S728" s="11">
        <f t="shared" si="9"/>
        <v>0.02593099091</v>
      </c>
    </row>
    <row r="729">
      <c r="Q729" s="11">
        <f t="shared" si="14"/>
        <v>7.21</v>
      </c>
      <c r="R729" s="11">
        <f t="shared" si="8"/>
        <v>2.575051531</v>
      </c>
      <c r="S729" s="11">
        <f t="shared" si="9"/>
        <v>0.02575051531</v>
      </c>
    </row>
    <row r="730">
      <c r="Q730" s="11">
        <f t="shared" si="14"/>
        <v>7.22</v>
      </c>
      <c r="R730" s="11">
        <f t="shared" si="8"/>
        <v>2.557127021</v>
      </c>
      <c r="S730" s="11">
        <f t="shared" si="9"/>
        <v>0.02557127021</v>
      </c>
    </row>
    <row r="731">
      <c r="Q731" s="11">
        <f t="shared" si="14"/>
        <v>7.23</v>
      </c>
      <c r="R731" s="11">
        <f t="shared" si="8"/>
        <v>2.539326132</v>
      </c>
      <c r="S731" s="11">
        <f t="shared" si="9"/>
        <v>0.02539326132</v>
      </c>
    </row>
    <row r="732">
      <c r="Q732" s="11">
        <f t="shared" si="14"/>
        <v>7.24</v>
      </c>
      <c r="R732" s="11">
        <f t="shared" si="8"/>
        <v>2.521649371</v>
      </c>
      <c r="S732" s="11">
        <f t="shared" si="9"/>
        <v>0.02521649371</v>
      </c>
    </row>
    <row r="733">
      <c r="Q733" s="11">
        <f t="shared" si="14"/>
        <v>7.25</v>
      </c>
      <c r="R733" s="11">
        <f t="shared" si="8"/>
        <v>2.504097185</v>
      </c>
      <c r="S733" s="11">
        <f t="shared" si="9"/>
        <v>0.02504097185</v>
      </c>
    </row>
    <row r="734">
      <c r="Q734" s="11">
        <f t="shared" si="14"/>
        <v>7.26</v>
      </c>
      <c r="R734" s="11">
        <f t="shared" si="8"/>
        <v>2.486669966</v>
      </c>
      <c r="S734" s="11">
        <f t="shared" si="9"/>
        <v>0.02486669966</v>
      </c>
    </row>
    <row r="735">
      <c r="Q735" s="11">
        <f t="shared" si="14"/>
        <v>7.27</v>
      </c>
      <c r="R735" s="11">
        <f t="shared" si="8"/>
        <v>2.469368046</v>
      </c>
      <c r="S735" s="11">
        <f t="shared" si="9"/>
        <v>0.02469368046</v>
      </c>
    </row>
    <row r="736">
      <c r="Q736" s="11">
        <f t="shared" si="14"/>
        <v>7.28</v>
      </c>
      <c r="R736" s="11">
        <f t="shared" si="8"/>
        <v>2.452191706</v>
      </c>
      <c r="S736" s="11">
        <f t="shared" si="9"/>
        <v>0.02452191706</v>
      </c>
    </row>
    <row r="737">
      <c r="Q737" s="11">
        <f t="shared" si="14"/>
        <v>7.29</v>
      </c>
      <c r="R737" s="11">
        <f t="shared" si="8"/>
        <v>2.435141174</v>
      </c>
      <c r="S737" s="11">
        <f t="shared" si="9"/>
        <v>0.02435141174</v>
      </c>
    </row>
    <row r="738">
      <c r="Q738" s="11">
        <f t="shared" si="14"/>
        <v>7.3</v>
      </c>
      <c r="R738" s="11">
        <f t="shared" si="8"/>
        <v>2.418216627</v>
      </c>
      <c r="S738" s="11">
        <f t="shared" si="9"/>
        <v>0.02418216627</v>
      </c>
    </row>
    <row r="739">
      <c r="Q739" s="11">
        <f t="shared" si="14"/>
        <v>7.31</v>
      </c>
      <c r="R739" s="11">
        <f t="shared" si="8"/>
        <v>2.401418194</v>
      </c>
      <c r="S739" s="11">
        <f t="shared" si="9"/>
        <v>0.02401418194</v>
      </c>
    </row>
    <row r="740">
      <c r="Q740" s="11">
        <f t="shared" si="14"/>
        <v>7.32</v>
      </c>
      <c r="R740" s="11">
        <f t="shared" si="8"/>
        <v>2.384745955</v>
      </c>
      <c r="S740" s="11">
        <f t="shared" si="9"/>
        <v>0.02384745955</v>
      </c>
    </row>
    <row r="741">
      <c r="Q741" s="11">
        <f t="shared" si="14"/>
        <v>7.33</v>
      </c>
      <c r="R741" s="11">
        <f t="shared" si="8"/>
        <v>2.368199948</v>
      </c>
      <c r="S741" s="11">
        <f t="shared" si="9"/>
        <v>0.02368199948</v>
      </c>
    </row>
    <row r="742">
      <c r="Q742" s="11">
        <f t="shared" si="14"/>
        <v>7.34</v>
      </c>
      <c r="R742" s="11">
        <f t="shared" si="8"/>
        <v>2.351780165</v>
      </c>
      <c r="S742" s="11">
        <f t="shared" si="9"/>
        <v>0.02351780165</v>
      </c>
    </row>
    <row r="743">
      <c r="Q743" s="11">
        <f t="shared" si="14"/>
        <v>7.35</v>
      </c>
      <c r="R743" s="11">
        <f t="shared" si="8"/>
        <v>2.335486558</v>
      </c>
      <c r="S743" s="11">
        <f t="shared" si="9"/>
        <v>0.02335486558</v>
      </c>
    </row>
    <row r="744">
      <c r="Q744" s="11">
        <f t="shared" si="14"/>
        <v>7.36</v>
      </c>
      <c r="R744" s="11">
        <f t="shared" si="8"/>
        <v>2.319319036</v>
      </c>
      <c r="S744" s="11">
        <f t="shared" si="9"/>
        <v>0.02319319036</v>
      </c>
    </row>
    <row r="745">
      <c r="Q745" s="11">
        <f t="shared" si="14"/>
        <v>7.37</v>
      </c>
      <c r="R745" s="11">
        <f t="shared" si="8"/>
        <v>2.303277471</v>
      </c>
      <c r="S745" s="11">
        <f t="shared" si="9"/>
        <v>0.02303277471</v>
      </c>
    </row>
    <row r="746">
      <c r="Q746" s="11">
        <f t="shared" si="14"/>
        <v>7.38</v>
      </c>
      <c r="R746" s="11">
        <f t="shared" si="8"/>
        <v>2.287361698</v>
      </c>
      <c r="S746" s="11">
        <f t="shared" si="9"/>
        <v>0.02287361698</v>
      </c>
    </row>
    <row r="747">
      <c r="Q747" s="11">
        <f t="shared" si="14"/>
        <v>7.39</v>
      </c>
      <c r="R747" s="11">
        <f t="shared" si="8"/>
        <v>2.271571515</v>
      </c>
      <c r="S747" s="11">
        <f t="shared" si="9"/>
        <v>0.02271571515</v>
      </c>
    </row>
    <row r="748">
      <c r="Q748" s="11">
        <f t="shared" si="14"/>
        <v>7.4</v>
      </c>
      <c r="R748" s="11">
        <f t="shared" si="8"/>
        <v>2.255906686</v>
      </c>
      <c r="S748" s="11">
        <f t="shared" si="9"/>
        <v>0.02255906686</v>
      </c>
    </row>
    <row r="749">
      <c r="Q749" s="11">
        <f t="shared" si="14"/>
        <v>7.41</v>
      </c>
      <c r="R749" s="11">
        <f t="shared" si="8"/>
        <v>2.240366941</v>
      </c>
      <c r="S749" s="11">
        <f t="shared" si="9"/>
        <v>0.02240366941</v>
      </c>
    </row>
    <row r="750">
      <c r="Q750" s="11">
        <f t="shared" si="14"/>
        <v>7.42</v>
      </c>
      <c r="R750" s="11">
        <f t="shared" si="8"/>
        <v>2.224951981</v>
      </c>
      <c r="S750" s="11">
        <f t="shared" si="9"/>
        <v>0.02224951981</v>
      </c>
    </row>
    <row r="751">
      <c r="Q751" s="11">
        <f t="shared" si="14"/>
        <v>7.43</v>
      </c>
      <c r="R751" s="11">
        <f t="shared" si="8"/>
        <v>2.209661475</v>
      </c>
      <c r="S751" s="11">
        <f t="shared" si="9"/>
        <v>0.02209661475</v>
      </c>
    </row>
    <row r="752">
      <c r="Q752" s="11">
        <f t="shared" si="14"/>
        <v>7.44</v>
      </c>
      <c r="R752" s="11">
        <f t="shared" si="8"/>
        <v>2.194495061</v>
      </c>
      <c r="S752" s="11">
        <f t="shared" si="9"/>
        <v>0.02194495061</v>
      </c>
    </row>
    <row r="753">
      <c r="Q753" s="11">
        <f t="shared" si="14"/>
        <v>7.45</v>
      </c>
      <c r="R753" s="11">
        <f t="shared" si="8"/>
        <v>2.179452353</v>
      </c>
      <c r="S753" s="11">
        <f t="shared" si="9"/>
        <v>0.02179452353</v>
      </c>
    </row>
    <row r="754">
      <c r="Q754" s="11">
        <f t="shared" si="14"/>
        <v>7.46</v>
      </c>
      <c r="R754" s="11">
        <f t="shared" si="8"/>
        <v>2.164532937</v>
      </c>
      <c r="S754" s="11">
        <f t="shared" si="9"/>
        <v>0.02164532937</v>
      </c>
    </row>
    <row r="755">
      <c r="Q755" s="11">
        <f t="shared" si="14"/>
        <v>7.47</v>
      </c>
      <c r="R755" s="11">
        <f t="shared" si="8"/>
        <v>2.149736372</v>
      </c>
      <c r="S755" s="11">
        <f t="shared" si="9"/>
        <v>0.02149736372</v>
      </c>
    </row>
    <row r="756">
      <c r="Q756" s="11">
        <f t="shared" si="14"/>
        <v>7.48</v>
      </c>
      <c r="R756" s="11">
        <f t="shared" si="8"/>
        <v>2.135062195</v>
      </c>
      <c r="S756" s="11">
        <f t="shared" si="9"/>
        <v>0.02135062195</v>
      </c>
    </row>
    <row r="757">
      <c r="Q757" s="11">
        <f t="shared" si="14"/>
        <v>7.49</v>
      </c>
      <c r="R757" s="11">
        <f t="shared" si="8"/>
        <v>2.120509919</v>
      </c>
      <c r="S757" s="11">
        <f t="shared" si="9"/>
        <v>0.02120509919</v>
      </c>
    </row>
    <row r="758">
      <c r="Q758" s="11">
        <f t="shared" si="14"/>
        <v>7.5</v>
      </c>
      <c r="R758" s="11">
        <f t="shared" si="8"/>
        <v>2.106079035</v>
      </c>
      <c r="S758" s="11">
        <f t="shared" si="9"/>
        <v>0.02106079035</v>
      </c>
    </row>
    <row r="759">
      <c r="Q759" s="11">
        <f t="shared" si="14"/>
        <v>7.51</v>
      </c>
      <c r="R759" s="11">
        <f t="shared" si="8"/>
        <v>2.091769014</v>
      </c>
      <c r="S759" s="11">
        <f t="shared" si="9"/>
        <v>0.02091769014</v>
      </c>
    </row>
    <row r="760">
      <c r="Q760" s="11">
        <f t="shared" si="14"/>
        <v>7.52</v>
      </c>
      <c r="R760" s="11">
        <f t="shared" si="8"/>
        <v>2.077579305</v>
      </c>
      <c r="S760" s="11">
        <f t="shared" si="9"/>
        <v>0.02077579305</v>
      </c>
    </row>
    <row r="761">
      <c r="Q761" s="11">
        <f t="shared" si="14"/>
        <v>7.53</v>
      </c>
      <c r="R761" s="11">
        <f t="shared" si="8"/>
        <v>2.063509341</v>
      </c>
      <c r="S761" s="11">
        <f t="shared" si="9"/>
        <v>0.02063509341</v>
      </c>
    </row>
    <row r="762">
      <c r="Q762" s="11">
        <f t="shared" si="14"/>
        <v>7.54</v>
      </c>
      <c r="R762" s="11">
        <f t="shared" si="8"/>
        <v>2.049558535</v>
      </c>
      <c r="S762" s="11">
        <f t="shared" si="9"/>
        <v>0.02049558535</v>
      </c>
    </row>
    <row r="763">
      <c r="Q763" s="11">
        <f t="shared" si="14"/>
        <v>7.55</v>
      </c>
      <c r="R763" s="11">
        <f t="shared" si="8"/>
        <v>2.035726284</v>
      </c>
      <c r="S763" s="11">
        <f t="shared" si="9"/>
        <v>0.02035726284</v>
      </c>
    </row>
    <row r="764">
      <c r="Q764" s="11">
        <f t="shared" si="14"/>
        <v>7.56</v>
      </c>
      <c r="R764" s="11">
        <f t="shared" si="8"/>
        <v>2.022011968</v>
      </c>
      <c r="S764" s="11">
        <f t="shared" si="9"/>
        <v>0.02022011968</v>
      </c>
    </row>
    <row r="765">
      <c r="Q765" s="11">
        <f t="shared" si="14"/>
        <v>7.57</v>
      </c>
      <c r="R765" s="11">
        <f t="shared" si="8"/>
        <v>2.008414954</v>
      </c>
      <c r="S765" s="11">
        <f t="shared" si="9"/>
        <v>0.02008414954</v>
      </c>
    </row>
    <row r="766">
      <c r="Q766" s="11">
        <f t="shared" si="14"/>
        <v>7.58</v>
      </c>
      <c r="R766" s="11">
        <f t="shared" si="8"/>
        <v>1.994934591</v>
      </c>
      <c r="S766" s="11">
        <f t="shared" si="9"/>
        <v>0.01994934591</v>
      </c>
    </row>
    <row r="767">
      <c r="Q767" s="11">
        <f t="shared" si="14"/>
        <v>7.59</v>
      </c>
      <c r="R767" s="11">
        <f t="shared" si="8"/>
        <v>1.981570218</v>
      </c>
      <c r="S767" s="11">
        <f t="shared" si="9"/>
        <v>0.01981570218</v>
      </c>
    </row>
    <row r="768">
      <c r="Q768" s="11">
        <f t="shared" si="14"/>
        <v>7.6</v>
      </c>
      <c r="R768" s="11">
        <f t="shared" si="8"/>
        <v>1.968321159</v>
      </c>
      <c r="S768" s="11">
        <f t="shared" si="9"/>
        <v>0.01968321159</v>
      </c>
    </row>
    <row r="769">
      <c r="Q769" s="11">
        <f t="shared" si="14"/>
        <v>7.61</v>
      </c>
      <c r="R769" s="11">
        <f t="shared" si="8"/>
        <v>1.955186729</v>
      </c>
      <c r="S769" s="11">
        <f t="shared" si="9"/>
        <v>0.01955186729</v>
      </c>
    </row>
    <row r="770">
      <c r="Q770" s="11">
        <f t="shared" si="14"/>
        <v>7.62</v>
      </c>
      <c r="R770" s="11">
        <f t="shared" si="8"/>
        <v>1.942166228</v>
      </c>
      <c r="S770" s="11">
        <f t="shared" si="9"/>
        <v>0.01942166228</v>
      </c>
    </row>
    <row r="771">
      <c r="Q771" s="11">
        <f t="shared" si="14"/>
        <v>7.63</v>
      </c>
      <c r="R771" s="11">
        <f t="shared" si="8"/>
        <v>1.929258949</v>
      </c>
      <c r="S771" s="11">
        <f t="shared" si="9"/>
        <v>0.01929258949</v>
      </c>
    </row>
    <row r="772">
      <c r="Q772" s="11">
        <f t="shared" si="14"/>
        <v>7.64</v>
      </c>
      <c r="R772" s="11">
        <f t="shared" si="8"/>
        <v>1.916464173</v>
      </c>
      <c r="S772" s="11">
        <f t="shared" si="9"/>
        <v>0.01916464173</v>
      </c>
    </row>
    <row r="773">
      <c r="Q773" s="11">
        <f t="shared" si="14"/>
        <v>7.65</v>
      </c>
      <c r="R773" s="11">
        <f t="shared" si="8"/>
        <v>1.903781173</v>
      </c>
      <c r="S773" s="11">
        <f t="shared" si="9"/>
        <v>0.01903781173</v>
      </c>
    </row>
    <row r="774">
      <c r="Q774" s="11">
        <f t="shared" si="14"/>
        <v>7.66</v>
      </c>
      <c r="R774" s="11">
        <f t="shared" si="8"/>
        <v>1.891209213</v>
      </c>
      <c r="S774" s="11">
        <f t="shared" si="9"/>
        <v>0.01891209213</v>
      </c>
    </row>
    <row r="775">
      <c r="Q775" s="11">
        <f t="shared" si="14"/>
        <v>7.67</v>
      </c>
      <c r="R775" s="11">
        <f t="shared" si="8"/>
        <v>1.87874755</v>
      </c>
      <c r="S775" s="11">
        <f t="shared" si="9"/>
        <v>0.0187874755</v>
      </c>
    </row>
    <row r="776">
      <c r="Q776" s="11">
        <f t="shared" si="14"/>
        <v>7.68</v>
      </c>
      <c r="R776" s="11">
        <f t="shared" si="8"/>
        <v>1.866395433</v>
      </c>
      <c r="S776" s="11">
        <f t="shared" si="9"/>
        <v>0.01866395433</v>
      </c>
    </row>
    <row r="777">
      <c r="Q777" s="11">
        <f t="shared" si="14"/>
        <v>7.69</v>
      </c>
      <c r="R777" s="11">
        <f t="shared" si="8"/>
        <v>1.854152105</v>
      </c>
      <c r="S777" s="11">
        <f t="shared" si="9"/>
        <v>0.01854152105</v>
      </c>
    </row>
    <row r="778">
      <c r="Q778" s="11">
        <f t="shared" si="14"/>
        <v>7.7</v>
      </c>
      <c r="R778" s="11">
        <f t="shared" si="8"/>
        <v>1.842016802</v>
      </c>
      <c r="S778" s="11">
        <f t="shared" si="9"/>
        <v>0.01842016802</v>
      </c>
    </row>
    <row r="779">
      <c r="Q779" s="11">
        <f t="shared" si="14"/>
        <v>7.71</v>
      </c>
      <c r="R779" s="11">
        <f t="shared" si="8"/>
        <v>1.829988757</v>
      </c>
      <c r="S779" s="11">
        <f t="shared" si="9"/>
        <v>0.01829988757</v>
      </c>
    </row>
    <row r="780">
      <c r="Q780" s="11">
        <f t="shared" si="14"/>
        <v>7.72</v>
      </c>
      <c r="R780" s="11">
        <f t="shared" si="8"/>
        <v>1.818067195</v>
      </c>
      <c r="S780" s="11">
        <f t="shared" si="9"/>
        <v>0.01818067195</v>
      </c>
    </row>
    <row r="781">
      <c r="Q781" s="11">
        <f t="shared" si="14"/>
        <v>7.73</v>
      </c>
      <c r="R781" s="11">
        <f t="shared" si="8"/>
        <v>1.806251338</v>
      </c>
      <c r="S781" s="11">
        <f t="shared" si="9"/>
        <v>0.01806251338</v>
      </c>
    </row>
    <row r="782">
      <c r="Q782" s="11">
        <f t="shared" si="14"/>
        <v>7.74</v>
      </c>
      <c r="R782" s="11">
        <f t="shared" si="8"/>
        <v>1.794540404</v>
      </c>
      <c r="S782" s="11">
        <f t="shared" si="9"/>
        <v>0.01794540404</v>
      </c>
    </row>
    <row r="783">
      <c r="Q783" s="11">
        <f t="shared" si="14"/>
        <v>7.75</v>
      </c>
      <c r="R783" s="11">
        <f t="shared" si="8"/>
        <v>1.782933608</v>
      </c>
      <c r="S783" s="11">
        <f t="shared" si="9"/>
        <v>0.01782933608</v>
      </c>
    </row>
    <row r="784">
      <c r="Q784" s="11">
        <f t="shared" si="14"/>
        <v>7.76</v>
      </c>
      <c r="R784" s="11">
        <f t="shared" si="8"/>
        <v>1.771430161</v>
      </c>
      <c r="S784" s="11">
        <f t="shared" si="9"/>
        <v>0.01771430161</v>
      </c>
    </row>
    <row r="785">
      <c r="Q785" s="11">
        <f t="shared" si="14"/>
        <v>7.77</v>
      </c>
      <c r="R785" s="11">
        <f t="shared" si="8"/>
        <v>1.760029272</v>
      </c>
      <c r="S785" s="11">
        <f t="shared" si="9"/>
        <v>0.01760029272</v>
      </c>
    </row>
    <row r="786">
      <c r="Q786" s="11">
        <f t="shared" si="14"/>
        <v>7.78</v>
      </c>
      <c r="R786" s="11">
        <f t="shared" si="8"/>
        <v>1.748730148</v>
      </c>
      <c r="S786" s="11">
        <f t="shared" si="9"/>
        <v>0.01748730148</v>
      </c>
    </row>
    <row r="787">
      <c r="Q787" s="11">
        <f t="shared" si="14"/>
        <v>7.79</v>
      </c>
      <c r="R787" s="11">
        <f t="shared" si="8"/>
        <v>1.737531992</v>
      </c>
      <c r="S787" s="11">
        <f t="shared" si="9"/>
        <v>0.01737531992</v>
      </c>
    </row>
    <row r="788">
      <c r="Q788" s="11">
        <f t="shared" si="14"/>
        <v>7.8</v>
      </c>
      <c r="R788" s="11">
        <f t="shared" si="8"/>
        <v>1.72643401</v>
      </c>
      <c r="S788" s="11">
        <f t="shared" si="9"/>
        <v>0.0172643401</v>
      </c>
    </row>
    <row r="789">
      <c r="Q789" s="11">
        <f t="shared" si="14"/>
        <v>7.81</v>
      </c>
      <c r="R789" s="11">
        <f t="shared" si="8"/>
        <v>1.715435403</v>
      </c>
      <c r="S789" s="11">
        <f t="shared" si="9"/>
        <v>0.01715435403</v>
      </c>
    </row>
    <row r="790">
      <c r="Q790" s="11">
        <f t="shared" si="14"/>
        <v>7.82</v>
      </c>
      <c r="R790" s="11">
        <f t="shared" si="8"/>
        <v>1.704535372</v>
      </c>
      <c r="S790" s="11">
        <f t="shared" si="9"/>
        <v>0.01704535372</v>
      </c>
    </row>
    <row r="791">
      <c r="Q791" s="11">
        <f t="shared" si="14"/>
        <v>7.83</v>
      </c>
      <c r="R791" s="11">
        <f t="shared" si="8"/>
        <v>1.69373312</v>
      </c>
      <c r="S791" s="11">
        <f t="shared" si="9"/>
        <v>0.0169373312</v>
      </c>
    </row>
    <row r="792">
      <c r="Q792" s="11">
        <f t="shared" si="14"/>
        <v>7.84</v>
      </c>
      <c r="R792" s="11">
        <f t="shared" si="8"/>
        <v>1.683027847</v>
      </c>
      <c r="S792" s="11">
        <f t="shared" si="9"/>
        <v>0.01683027847</v>
      </c>
    </row>
    <row r="793">
      <c r="Q793" s="11">
        <f t="shared" si="14"/>
        <v>7.85</v>
      </c>
      <c r="R793" s="11">
        <f t="shared" si="8"/>
        <v>1.672418754</v>
      </c>
      <c r="S793" s="11">
        <f t="shared" si="9"/>
        <v>0.01672418754</v>
      </c>
    </row>
    <row r="794">
      <c r="Q794" s="11">
        <f t="shared" si="14"/>
        <v>7.86</v>
      </c>
      <c r="R794" s="11">
        <f t="shared" si="8"/>
        <v>1.661905045</v>
      </c>
      <c r="S794" s="11">
        <f t="shared" si="9"/>
        <v>0.01661905045</v>
      </c>
    </row>
    <row r="795">
      <c r="Q795" s="11">
        <f t="shared" si="14"/>
        <v>7.87</v>
      </c>
      <c r="R795" s="11">
        <f t="shared" si="8"/>
        <v>1.651485923</v>
      </c>
      <c r="S795" s="11">
        <f t="shared" si="9"/>
        <v>0.01651485923</v>
      </c>
    </row>
    <row r="796">
      <c r="Q796" s="11">
        <f t="shared" si="14"/>
        <v>7.88</v>
      </c>
      <c r="R796" s="11">
        <f t="shared" si="8"/>
        <v>1.64116059</v>
      </c>
      <c r="S796" s="11">
        <f t="shared" si="9"/>
        <v>0.0164116059</v>
      </c>
    </row>
    <row r="797">
      <c r="Q797" s="11">
        <f t="shared" si="14"/>
        <v>7.89</v>
      </c>
      <c r="R797" s="11">
        <f t="shared" si="8"/>
        <v>1.630928254</v>
      </c>
      <c r="S797" s="11">
        <f t="shared" si="9"/>
        <v>0.01630928254</v>
      </c>
    </row>
    <row r="798">
      <c r="Q798" s="11">
        <f t="shared" si="14"/>
        <v>7.9</v>
      </c>
      <c r="R798" s="11">
        <f t="shared" si="8"/>
        <v>1.62078812</v>
      </c>
      <c r="S798" s="11">
        <f t="shared" si="9"/>
        <v>0.0162078812</v>
      </c>
    </row>
    <row r="799">
      <c r="Q799" s="11">
        <f t="shared" si="14"/>
        <v>7.91</v>
      </c>
      <c r="R799" s="11">
        <f t="shared" si="8"/>
        <v>1.610739399</v>
      </c>
      <c r="S799" s="11">
        <f t="shared" si="9"/>
        <v>0.01610739399</v>
      </c>
    </row>
    <row r="800">
      <c r="Q800" s="11">
        <f t="shared" si="14"/>
        <v>7.92</v>
      </c>
      <c r="R800" s="11">
        <f t="shared" si="8"/>
        <v>1.600781301</v>
      </c>
      <c r="S800" s="11">
        <f t="shared" si="9"/>
        <v>0.01600781301</v>
      </c>
    </row>
    <row r="801">
      <c r="Q801" s="11">
        <f t="shared" si="14"/>
        <v>7.93</v>
      </c>
      <c r="R801" s="11">
        <f t="shared" si="8"/>
        <v>1.59091304</v>
      </c>
      <c r="S801" s="11">
        <f t="shared" si="9"/>
        <v>0.0159091304</v>
      </c>
    </row>
    <row r="802">
      <c r="Q802" s="11">
        <f t="shared" si="14"/>
        <v>7.94</v>
      </c>
      <c r="R802" s="11">
        <f t="shared" si="8"/>
        <v>1.581133831</v>
      </c>
      <c r="S802" s="11">
        <f t="shared" si="9"/>
        <v>0.01581133831</v>
      </c>
    </row>
    <row r="803">
      <c r="Q803" s="11">
        <f t="shared" si="14"/>
        <v>7.95</v>
      </c>
      <c r="R803" s="11">
        <f t="shared" si="8"/>
        <v>1.571442895</v>
      </c>
      <c r="S803" s="11">
        <f t="shared" si="9"/>
        <v>0.01571442895</v>
      </c>
    </row>
    <row r="804">
      <c r="Q804" s="11">
        <f t="shared" si="14"/>
        <v>7.96</v>
      </c>
      <c r="R804" s="11">
        <f t="shared" si="8"/>
        <v>1.561839452</v>
      </c>
      <c r="S804" s="11">
        <f t="shared" si="9"/>
        <v>0.01561839452</v>
      </c>
    </row>
    <row r="805">
      <c r="Q805" s="11">
        <f t="shared" si="14"/>
        <v>7.97</v>
      </c>
      <c r="R805" s="11">
        <f t="shared" si="8"/>
        <v>1.552322727</v>
      </c>
      <c r="S805" s="11">
        <f t="shared" si="9"/>
        <v>0.01552322727</v>
      </c>
    </row>
    <row r="806">
      <c r="Q806" s="11">
        <f t="shared" si="14"/>
        <v>7.98</v>
      </c>
      <c r="R806" s="11">
        <f t="shared" si="8"/>
        <v>1.542891949</v>
      </c>
      <c r="S806" s="11">
        <f t="shared" si="9"/>
        <v>0.01542891949</v>
      </c>
    </row>
    <row r="807">
      <c r="Q807" s="11">
        <f t="shared" si="14"/>
        <v>7.99</v>
      </c>
      <c r="R807" s="11">
        <f t="shared" si="8"/>
        <v>1.533546348</v>
      </c>
      <c r="S807" s="11">
        <f t="shared" si="9"/>
        <v>0.01533546348</v>
      </c>
    </row>
    <row r="808">
      <c r="Q808" s="11">
        <f t="shared" si="14"/>
        <v>8</v>
      </c>
      <c r="R808" s="11">
        <f t="shared" si="8"/>
        <v>1.524285159</v>
      </c>
      <c r="S808" s="11">
        <f t="shared" si="9"/>
        <v>0.01524285159</v>
      </c>
    </row>
    <row r="809">
      <c r="Q809" s="11">
        <f t="shared" si="14"/>
        <v>8.01</v>
      </c>
      <c r="R809" s="11">
        <f t="shared" si="8"/>
        <v>1.515107622</v>
      </c>
      <c r="S809" s="11">
        <f t="shared" si="9"/>
        <v>0.01515107622</v>
      </c>
    </row>
    <row r="810">
      <c r="Q810" s="11">
        <f t="shared" si="14"/>
        <v>8.02</v>
      </c>
      <c r="R810" s="11">
        <f t="shared" si="8"/>
        <v>1.506012979</v>
      </c>
      <c r="S810" s="11">
        <f t="shared" si="9"/>
        <v>0.01506012979</v>
      </c>
    </row>
    <row r="811">
      <c r="Q811" s="11">
        <f t="shared" si="14"/>
        <v>8.03</v>
      </c>
      <c r="R811" s="11">
        <f t="shared" si="8"/>
        <v>1.497000477</v>
      </c>
      <c r="S811" s="11">
        <f t="shared" si="9"/>
        <v>0.01497000477</v>
      </c>
    </row>
    <row r="812">
      <c r="Q812" s="11">
        <f t="shared" si="14"/>
        <v>8.04</v>
      </c>
      <c r="R812" s="11">
        <f t="shared" si="8"/>
        <v>1.488069365</v>
      </c>
      <c r="S812" s="11">
        <f t="shared" si="9"/>
        <v>0.01488069365</v>
      </c>
    </row>
    <row r="813">
      <c r="Q813" s="11">
        <f t="shared" si="14"/>
        <v>8.05</v>
      </c>
      <c r="R813" s="11">
        <f t="shared" si="8"/>
        <v>1.4792189</v>
      </c>
      <c r="S813" s="11">
        <f t="shared" si="9"/>
        <v>0.014792189</v>
      </c>
    </row>
    <row r="814">
      <c r="Q814" s="11">
        <f t="shared" si="14"/>
        <v>8.06</v>
      </c>
      <c r="R814" s="11">
        <f t="shared" si="8"/>
        <v>1.470448339</v>
      </c>
      <c r="S814" s="11">
        <f t="shared" si="9"/>
        <v>0.01470448339</v>
      </c>
    </row>
    <row r="815">
      <c r="Q815" s="11">
        <f t="shared" si="14"/>
        <v>8.07</v>
      </c>
      <c r="R815" s="11">
        <f t="shared" si="8"/>
        <v>1.461756947</v>
      </c>
      <c r="S815" s="11">
        <f t="shared" si="9"/>
        <v>0.01461756947</v>
      </c>
    </row>
    <row r="816">
      <c r="Q816" s="11">
        <f t="shared" si="14"/>
        <v>8.08</v>
      </c>
      <c r="R816" s="11">
        <f t="shared" si="8"/>
        <v>1.453143992</v>
      </c>
      <c r="S816" s="11">
        <f t="shared" si="9"/>
        <v>0.01453143992</v>
      </c>
    </row>
    <row r="817">
      <c r="Q817" s="11">
        <f t="shared" si="14"/>
        <v>8.09</v>
      </c>
      <c r="R817" s="11">
        <f t="shared" si="8"/>
        <v>1.444608746</v>
      </c>
      <c r="S817" s="11">
        <f t="shared" si="9"/>
        <v>0.01444608746</v>
      </c>
    </row>
    <row r="818">
      <c r="Q818" s="11">
        <f t="shared" si="14"/>
        <v>8.1</v>
      </c>
      <c r="R818" s="11">
        <f t="shared" si="8"/>
        <v>1.436150487</v>
      </c>
      <c r="S818" s="11">
        <f t="shared" si="9"/>
        <v>0.01436150487</v>
      </c>
    </row>
    <row r="819">
      <c r="Q819" s="11">
        <f t="shared" si="14"/>
        <v>8.11</v>
      </c>
      <c r="R819" s="11">
        <f t="shared" si="8"/>
        <v>1.427768496</v>
      </c>
      <c r="S819" s="11">
        <f t="shared" si="9"/>
        <v>0.01427768496</v>
      </c>
    </row>
    <row r="820">
      <c r="Q820" s="11">
        <f t="shared" si="14"/>
        <v>8.12</v>
      </c>
      <c r="R820" s="11">
        <f t="shared" si="8"/>
        <v>1.419462061</v>
      </c>
      <c r="S820" s="11">
        <f t="shared" si="9"/>
        <v>0.01419462061</v>
      </c>
    </row>
    <row r="821">
      <c r="Q821" s="11">
        <f t="shared" si="14"/>
        <v>8.13</v>
      </c>
      <c r="R821" s="11">
        <f t="shared" si="8"/>
        <v>1.411230474</v>
      </c>
      <c r="S821" s="11">
        <f t="shared" si="9"/>
        <v>0.01411230474</v>
      </c>
    </row>
    <row r="822">
      <c r="Q822" s="11">
        <f t="shared" si="14"/>
        <v>8.14</v>
      </c>
      <c r="R822" s="11">
        <f t="shared" si="8"/>
        <v>1.40307303</v>
      </c>
      <c r="S822" s="11">
        <f t="shared" si="9"/>
        <v>0.0140307303</v>
      </c>
    </row>
    <row r="823">
      <c r="Q823" s="11">
        <f t="shared" si="14"/>
        <v>8.15</v>
      </c>
      <c r="R823" s="11">
        <f t="shared" si="8"/>
        <v>1.394989033</v>
      </c>
      <c r="S823" s="11">
        <f t="shared" si="9"/>
        <v>0.01394989033</v>
      </c>
    </row>
    <row r="824">
      <c r="Q824" s="11">
        <f t="shared" si="14"/>
        <v>8.16</v>
      </c>
      <c r="R824" s="11">
        <f t="shared" si="8"/>
        <v>1.386977788</v>
      </c>
      <c r="S824" s="11">
        <f t="shared" si="9"/>
        <v>0.01386977788</v>
      </c>
    </row>
    <row r="825">
      <c r="Q825" s="11">
        <f t="shared" si="14"/>
        <v>8.17</v>
      </c>
      <c r="R825" s="11">
        <f t="shared" si="8"/>
        <v>1.379038608</v>
      </c>
      <c r="S825" s="11">
        <f t="shared" si="9"/>
        <v>0.01379038608</v>
      </c>
    </row>
    <row r="826">
      <c r="Q826" s="11">
        <f t="shared" si="14"/>
        <v>8.18</v>
      </c>
      <c r="R826" s="11">
        <f t="shared" si="8"/>
        <v>1.37117081</v>
      </c>
      <c r="S826" s="11">
        <f t="shared" si="9"/>
        <v>0.0137117081</v>
      </c>
    </row>
    <row r="827">
      <c r="Q827" s="11">
        <f t="shared" si="14"/>
        <v>8.19</v>
      </c>
      <c r="R827" s="11">
        <f t="shared" si="8"/>
        <v>1.363373715</v>
      </c>
      <c r="S827" s="11">
        <f t="shared" si="9"/>
        <v>0.01363373715</v>
      </c>
    </row>
    <row r="828">
      <c r="Q828" s="11">
        <f t="shared" si="14"/>
        <v>8.2</v>
      </c>
      <c r="R828" s="11">
        <f t="shared" si="8"/>
        <v>1.355646652</v>
      </c>
      <c r="S828" s="11">
        <f t="shared" si="9"/>
        <v>0.01355646652</v>
      </c>
    </row>
    <row r="829">
      <c r="Q829" s="11">
        <f t="shared" si="14"/>
        <v>8.21</v>
      </c>
      <c r="R829" s="11">
        <f t="shared" si="8"/>
        <v>1.347988954</v>
      </c>
      <c r="S829" s="11">
        <f t="shared" si="9"/>
        <v>0.01347988954</v>
      </c>
    </row>
    <row r="830">
      <c r="Q830" s="11">
        <f t="shared" si="14"/>
        <v>8.22</v>
      </c>
      <c r="R830" s="11">
        <f t="shared" si="8"/>
        <v>1.340399957</v>
      </c>
      <c r="S830" s="11">
        <f t="shared" si="9"/>
        <v>0.01340399957</v>
      </c>
    </row>
    <row r="831">
      <c r="Q831" s="11">
        <f t="shared" si="14"/>
        <v>8.23</v>
      </c>
      <c r="R831" s="11">
        <f t="shared" si="8"/>
        <v>1.332879006</v>
      </c>
      <c r="S831" s="11">
        <f t="shared" si="9"/>
        <v>0.01332879006</v>
      </c>
    </row>
    <row r="832">
      <c r="Q832" s="11">
        <f t="shared" si="14"/>
        <v>8.24</v>
      </c>
      <c r="R832" s="11">
        <f t="shared" si="8"/>
        <v>1.32542545</v>
      </c>
      <c r="S832" s="11">
        <f t="shared" si="9"/>
        <v>0.0132542545</v>
      </c>
    </row>
    <row r="833">
      <c r="Q833" s="11">
        <f t="shared" si="14"/>
        <v>8.25</v>
      </c>
      <c r="R833" s="11">
        <f t="shared" si="8"/>
        <v>1.318038641</v>
      </c>
      <c r="S833" s="11">
        <f t="shared" si="9"/>
        <v>0.01318038641</v>
      </c>
    </row>
    <row r="834">
      <c r="Q834" s="11">
        <f t="shared" si="14"/>
        <v>8.26</v>
      </c>
      <c r="R834" s="11">
        <f t="shared" si="8"/>
        <v>1.31071794</v>
      </c>
      <c r="S834" s="11">
        <f t="shared" si="9"/>
        <v>0.0131071794</v>
      </c>
    </row>
    <row r="835">
      <c r="Q835" s="11">
        <f t="shared" si="14"/>
        <v>8.27</v>
      </c>
      <c r="R835" s="11">
        <f t="shared" si="8"/>
        <v>1.303462712</v>
      </c>
      <c r="S835" s="11">
        <f t="shared" si="9"/>
        <v>0.01303462712</v>
      </c>
    </row>
    <row r="836">
      <c r="Q836" s="11">
        <f t="shared" si="14"/>
        <v>8.28</v>
      </c>
      <c r="R836" s="11">
        <f t="shared" si="8"/>
        <v>1.296272326</v>
      </c>
      <c r="S836" s="11">
        <f t="shared" si="9"/>
        <v>0.01296272326</v>
      </c>
    </row>
    <row r="837">
      <c r="Q837" s="11">
        <f t="shared" si="14"/>
        <v>8.29</v>
      </c>
      <c r="R837" s="11">
        <f t="shared" si="8"/>
        <v>1.289146158</v>
      </c>
      <c r="S837" s="11">
        <f t="shared" si="9"/>
        <v>0.01289146158</v>
      </c>
    </row>
    <row r="838">
      <c r="Q838" s="11">
        <f t="shared" si="14"/>
        <v>8.3</v>
      </c>
      <c r="R838" s="11">
        <f t="shared" si="8"/>
        <v>1.282083589</v>
      </c>
      <c r="S838" s="11">
        <f t="shared" si="9"/>
        <v>0.01282083589</v>
      </c>
    </row>
    <row r="839">
      <c r="Q839" s="11">
        <f t="shared" si="14"/>
        <v>8.31</v>
      </c>
      <c r="R839" s="11">
        <f t="shared" si="8"/>
        <v>1.275084006</v>
      </c>
      <c r="S839" s="11">
        <f t="shared" si="9"/>
        <v>0.01275084006</v>
      </c>
    </row>
    <row r="840">
      <c r="Q840" s="11">
        <f t="shared" si="14"/>
        <v>8.32</v>
      </c>
      <c r="R840" s="11">
        <f t="shared" si="8"/>
        <v>1.268146799</v>
      </c>
      <c r="S840" s="11">
        <f t="shared" si="9"/>
        <v>0.01268146799</v>
      </c>
    </row>
    <row r="841">
      <c r="Q841" s="11">
        <f t="shared" si="14"/>
        <v>8.33</v>
      </c>
      <c r="R841" s="11">
        <f t="shared" si="8"/>
        <v>1.261271366</v>
      </c>
      <c r="S841" s="11">
        <f t="shared" si="9"/>
        <v>0.01261271366</v>
      </c>
    </row>
    <row r="842">
      <c r="Q842" s="11">
        <f t="shared" si="14"/>
        <v>8.34</v>
      </c>
      <c r="R842" s="11">
        <f t="shared" si="8"/>
        <v>1.25445711</v>
      </c>
      <c r="S842" s="11">
        <f t="shared" si="9"/>
        <v>0.0125445711</v>
      </c>
    </row>
    <row r="843">
      <c r="Q843" s="11">
        <f t="shared" si="14"/>
        <v>8.35</v>
      </c>
      <c r="R843" s="11">
        <f t="shared" si="8"/>
        <v>1.247703439</v>
      </c>
      <c r="S843" s="11">
        <f t="shared" si="9"/>
        <v>0.01247703439</v>
      </c>
    </row>
    <row r="844">
      <c r="Q844" s="11">
        <f t="shared" si="14"/>
        <v>8.36</v>
      </c>
      <c r="R844" s="11">
        <f t="shared" si="8"/>
        <v>1.241009765</v>
      </c>
      <c r="S844" s="11">
        <f t="shared" si="9"/>
        <v>0.01241009765</v>
      </c>
    </row>
    <row r="845">
      <c r="Q845" s="11">
        <f t="shared" si="14"/>
        <v>8.37</v>
      </c>
      <c r="R845" s="11">
        <f t="shared" si="8"/>
        <v>1.234375508</v>
      </c>
      <c r="S845" s="11">
        <f t="shared" si="9"/>
        <v>0.01234375508</v>
      </c>
    </row>
    <row r="846">
      <c r="Q846" s="11">
        <f t="shared" si="14"/>
        <v>8.38</v>
      </c>
      <c r="R846" s="11">
        <f t="shared" si="8"/>
        <v>1.22780009</v>
      </c>
      <c r="S846" s="11">
        <f t="shared" si="9"/>
        <v>0.0122780009</v>
      </c>
    </row>
    <row r="847">
      <c r="Q847" s="11">
        <f t="shared" si="14"/>
        <v>8.39</v>
      </c>
      <c r="R847" s="11">
        <f t="shared" si="8"/>
        <v>1.221282943</v>
      </c>
      <c r="S847" s="11">
        <f t="shared" si="9"/>
        <v>0.01221282943</v>
      </c>
    </row>
    <row r="848">
      <c r="Q848" s="11">
        <f t="shared" si="14"/>
        <v>8.4</v>
      </c>
      <c r="R848" s="11">
        <f t="shared" si="8"/>
        <v>1.214823499</v>
      </c>
      <c r="S848" s="11">
        <f t="shared" si="9"/>
        <v>0.01214823499</v>
      </c>
    </row>
    <row r="849">
      <c r="Q849" s="11">
        <f t="shared" si="14"/>
        <v>8.41</v>
      </c>
      <c r="R849" s="11">
        <f t="shared" si="8"/>
        <v>1.2084212</v>
      </c>
      <c r="S849" s="11">
        <f t="shared" si="9"/>
        <v>0.012084212</v>
      </c>
    </row>
    <row r="850">
      <c r="Q850" s="11">
        <f t="shared" si="14"/>
        <v>8.42</v>
      </c>
      <c r="R850" s="11">
        <f t="shared" si="8"/>
        <v>1.20207549</v>
      </c>
      <c r="S850" s="11">
        <f t="shared" si="9"/>
        <v>0.0120207549</v>
      </c>
    </row>
    <row r="851">
      <c r="Q851" s="11">
        <f t="shared" si="14"/>
        <v>8.43</v>
      </c>
      <c r="R851" s="11">
        <f t="shared" si="8"/>
        <v>1.195785819</v>
      </c>
      <c r="S851" s="11">
        <f t="shared" si="9"/>
        <v>0.01195785819</v>
      </c>
    </row>
    <row r="852">
      <c r="Q852" s="11">
        <f t="shared" si="14"/>
        <v>8.44</v>
      </c>
      <c r="R852" s="11">
        <f t="shared" si="8"/>
        <v>1.189551645</v>
      </c>
      <c r="S852" s="11">
        <f t="shared" si="9"/>
        <v>0.01189551645</v>
      </c>
    </row>
    <row r="853">
      <c r="Q853" s="11">
        <f t="shared" si="14"/>
        <v>8.45</v>
      </c>
      <c r="R853" s="11">
        <f t="shared" si="8"/>
        <v>1.183372426</v>
      </c>
      <c r="S853" s="11">
        <f t="shared" si="9"/>
        <v>0.01183372426</v>
      </c>
    </row>
    <row r="854">
      <c r="Q854" s="11">
        <f t="shared" si="14"/>
        <v>8.46</v>
      </c>
      <c r="R854" s="11">
        <f t="shared" si="8"/>
        <v>1.17724763</v>
      </c>
      <c r="S854" s="11">
        <f t="shared" si="9"/>
        <v>0.0117724763</v>
      </c>
    </row>
    <row r="855">
      <c r="Q855" s="11">
        <f t="shared" si="14"/>
        <v>8.47</v>
      </c>
      <c r="R855" s="11">
        <f t="shared" si="8"/>
        <v>1.171176728</v>
      </c>
      <c r="S855" s="11">
        <f t="shared" si="9"/>
        <v>0.01171176728</v>
      </c>
    </row>
    <row r="856">
      <c r="Q856" s="11">
        <f t="shared" si="14"/>
        <v>8.48</v>
      </c>
      <c r="R856" s="11">
        <f t="shared" si="8"/>
        <v>1.165159195</v>
      </c>
      <c r="S856" s="11">
        <f t="shared" si="9"/>
        <v>0.01165159195</v>
      </c>
    </row>
    <row r="857">
      <c r="Q857" s="11">
        <f t="shared" si="14"/>
        <v>8.49</v>
      </c>
      <c r="R857" s="11">
        <f t="shared" si="8"/>
        <v>1.159194515</v>
      </c>
      <c r="S857" s="11">
        <f t="shared" si="9"/>
        <v>0.01159194515</v>
      </c>
    </row>
    <row r="858">
      <c r="Q858" s="11">
        <f t="shared" si="14"/>
        <v>8.5</v>
      </c>
      <c r="R858" s="11">
        <f t="shared" si="8"/>
        <v>1.153282173</v>
      </c>
      <c r="S858" s="11">
        <f t="shared" si="9"/>
        <v>0.01153282173</v>
      </c>
    </row>
    <row r="859">
      <c r="Q859" s="11">
        <f t="shared" si="14"/>
        <v>8.51</v>
      </c>
      <c r="R859" s="11">
        <f t="shared" si="8"/>
        <v>1.147421661</v>
      </c>
      <c r="S859" s="11">
        <f t="shared" si="9"/>
        <v>0.01147421661</v>
      </c>
    </row>
    <row r="860">
      <c r="Q860" s="11">
        <f t="shared" si="14"/>
        <v>8.52</v>
      </c>
      <c r="R860" s="11">
        <f t="shared" si="8"/>
        <v>1.141612475</v>
      </c>
      <c r="S860" s="11">
        <f t="shared" si="9"/>
        <v>0.01141612475</v>
      </c>
    </row>
    <row r="861">
      <c r="Q861" s="11">
        <f t="shared" si="14"/>
        <v>8.53</v>
      </c>
      <c r="R861" s="11">
        <f t="shared" si="8"/>
        <v>1.135854118</v>
      </c>
      <c r="S861" s="11">
        <f t="shared" si="9"/>
        <v>0.01135854118</v>
      </c>
    </row>
    <row r="862">
      <c r="Q862" s="11">
        <f t="shared" si="14"/>
        <v>8.54</v>
      </c>
      <c r="R862" s="11">
        <f t="shared" si="8"/>
        <v>1.130146097</v>
      </c>
      <c r="S862" s="11">
        <f t="shared" si="9"/>
        <v>0.01130146097</v>
      </c>
    </row>
    <row r="863">
      <c r="Q863" s="11">
        <f t="shared" si="14"/>
        <v>8.55</v>
      </c>
      <c r="R863" s="11">
        <f t="shared" si="8"/>
        <v>1.124487922</v>
      </c>
      <c r="S863" s="11">
        <f t="shared" si="9"/>
        <v>0.01124487922</v>
      </c>
    </row>
    <row r="864">
      <c r="Q864" s="11">
        <f t="shared" si="14"/>
        <v>8.56</v>
      </c>
      <c r="R864" s="11">
        <f t="shared" si="8"/>
        <v>1.11887911</v>
      </c>
      <c r="S864" s="11">
        <f t="shared" si="9"/>
        <v>0.0111887911</v>
      </c>
    </row>
    <row r="865">
      <c r="Q865" s="11">
        <f t="shared" si="14"/>
        <v>8.57</v>
      </c>
      <c r="R865" s="11">
        <f t="shared" si="8"/>
        <v>1.113319183</v>
      </c>
      <c r="S865" s="11">
        <f t="shared" si="9"/>
        <v>0.01113319183</v>
      </c>
    </row>
    <row r="866">
      <c r="Q866" s="11">
        <f t="shared" si="14"/>
        <v>8.58</v>
      </c>
      <c r="R866" s="11">
        <f t="shared" si="8"/>
        <v>1.107807667</v>
      </c>
      <c r="S866" s="11">
        <f t="shared" si="9"/>
        <v>0.01107807667</v>
      </c>
    </row>
    <row r="867">
      <c r="Q867" s="11">
        <f t="shared" si="14"/>
        <v>8.59</v>
      </c>
      <c r="R867" s="11">
        <f t="shared" si="8"/>
        <v>1.102344093</v>
      </c>
      <c r="S867" s="11">
        <f t="shared" si="9"/>
        <v>0.01102344093</v>
      </c>
    </row>
    <row r="868">
      <c r="Q868" s="11">
        <f t="shared" si="14"/>
        <v>8.6</v>
      </c>
      <c r="R868" s="11">
        <f t="shared" si="8"/>
        <v>1.096927997</v>
      </c>
      <c r="S868" s="11">
        <f t="shared" si="9"/>
        <v>0.01096927997</v>
      </c>
    </row>
    <row r="869">
      <c r="Q869" s="11">
        <f t="shared" si="14"/>
        <v>8.61</v>
      </c>
      <c r="R869" s="11">
        <f t="shared" si="8"/>
        <v>1.091558919</v>
      </c>
      <c r="S869" s="11">
        <f t="shared" si="9"/>
        <v>0.01091558919</v>
      </c>
    </row>
    <row r="870">
      <c r="Q870" s="11">
        <f t="shared" si="14"/>
        <v>8.62</v>
      </c>
      <c r="R870" s="11">
        <f t="shared" si="8"/>
        <v>1.086236405</v>
      </c>
      <c r="S870" s="11">
        <f t="shared" si="9"/>
        <v>0.01086236405</v>
      </c>
    </row>
    <row r="871">
      <c r="Q871" s="11">
        <f t="shared" si="14"/>
        <v>8.63</v>
      </c>
      <c r="R871" s="11">
        <f t="shared" si="8"/>
        <v>1.080960005</v>
      </c>
      <c r="S871" s="11">
        <f t="shared" si="9"/>
        <v>0.01080960005</v>
      </c>
    </row>
    <row r="872">
      <c r="Q872" s="11">
        <f t="shared" si="14"/>
        <v>8.64</v>
      </c>
      <c r="R872" s="11">
        <f t="shared" si="8"/>
        <v>1.075729273</v>
      </c>
      <c r="S872" s="11">
        <f t="shared" si="9"/>
        <v>0.01075729273</v>
      </c>
    </row>
    <row r="873">
      <c r="Q873" s="11">
        <f t="shared" si="14"/>
        <v>8.65</v>
      </c>
      <c r="R873" s="11">
        <f t="shared" si="8"/>
        <v>1.070543768</v>
      </c>
      <c r="S873" s="11">
        <f t="shared" si="9"/>
        <v>0.01070543768</v>
      </c>
    </row>
    <row r="874">
      <c r="Q874" s="11">
        <f t="shared" si="14"/>
        <v>8.66</v>
      </c>
      <c r="R874" s="11">
        <f t="shared" si="8"/>
        <v>1.065403054</v>
      </c>
      <c r="S874" s="11">
        <f t="shared" si="9"/>
        <v>0.01065403054</v>
      </c>
    </row>
    <row r="875">
      <c r="Q875" s="11">
        <f t="shared" si="14"/>
        <v>8.67</v>
      </c>
      <c r="R875" s="11">
        <f t="shared" si="8"/>
        <v>1.0603067</v>
      </c>
      <c r="S875" s="11">
        <f t="shared" si="9"/>
        <v>0.010603067</v>
      </c>
    </row>
    <row r="876">
      <c r="Q876" s="11">
        <f t="shared" si="14"/>
        <v>8.68</v>
      </c>
      <c r="R876" s="11">
        <f t="shared" si="8"/>
        <v>1.055254277</v>
      </c>
      <c r="S876" s="11">
        <f t="shared" si="9"/>
        <v>0.01055254277</v>
      </c>
    </row>
    <row r="877">
      <c r="Q877" s="11">
        <f t="shared" si="14"/>
        <v>8.69</v>
      </c>
      <c r="R877" s="11">
        <f t="shared" si="8"/>
        <v>1.050245364</v>
      </c>
      <c r="S877" s="11">
        <f t="shared" si="9"/>
        <v>0.01050245364</v>
      </c>
    </row>
    <row r="878">
      <c r="Q878" s="11">
        <f t="shared" si="14"/>
        <v>8.7</v>
      </c>
      <c r="R878" s="11">
        <f t="shared" si="8"/>
        <v>1.045279541</v>
      </c>
      <c r="S878" s="11">
        <f t="shared" si="9"/>
        <v>0.01045279541</v>
      </c>
    </row>
    <row r="879">
      <c r="Q879" s="11">
        <f t="shared" si="14"/>
        <v>8.71</v>
      </c>
      <c r="R879" s="11">
        <f t="shared" si="8"/>
        <v>1.040356395</v>
      </c>
      <c r="S879" s="11">
        <f t="shared" si="9"/>
        <v>0.01040356395</v>
      </c>
    </row>
    <row r="880">
      <c r="Q880" s="11">
        <f t="shared" si="14"/>
        <v>8.72</v>
      </c>
      <c r="R880" s="11">
        <f t="shared" si="8"/>
        <v>1.035475517</v>
      </c>
      <c r="S880" s="11">
        <f t="shared" si="9"/>
        <v>0.01035475517</v>
      </c>
    </row>
    <row r="881">
      <c r="Q881" s="11">
        <f t="shared" si="14"/>
        <v>8.73</v>
      </c>
      <c r="R881" s="11">
        <f t="shared" si="8"/>
        <v>1.030636499</v>
      </c>
      <c r="S881" s="11">
        <f t="shared" si="9"/>
        <v>0.01030636499</v>
      </c>
    </row>
    <row r="882">
      <c r="Q882" s="11">
        <f t="shared" si="14"/>
        <v>8.74</v>
      </c>
      <c r="R882" s="11">
        <f t="shared" si="8"/>
        <v>1.025838942</v>
      </c>
      <c r="S882" s="11">
        <f t="shared" si="9"/>
        <v>0.01025838942</v>
      </c>
    </row>
    <row r="883">
      <c r="Q883" s="11">
        <f t="shared" si="14"/>
        <v>8.75</v>
      </c>
      <c r="R883" s="11">
        <f t="shared" si="8"/>
        <v>1.021082449</v>
      </c>
      <c r="S883" s="11">
        <f t="shared" si="9"/>
        <v>0.01021082449</v>
      </c>
    </row>
    <row r="884">
      <c r="Q884" s="11">
        <f t="shared" si="14"/>
        <v>8.76</v>
      </c>
      <c r="R884" s="11">
        <f t="shared" si="8"/>
        <v>1.016366626</v>
      </c>
      <c r="S884" s="11">
        <f t="shared" si="9"/>
        <v>0.01016366626</v>
      </c>
    </row>
    <row r="885">
      <c r="Q885" s="11">
        <f t="shared" si="14"/>
        <v>8.77</v>
      </c>
      <c r="R885" s="11">
        <f t="shared" si="8"/>
        <v>1.011691086</v>
      </c>
      <c r="S885" s="11">
        <f t="shared" si="9"/>
        <v>0.01011691086</v>
      </c>
    </row>
    <row r="886">
      <c r="Q886" s="11">
        <f t="shared" si="14"/>
        <v>8.78</v>
      </c>
      <c r="R886" s="11">
        <f t="shared" si="8"/>
        <v>1.007055443</v>
      </c>
      <c r="S886" s="11">
        <f t="shared" si="9"/>
        <v>0.01007055443</v>
      </c>
    </row>
    <row r="887">
      <c r="Q887" s="11">
        <f t="shared" si="14"/>
        <v>8.79</v>
      </c>
      <c r="R887" s="11">
        <f t="shared" si="8"/>
        <v>1.002459318</v>
      </c>
      <c r="S887" s="11">
        <f t="shared" si="9"/>
        <v>0.01002459318</v>
      </c>
    </row>
    <row r="888">
      <c r="Q888" s="11">
        <f t="shared" si="14"/>
        <v>8.8</v>
      </c>
      <c r="R888" s="11">
        <f t="shared" si="8"/>
        <v>0.9979023335</v>
      </c>
      <c r="S888" s="11">
        <f t="shared" si="9"/>
        <v>0.009979023335</v>
      </c>
    </row>
    <row r="889">
      <c r="Q889" s="11">
        <f t="shared" si="14"/>
        <v>8.81</v>
      </c>
      <c r="R889" s="11">
        <f t="shared" si="8"/>
        <v>0.9933841175</v>
      </c>
      <c r="S889" s="11">
        <f t="shared" si="9"/>
        <v>0.009933841175</v>
      </c>
    </row>
    <row r="890">
      <c r="Q890" s="11">
        <f t="shared" si="14"/>
        <v>8.82</v>
      </c>
      <c r="R890" s="11">
        <f t="shared" si="8"/>
        <v>0.9889043016</v>
      </c>
      <c r="S890" s="11">
        <f t="shared" si="9"/>
        <v>0.009889043016</v>
      </c>
    </row>
    <row r="891">
      <c r="Q891" s="11">
        <f t="shared" si="14"/>
        <v>8.83</v>
      </c>
      <c r="R891" s="11">
        <f t="shared" si="8"/>
        <v>0.9844625214</v>
      </c>
      <c r="S891" s="11">
        <f t="shared" si="9"/>
        <v>0.009844625214</v>
      </c>
    </row>
    <row r="892">
      <c r="Q892" s="11">
        <f t="shared" si="14"/>
        <v>8.84</v>
      </c>
      <c r="R892" s="11">
        <f t="shared" si="8"/>
        <v>0.9800584162</v>
      </c>
      <c r="S892" s="11">
        <f t="shared" si="9"/>
        <v>0.009800584162</v>
      </c>
    </row>
    <row r="893">
      <c r="Q893" s="11">
        <f t="shared" si="14"/>
        <v>8.85</v>
      </c>
      <c r="R893" s="11">
        <f t="shared" si="8"/>
        <v>0.9756916293</v>
      </c>
      <c r="S893" s="11">
        <f t="shared" si="9"/>
        <v>0.009756916293</v>
      </c>
    </row>
    <row r="894">
      <c r="Q894" s="11">
        <f t="shared" si="14"/>
        <v>8.86</v>
      </c>
      <c r="R894" s="11">
        <f t="shared" si="8"/>
        <v>0.9713618077</v>
      </c>
      <c r="S894" s="11">
        <f t="shared" si="9"/>
        <v>0.009713618077</v>
      </c>
    </row>
    <row r="895">
      <c r="Q895" s="11">
        <f t="shared" si="14"/>
        <v>8.87</v>
      </c>
      <c r="R895" s="11">
        <f t="shared" si="8"/>
        <v>0.9670686022</v>
      </c>
      <c r="S895" s="11">
        <f t="shared" si="9"/>
        <v>0.009670686022</v>
      </c>
    </row>
    <row r="896">
      <c r="Q896" s="11">
        <f t="shared" si="14"/>
        <v>8.88</v>
      </c>
      <c r="R896" s="11">
        <f t="shared" si="8"/>
        <v>0.9628116675</v>
      </c>
      <c r="S896" s="11">
        <f t="shared" si="9"/>
        <v>0.009628116675</v>
      </c>
    </row>
    <row r="897">
      <c r="Q897" s="11">
        <f t="shared" si="14"/>
        <v>8.89</v>
      </c>
      <c r="R897" s="11">
        <f t="shared" si="8"/>
        <v>0.9585906617</v>
      </c>
      <c r="S897" s="11">
        <f t="shared" si="9"/>
        <v>0.009585906617</v>
      </c>
    </row>
    <row r="898">
      <c r="Q898" s="11">
        <f t="shared" si="14"/>
        <v>8.9</v>
      </c>
      <c r="R898" s="11">
        <f t="shared" si="8"/>
        <v>0.9544052469</v>
      </c>
      <c r="S898" s="11">
        <f t="shared" si="9"/>
        <v>0.009544052469</v>
      </c>
    </row>
    <row r="899">
      <c r="Q899" s="11">
        <f t="shared" si="14"/>
        <v>8.91</v>
      </c>
      <c r="R899" s="11">
        <f t="shared" si="8"/>
        <v>0.9502550886</v>
      </c>
      <c r="S899" s="11">
        <f t="shared" si="9"/>
        <v>0.009502550886</v>
      </c>
    </row>
    <row r="900">
      <c r="Q900" s="11">
        <f t="shared" si="14"/>
        <v>8.92</v>
      </c>
      <c r="R900" s="11">
        <f t="shared" si="8"/>
        <v>0.9461398558</v>
      </c>
      <c r="S900" s="11">
        <f t="shared" si="9"/>
        <v>0.009461398558</v>
      </c>
    </row>
    <row r="901">
      <c r="Q901" s="11">
        <f t="shared" si="14"/>
        <v>8.93</v>
      </c>
      <c r="R901" s="11">
        <f t="shared" si="8"/>
        <v>0.9420592214</v>
      </c>
      <c r="S901" s="11">
        <f t="shared" si="9"/>
        <v>0.009420592214</v>
      </c>
    </row>
    <row r="902">
      <c r="Q902" s="11">
        <f t="shared" si="14"/>
        <v>8.94</v>
      </c>
      <c r="R902" s="11">
        <f t="shared" si="8"/>
        <v>0.9380128616</v>
      </c>
      <c r="S902" s="11">
        <f t="shared" si="9"/>
        <v>0.009380128616</v>
      </c>
    </row>
    <row r="903">
      <c r="Q903" s="11">
        <f t="shared" si="14"/>
        <v>8.95</v>
      </c>
      <c r="R903" s="11">
        <f t="shared" si="8"/>
        <v>0.9340004561</v>
      </c>
      <c r="S903" s="11">
        <f t="shared" si="9"/>
        <v>0.009340004561</v>
      </c>
    </row>
    <row r="904">
      <c r="Q904" s="11">
        <f t="shared" si="14"/>
        <v>8.96</v>
      </c>
      <c r="R904" s="11">
        <f t="shared" si="8"/>
        <v>0.9300216881</v>
      </c>
      <c r="S904" s="11">
        <f t="shared" si="9"/>
        <v>0.009300216881</v>
      </c>
    </row>
    <row r="905">
      <c r="Q905" s="11">
        <f t="shared" si="14"/>
        <v>8.97</v>
      </c>
      <c r="R905" s="11">
        <f t="shared" si="8"/>
        <v>0.926076244</v>
      </c>
      <c r="S905" s="11">
        <f t="shared" si="9"/>
        <v>0.00926076244</v>
      </c>
    </row>
    <row r="906">
      <c r="Q906" s="11">
        <f t="shared" si="14"/>
        <v>8.98</v>
      </c>
      <c r="R906" s="11">
        <f t="shared" si="8"/>
        <v>0.922163814</v>
      </c>
      <c r="S906" s="11">
        <f t="shared" si="9"/>
        <v>0.00922163814</v>
      </c>
    </row>
    <row r="907">
      <c r="Q907" s="11">
        <f t="shared" si="14"/>
        <v>8.99</v>
      </c>
      <c r="R907" s="11">
        <f t="shared" si="8"/>
        <v>0.9182840913</v>
      </c>
      <c r="S907" s="11">
        <f t="shared" si="9"/>
        <v>0.009182840913</v>
      </c>
    </row>
    <row r="908">
      <c r="Q908" s="11">
        <f t="shared" si="14"/>
        <v>9</v>
      </c>
      <c r="R908" s="11">
        <f t="shared" si="8"/>
        <v>0.9144367724</v>
      </c>
      <c r="S908" s="11">
        <f t="shared" si="9"/>
        <v>0.009144367724</v>
      </c>
    </row>
    <row r="909">
      <c r="Q909" s="11">
        <f t="shared" si="14"/>
        <v>9.01</v>
      </c>
      <c r="R909" s="11">
        <f t="shared" si="8"/>
        <v>0.9106215574</v>
      </c>
      <c r="S909" s="11">
        <f t="shared" si="9"/>
        <v>0.009106215574</v>
      </c>
    </row>
    <row r="910">
      <c r="Q910" s="11">
        <f t="shared" si="14"/>
        <v>9.02</v>
      </c>
      <c r="R910" s="11">
        <f t="shared" si="8"/>
        <v>0.9068381494</v>
      </c>
      <c r="S910" s="11">
        <f t="shared" si="9"/>
        <v>0.009068381494</v>
      </c>
    </row>
    <row r="911">
      <c r="Q911" s="11">
        <f t="shared" si="14"/>
        <v>9.03</v>
      </c>
      <c r="R911" s="11">
        <f t="shared" si="8"/>
        <v>0.9030862546</v>
      </c>
      <c r="S911" s="11">
        <f t="shared" si="9"/>
        <v>0.009030862546</v>
      </c>
    </row>
    <row r="912">
      <c r="Q912" s="11">
        <f t="shared" si="14"/>
        <v>9.04</v>
      </c>
      <c r="R912" s="11">
        <f t="shared" si="8"/>
        <v>0.8993655825</v>
      </c>
      <c r="S912" s="11">
        <f t="shared" si="9"/>
        <v>0.008993655825</v>
      </c>
    </row>
    <row r="913">
      <c r="Q913" s="11">
        <f t="shared" si="14"/>
        <v>9.05</v>
      </c>
      <c r="R913" s="11">
        <f t="shared" si="8"/>
        <v>0.895675846</v>
      </c>
      <c r="S913" s="11">
        <f t="shared" si="9"/>
        <v>0.00895675846</v>
      </c>
    </row>
    <row r="914">
      <c r="Q914" s="11">
        <f t="shared" si="14"/>
        <v>9.06</v>
      </c>
      <c r="R914" s="11">
        <f t="shared" si="8"/>
        <v>0.8920167606</v>
      </c>
      <c r="S914" s="11">
        <f t="shared" si="9"/>
        <v>0.008920167606</v>
      </c>
    </row>
    <row r="915">
      <c r="Q915" s="11">
        <f t="shared" si="14"/>
        <v>9.07</v>
      </c>
      <c r="R915" s="11">
        <f t="shared" si="8"/>
        <v>0.8883880454</v>
      </c>
      <c r="S915" s="11">
        <f t="shared" si="9"/>
        <v>0.008883880454</v>
      </c>
    </row>
    <row r="916">
      <c r="Q916" s="11">
        <f t="shared" si="14"/>
        <v>9.08</v>
      </c>
      <c r="R916" s="11">
        <f t="shared" si="8"/>
        <v>0.884789422</v>
      </c>
      <c r="S916" s="11">
        <f t="shared" si="9"/>
        <v>0.00884789422</v>
      </c>
    </row>
    <row r="917">
      <c r="Q917" s="11">
        <f t="shared" si="14"/>
        <v>9.09</v>
      </c>
      <c r="R917" s="11">
        <f t="shared" si="8"/>
        <v>0.8812206155</v>
      </c>
      <c r="S917" s="11">
        <f t="shared" si="9"/>
        <v>0.008812206155</v>
      </c>
    </row>
    <row r="918">
      <c r="Q918" s="11">
        <f t="shared" si="14"/>
        <v>9.1</v>
      </c>
      <c r="R918" s="11">
        <f t="shared" si="8"/>
        <v>0.8776813537</v>
      </c>
      <c r="S918" s="11">
        <f t="shared" si="9"/>
        <v>0.008776813537</v>
      </c>
    </row>
    <row r="919">
      <c r="Q919" s="11">
        <f t="shared" si="14"/>
        <v>9.11</v>
      </c>
      <c r="R919" s="11">
        <f t="shared" si="8"/>
        <v>0.8741713674</v>
      </c>
      <c r="S919" s="11">
        <f t="shared" si="9"/>
        <v>0.008741713674</v>
      </c>
    </row>
    <row r="920">
      <c r="Q920" s="11">
        <f t="shared" si="14"/>
        <v>9.12</v>
      </c>
      <c r="R920" s="11">
        <f t="shared" si="8"/>
        <v>0.8706903903</v>
      </c>
      <c r="S920" s="11">
        <f t="shared" si="9"/>
        <v>0.008706903903</v>
      </c>
    </row>
    <row r="921">
      <c r="Q921" s="11">
        <f t="shared" si="14"/>
        <v>9.13</v>
      </c>
      <c r="R921" s="11">
        <f t="shared" si="8"/>
        <v>0.8672381592</v>
      </c>
      <c r="S921" s="11">
        <f t="shared" si="9"/>
        <v>0.008672381592</v>
      </c>
    </row>
    <row r="922">
      <c r="Q922" s="11">
        <f t="shared" si="14"/>
        <v>9.14</v>
      </c>
      <c r="R922" s="11">
        <f t="shared" si="8"/>
        <v>0.8638144134</v>
      </c>
      <c r="S922" s="11">
        <f t="shared" si="9"/>
        <v>0.008638144134</v>
      </c>
    </row>
    <row r="923">
      <c r="Q923" s="11">
        <f t="shared" si="14"/>
        <v>9.15</v>
      </c>
      <c r="R923" s="11">
        <f t="shared" si="8"/>
        <v>0.8604188952</v>
      </c>
      <c r="S923" s="11">
        <f t="shared" si="9"/>
        <v>0.008604188952</v>
      </c>
    </row>
    <row r="924">
      <c r="Q924" s="11">
        <f t="shared" si="14"/>
        <v>9.16</v>
      </c>
      <c r="R924" s="11">
        <f t="shared" si="8"/>
        <v>0.8570513498</v>
      </c>
      <c r="S924" s="11">
        <f t="shared" si="9"/>
        <v>0.008570513498</v>
      </c>
    </row>
    <row r="925">
      <c r="Q925" s="11">
        <f t="shared" si="14"/>
        <v>9.17</v>
      </c>
      <c r="R925" s="11">
        <f t="shared" si="8"/>
        <v>0.8537115249</v>
      </c>
      <c r="S925" s="11">
        <f t="shared" si="9"/>
        <v>0.008537115249</v>
      </c>
    </row>
    <row r="926">
      <c r="Q926" s="11">
        <f t="shared" si="14"/>
        <v>9.18</v>
      </c>
      <c r="R926" s="11">
        <f t="shared" si="8"/>
        <v>0.8503991712</v>
      </c>
      <c r="S926" s="11">
        <f t="shared" si="9"/>
        <v>0.008503991712</v>
      </c>
    </row>
    <row r="927">
      <c r="Q927" s="11">
        <f t="shared" si="14"/>
        <v>9.19</v>
      </c>
      <c r="R927" s="11">
        <f t="shared" si="8"/>
        <v>0.847114042</v>
      </c>
      <c r="S927" s="11">
        <f t="shared" si="9"/>
        <v>0.00847114042</v>
      </c>
    </row>
    <row r="928">
      <c r="Q928" s="11">
        <f t="shared" si="14"/>
        <v>9.2</v>
      </c>
      <c r="R928" s="11">
        <f t="shared" si="8"/>
        <v>0.8438558931</v>
      </c>
      <c r="S928" s="11">
        <f t="shared" si="9"/>
        <v>0.008438558931</v>
      </c>
    </row>
    <row r="929">
      <c r="Q929" s="11">
        <f t="shared" si="14"/>
        <v>9.21</v>
      </c>
      <c r="R929" s="11">
        <f t="shared" si="8"/>
        <v>0.8406244832</v>
      </c>
      <c r="S929" s="11">
        <f t="shared" si="9"/>
        <v>0.008406244832</v>
      </c>
    </row>
    <row r="930">
      <c r="Q930" s="11">
        <f t="shared" si="14"/>
        <v>9.22</v>
      </c>
      <c r="R930" s="11">
        <f t="shared" si="8"/>
        <v>0.8374195736</v>
      </c>
      <c r="S930" s="11">
        <f t="shared" si="9"/>
        <v>0.008374195736</v>
      </c>
    </row>
    <row r="931">
      <c r="Q931" s="11">
        <f t="shared" si="14"/>
        <v>9.23</v>
      </c>
      <c r="R931" s="11">
        <f t="shared" si="8"/>
        <v>0.8342409279</v>
      </c>
      <c r="S931" s="11">
        <f t="shared" si="9"/>
        <v>0.008342409279</v>
      </c>
    </row>
    <row r="932">
      <c r="Q932" s="11">
        <f t="shared" si="14"/>
        <v>9.24</v>
      </c>
      <c r="R932" s="11">
        <f t="shared" si="8"/>
        <v>0.8310883126</v>
      </c>
      <c r="S932" s="11">
        <f t="shared" si="9"/>
        <v>0.008310883126</v>
      </c>
    </row>
    <row r="933">
      <c r="Q933" s="11">
        <f t="shared" si="14"/>
        <v>9.25</v>
      </c>
      <c r="R933" s="11">
        <f t="shared" si="8"/>
        <v>0.8279614966</v>
      </c>
      <c r="S933" s="11">
        <f t="shared" si="9"/>
        <v>0.008279614966</v>
      </c>
    </row>
    <row r="934">
      <c r="Q934" s="11">
        <f t="shared" si="14"/>
        <v>9.26</v>
      </c>
      <c r="R934" s="11">
        <f t="shared" si="8"/>
        <v>0.8248602512</v>
      </c>
      <c r="S934" s="11">
        <f t="shared" si="9"/>
        <v>0.008248602512</v>
      </c>
    </row>
    <row r="935">
      <c r="Q935" s="11">
        <f t="shared" si="14"/>
        <v>9.27</v>
      </c>
      <c r="R935" s="11">
        <f t="shared" si="8"/>
        <v>0.8217843503</v>
      </c>
      <c r="S935" s="11">
        <f t="shared" si="9"/>
        <v>0.008217843503</v>
      </c>
    </row>
    <row r="936">
      <c r="Q936" s="11">
        <f t="shared" si="14"/>
        <v>9.28</v>
      </c>
      <c r="R936" s="11">
        <f t="shared" si="8"/>
        <v>0.8187335703</v>
      </c>
      <c r="S936" s="11">
        <f t="shared" si="9"/>
        <v>0.008187335703</v>
      </c>
    </row>
    <row r="937">
      <c r="Q937" s="11">
        <f t="shared" si="14"/>
        <v>9.29</v>
      </c>
      <c r="R937" s="11">
        <f t="shared" si="8"/>
        <v>0.8157076898</v>
      </c>
      <c r="S937" s="11">
        <f t="shared" si="9"/>
        <v>0.008157076898</v>
      </c>
    </row>
    <row r="938">
      <c r="Q938" s="11">
        <f t="shared" si="14"/>
        <v>9.3</v>
      </c>
      <c r="R938" s="11">
        <f t="shared" si="8"/>
        <v>0.81270649</v>
      </c>
      <c r="S938" s="11">
        <f t="shared" si="9"/>
        <v>0.0081270649</v>
      </c>
    </row>
    <row r="939">
      <c r="Q939" s="11">
        <f t="shared" si="14"/>
        <v>9.31</v>
      </c>
      <c r="R939" s="11">
        <f t="shared" si="8"/>
        <v>0.8097297544</v>
      </c>
      <c r="S939" s="11">
        <f t="shared" si="9"/>
        <v>0.008097297544</v>
      </c>
    </row>
    <row r="940">
      <c r="Q940" s="11">
        <f t="shared" si="14"/>
        <v>9.32</v>
      </c>
      <c r="R940" s="11">
        <f t="shared" si="8"/>
        <v>0.8067772689</v>
      </c>
      <c r="S940" s="11">
        <f t="shared" si="9"/>
        <v>0.008067772689</v>
      </c>
    </row>
    <row r="941">
      <c r="Q941" s="11">
        <f t="shared" si="14"/>
        <v>9.33</v>
      </c>
      <c r="R941" s="11">
        <f t="shared" si="8"/>
        <v>0.8038488215</v>
      </c>
      <c r="S941" s="11">
        <f t="shared" si="9"/>
        <v>0.008038488215</v>
      </c>
    </row>
    <row r="942">
      <c r="Q942" s="11">
        <f t="shared" si="14"/>
        <v>9.34</v>
      </c>
      <c r="R942" s="11">
        <f t="shared" si="8"/>
        <v>0.8009442028</v>
      </c>
      <c r="S942" s="11">
        <f t="shared" si="9"/>
        <v>0.008009442028</v>
      </c>
    </row>
    <row r="943">
      <c r="Q943" s="11">
        <f t="shared" si="14"/>
        <v>9.35</v>
      </c>
      <c r="R943" s="11">
        <f t="shared" si="8"/>
        <v>0.7980632054</v>
      </c>
      <c r="S943" s="11">
        <f t="shared" si="9"/>
        <v>0.007980632054</v>
      </c>
    </row>
    <row r="944">
      <c r="Q944" s="11">
        <f t="shared" si="14"/>
        <v>9.36</v>
      </c>
      <c r="R944" s="11">
        <f t="shared" si="8"/>
        <v>0.7952056243</v>
      </c>
      <c r="S944" s="11">
        <f t="shared" si="9"/>
        <v>0.007952056243</v>
      </c>
    </row>
    <row r="945">
      <c r="Q945" s="11">
        <f t="shared" si="14"/>
        <v>9.37</v>
      </c>
      <c r="R945" s="11">
        <f t="shared" si="8"/>
        <v>0.7923712567</v>
      </c>
      <c r="S945" s="11">
        <f t="shared" si="9"/>
        <v>0.007923712567</v>
      </c>
    </row>
    <row r="946">
      <c r="Q946" s="11">
        <f t="shared" si="14"/>
        <v>9.38</v>
      </c>
      <c r="R946" s="11">
        <f t="shared" si="8"/>
        <v>0.7895599019</v>
      </c>
      <c r="S946" s="11">
        <f t="shared" si="9"/>
        <v>0.007895599019</v>
      </c>
    </row>
    <row r="947">
      <c r="Q947" s="11">
        <f t="shared" si="14"/>
        <v>9.39</v>
      </c>
      <c r="R947" s="11">
        <f t="shared" si="8"/>
        <v>0.7867713615</v>
      </c>
      <c r="S947" s="11">
        <f t="shared" si="9"/>
        <v>0.007867713615</v>
      </c>
    </row>
    <row r="948">
      <c r="Q948" s="11">
        <f t="shared" si="14"/>
        <v>9.4</v>
      </c>
      <c r="R948" s="11">
        <f t="shared" si="8"/>
        <v>0.7840054391</v>
      </c>
      <c r="S948" s="11">
        <f t="shared" si="9"/>
        <v>0.007840054391</v>
      </c>
    </row>
    <row r="949">
      <c r="Q949" s="11">
        <f t="shared" si="14"/>
        <v>9.41</v>
      </c>
      <c r="R949" s="11">
        <f t="shared" si="8"/>
        <v>0.7812619405</v>
      </c>
      <c r="S949" s="11">
        <f t="shared" si="9"/>
        <v>0.007812619405</v>
      </c>
    </row>
    <row r="950">
      <c r="Q950" s="11">
        <f t="shared" si="14"/>
        <v>9.42</v>
      </c>
      <c r="R950" s="11">
        <f t="shared" si="8"/>
        <v>0.7785406736</v>
      </c>
      <c r="S950" s="11">
        <f t="shared" si="9"/>
        <v>0.007785406736</v>
      </c>
    </row>
    <row r="951">
      <c r="Q951" s="11">
        <f t="shared" si="14"/>
        <v>9.43</v>
      </c>
      <c r="R951" s="11">
        <f t="shared" si="8"/>
        <v>0.7758414483</v>
      </c>
      <c r="S951" s="11">
        <f t="shared" si="9"/>
        <v>0.007758414483</v>
      </c>
    </row>
    <row r="952">
      <c r="Q952" s="11">
        <f t="shared" si="14"/>
        <v>9.44</v>
      </c>
      <c r="R952" s="11">
        <f t="shared" si="8"/>
        <v>0.7731640767</v>
      </c>
      <c r="S952" s="11">
        <f t="shared" si="9"/>
        <v>0.007731640767</v>
      </c>
    </row>
    <row r="953">
      <c r="Q953" s="11">
        <f t="shared" si="14"/>
        <v>9.45</v>
      </c>
      <c r="R953" s="11">
        <f t="shared" si="8"/>
        <v>0.7705083728</v>
      </c>
      <c r="S953" s="11">
        <f t="shared" si="9"/>
        <v>0.007705083728</v>
      </c>
    </row>
    <row r="954">
      <c r="Q954" s="11">
        <f t="shared" si="14"/>
        <v>9.46</v>
      </c>
      <c r="R954" s="11">
        <f t="shared" si="8"/>
        <v>0.7678741526</v>
      </c>
      <c r="S954" s="11">
        <f t="shared" si="9"/>
        <v>0.007678741526</v>
      </c>
    </row>
    <row r="955">
      <c r="Q955" s="11">
        <f t="shared" si="14"/>
        <v>9.47</v>
      </c>
      <c r="R955" s="11">
        <f t="shared" si="8"/>
        <v>0.7652612341</v>
      </c>
      <c r="S955" s="11">
        <f t="shared" si="9"/>
        <v>0.007652612341</v>
      </c>
    </row>
    <row r="956">
      <c r="Q956" s="11">
        <f t="shared" si="14"/>
        <v>9.48</v>
      </c>
      <c r="R956" s="11">
        <f t="shared" si="8"/>
        <v>0.7626694374</v>
      </c>
      <c r="S956" s="11">
        <f t="shared" si="9"/>
        <v>0.007626694374</v>
      </c>
    </row>
    <row r="957">
      <c r="Q957" s="11">
        <f t="shared" si="14"/>
        <v>9.49</v>
      </c>
      <c r="R957" s="11">
        <f t="shared" si="8"/>
        <v>0.7600985842</v>
      </c>
      <c r="S957" s="11">
        <f t="shared" si="9"/>
        <v>0.007600985842</v>
      </c>
    </row>
    <row r="958">
      <c r="Q958" s="11">
        <f t="shared" si="14"/>
        <v>9.5</v>
      </c>
      <c r="R958" s="11">
        <f t="shared" si="8"/>
        <v>0.7575484985</v>
      </c>
      <c r="S958" s="11">
        <f t="shared" si="9"/>
        <v>0.007575484985</v>
      </c>
    </row>
    <row r="959">
      <c r="Q959" s="11">
        <f t="shared" si="14"/>
        <v>9.51</v>
      </c>
      <c r="R959" s="11">
        <f t="shared" si="8"/>
        <v>0.755019006</v>
      </c>
      <c r="S959" s="11">
        <f t="shared" si="9"/>
        <v>0.00755019006</v>
      </c>
    </row>
    <row r="960">
      <c r="Q960" s="11">
        <f t="shared" si="14"/>
        <v>9.52</v>
      </c>
      <c r="R960" s="11">
        <f t="shared" si="8"/>
        <v>0.7525099343</v>
      </c>
      <c r="S960" s="11">
        <f t="shared" si="9"/>
        <v>0.007525099343</v>
      </c>
    </row>
    <row r="961">
      <c r="Q961" s="11">
        <f t="shared" si="14"/>
        <v>9.53</v>
      </c>
      <c r="R961" s="11">
        <f t="shared" si="8"/>
        <v>0.7500211128</v>
      </c>
      <c r="S961" s="11">
        <f t="shared" si="9"/>
        <v>0.007500211128</v>
      </c>
    </row>
    <row r="962">
      <c r="Q962" s="11">
        <f t="shared" si="14"/>
        <v>9.54</v>
      </c>
      <c r="R962" s="11">
        <f t="shared" si="8"/>
        <v>0.7475523729</v>
      </c>
      <c r="S962" s="11">
        <f t="shared" si="9"/>
        <v>0.007475523729</v>
      </c>
    </row>
    <row r="963">
      <c r="Q963" s="11">
        <f t="shared" si="14"/>
        <v>9.55</v>
      </c>
      <c r="R963" s="11">
        <f t="shared" si="8"/>
        <v>0.7451035475</v>
      </c>
      <c r="S963" s="11">
        <f t="shared" si="9"/>
        <v>0.007451035475</v>
      </c>
    </row>
    <row r="964">
      <c r="Q964" s="11">
        <f t="shared" si="14"/>
        <v>9.56</v>
      </c>
      <c r="R964" s="11">
        <f t="shared" si="8"/>
        <v>0.7426744717</v>
      </c>
      <c r="S964" s="11">
        <f t="shared" si="9"/>
        <v>0.007426744717</v>
      </c>
    </row>
    <row r="965">
      <c r="Q965" s="11">
        <f t="shared" si="14"/>
        <v>9.57</v>
      </c>
      <c r="R965" s="11">
        <f t="shared" si="8"/>
        <v>0.740264982</v>
      </c>
      <c r="S965" s="11">
        <f t="shared" si="9"/>
        <v>0.00740264982</v>
      </c>
    </row>
    <row r="966">
      <c r="Q966" s="11">
        <f t="shared" si="14"/>
        <v>9.58</v>
      </c>
      <c r="R966" s="11">
        <f t="shared" si="8"/>
        <v>0.737874917</v>
      </c>
      <c r="S966" s="11">
        <f t="shared" si="9"/>
        <v>0.00737874917</v>
      </c>
    </row>
    <row r="967">
      <c r="Q967" s="11">
        <f t="shared" si="14"/>
        <v>9.59</v>
      </c>
      <c r="R967" s="11">
        <f t="shared" si="8"/>
        <v>0.7355041166</v>
      </c>
      <c r="S967" s="11">
        <f t="shared" si="9"/>
        <v>0.007355041166</v>
      </c>
    </row>
    <row r="968">
      <c r="Q968" s="11">
        <f t="shared" si="14"/>
        <v>9.6</v>
      </c>
      <c r="R968" s="11">
        <f t="shared" si="8"/>
        <v>0.7331524229</v>
      </c>
      <c r="S968" s="11">
        <f t="shared" si="9"/>
        <v>0.007331524229</v>
      </c>
    </row>
    <row r="969">
      <c r="Q969" s="11">
        <f t="shared" si="14"/>
        <v>9.61</v>
      </c>
      <c r="R969" s="11">
        <f t="shared" si="8"/>
        <v>0.7308196794</v>
      </c>
      <c r="S969" s="11">
        <f t="shared" si="9"/>
        <v>0.007308196794</v>
      </c>
    </row>
    <row r="970">
      <c r="Q970" s="11">
        <f t="shared" si="14"/>
        <v>9.62</v>
      </c>
      <c r="R970" s="11">
        <f t="shared" si="8"/>
        <v>0.7285057313</v>
      </c>
      <c r="S970" s="11">
        <f t="shared" si="9"/>
        <v>0.007285057313</v>
      </c>
    </row>
    <row r="971">
      <c r="Q971" s="11">
        <f t="shared" si="14"/>
        <v>9.63</v>
      </c>
      <c r="R971" s="11">
        <f t="shared" si="8"/>
        <v>0.7262104254</v>
      </c>
      <c r="S971" s="11">
        <f t="shared" si="9"/>
        <v>0.007262104254</v>
      </c>
    </row>
    <row r="972">
      <c r="Q972" s="11">
        <f t="shared" si="14"/>
        <v>9.64</v>
      </c>
      <c r="R972" s="11">
        <f t="shared" si="8"/>
        <v>0.7239336104</v>
      </c>
      <c r="S972" s="11">
        <f t="shared" si="9"/>
        <v>0.007239336104</v>
      </c>
    </row>
    <row r="973">
      <c r="Q973" s="11">
        <f t="shared" si="14"/>
        <v>9.65</v>
      </c>
      <c r="R973" s="11">
        <f t="shared" si="8"/>
        <v>0.7216751364</v>
      </c>
      <c r="S973" s="11">
        <f t="shared" si="9"/>
        <v>0.007216751364</v>
      </c>
    </row>
    <row r="974">
      <c r="Q974" s="11">
        <f t="shared" si="14"/>
        <v>9.66</v>
      </c>
      <c r="R974" s="11">
        <f t="shared" si="8"/>
        <v>0.7194348552</v>
      </c>
      <c r="S974" s="11">
        <f t="shared" si="9"/>
        <v>0.007194348552</v>
      </c>
    </row>
    <row r="975">
      <c r="Q975" s="11">
        <f t="shared" si="14"/>
        <v>9.67</v>
      </c>
      <c r="R975" s="11">
        <f t="shared" si="8"/>
        <v>0.71721262</v>
      </c>
      <c r="S975" s="11">
        <f t="shared" si="9"/>
        <v>0.0071721262</v>
      </c>
    </row>
    <row r="976">
      <c r="Q976" s="11">
        <f t="shared" si="14"/>
        <v>9.68</v>
      </c>
      <c r="R976" s="11">
        <f t="shared" si="8"/>
        <v>0.7150082859</v>
      </c>
      <c r="S976" s="11">
        <f t="shared" si="9"/>
        <v>0.007150082859</v>
      </c>
    </row>
    <row r="977">
      <c r="Q977" s="11">
        <f t="shared" si="14"/>
        <v>9.69</v>
      </c>
      <c r="R977" s="11">
        <f t="shared" si="8"/>
        <v>0.7128217092</v>
      </c>
      <c r="S977" s="11">
        <f t="shared" si="9"/>
        <v>0.007128217092</v>
      </c>
    </row>
    <row r="978">
      <c r="Q978" s="11">
        <f t="shared" si="14"/>
        <v>9.7</v>
      </c>
      <c r="R978" s="11">
        <f t="shared" si="8"/>
        <v>0.710652748</v>
      </c>
      <c r="S978" s="11">
        <f t="shared" si="9"/>
        <v>0.00710652748</v>
      </c>
    </row>
    <row r="979">
      <c r="Q979" s="11">
        <f t="shared" si="14"/>
        <v>9.71</v>
      </c>
      <c r="R979" s="11">
        <f t="shared" si="8"/>
        <v>0.7085012618</v>
      </c>
      <c r="S979" s="11">
        <f t="shared" si="9"/>
        <v>0.007085012618</v>
      </c>
    </row>
    <row r="980">
      <c r="Q980" s="11">
        <f t="shared" si="14"/>
        <v>9.72</v>
      </c>
      <c r="R980" s="11">
        <f t="shared" si="8"/>
        <v>0.7063671116</v>
      </c>
      <c r="S980" s="11">
        <f t="shared" si="9"/>
        <v>0.007063671116</v>
      </c>
    </row>
    <row r="981">
      <c r="Q981" s="11">
        <f t="shared" si="14"/>
        <v>9.73</v>
      </c>
      <c r="R981" s="11">
        <f t="shared" si="8"/>
        <v>0.70425016</v>
      </c>
      <c r="S981" s="11">
        <f t="shared" si="9"/>
        <v>0.0070425016</v>
      </c>
    </row>
    <row r="982">
      <c r="Q982" s="11">
        <f t="shared" si="14"/>
        <v>9.74</v>
      </c>
      <c r="R982" s="11">
        <f t="shared" si="8"/>
        <v>0.7021502708</v>
      </c>
      <c r="S982" s="11">
        <f t="shared" si="9"/>
        <v>0.007021502708</v>
      </c>
    </row>
    <row r="983">
      <c r="Q983" s="11">
        <f t="shared" si="14"/>
        <v>9.75</v>
      </c>
      <c r="R983" s="11">
        <f t="shared" si="8"/>
        <v>0.7000673095</v>
      </c>
      <c r="S983" s="11">
        <f t="shared" si="9"/>
        <v>0.007000673095</v>
      </c>
    </row>
    <row r="984">
      <c r="Q984" s="11">
        <f t="shared" si="14"/>
        <v>9.76</v>
      </c>
      <c r="R984" s="11">
        <f t="shared" si="8"/>
        <v>0.6980011429</v>
      </c>
      <c r="S984" s="11">
        <f t="shared" si="9"/>
        <v>0.006980011429</v>
      </c>
    </row>
    <row r="985">
      <c r="Q985" s="11">
        <f t="shared" si="14"/>
        <v>9.77</v>
      </c>
      <c r="R985" s="11">
        <f t="shared" si="8"/>
        <v>0.6959516394</v>
      </c>
      <c r="S985" s="11">
        <f t="shared" si="9"/>
        <v>0.006959516394</v>
      </c>
    </row>
    <row r="986">
      <c r="Q986" s="11">
        <f t="shared" si="14"/>
        <v>9.78</v>
      </c>
      <c r="R986" s="11">
        <f t="shared" si="8"/>
        <v>0.6939186686</v>
      </c>
      <c r="S986" s="11">
        <f t="shared" si="9"/>
        <v>0.006939186686</v>
      </c>
    </row>
    <row r="987">
      <c r="Q987" s="11">
        <f t="shared" si="14"/>
        <v>9.79</v>
      </c>
      <c r="R987" s="11">
        <f t="shared" si="8"/>
        <v>0.6919021016</v>
      </c>
      <c r="S987" s="11">
        <f t="shared" si="9"/>
        <v>0.006919021016</v>
      </c>
    </row>
    <row r="988">
      <c r="Q988" s="11">
        <f t="shared" si="14"/>
        <v>9.8</v>
      </c>
      <c r="R988" s="11">
        <f t="shared" si="8"/>
        <v>0.6899018107</v>
      </c>
      <c r="S988" s="11">
        <f t="shared" si="9"/>
        <v>0.006899018107</v>
      </c>
    </row>
    <row r="989">
      <c r="Q989" s="11">
        <f t="shared" si="14"/>
        <v>9.81</v>
      </c>
      <c r="R989" s="11">
        <f t="shared" si="8"/>
        <v>0.68791767</v>
      </c>
      <c r="S989" s="11">
        <f t="shared" si="9"/>
        <v>0.0068791767</v>
      </c>
    </row>
    <row r="990">
      <c r="Q990" s="11">
        <f t="shared" si="14"/>
        <v>9.82</v>
      </c>
      <c r="R990" s="11">
        <f t="shared" si="8"/>
        <v>0.6859495544</v>
      </c>
      <c r="S990" s="11">
        <f t="shared" si="9"/>
        <v>0.006859495544</v>
      </c>
    </row>
    <row r="991">
      <c r="Q991" s="11">
        <f t="shared" si="14"/>
        <v>9.83</v>
      </c>
      <c r="R991" s="11">
        <f t="shared" si="8"/>
        <v>0.6839973404</v>
      </c>
      <c r="S991" s="11">
        <f t="shared" si="9"/>
        <v>0.006839973404</v>
      </c>
    </row>
    <row r="992">
      <c r="Q992" s="11">
        <f t="shared" si="14"/>
        <v>9.84</v>
      </c>
      <c r="R992" s="11">
        <f t="shared" si="8"/>
        <v>0.6820609059</v>
      </c>
      <c r="S992" s="11">
        <f t="shared" si="9"/>
        <v>0.006820609059</v>
      </c>
    </row>
    <row r="993">
      <c r="Q993" s="11">
        <f t="shared" si="14"/>
        <v>9.85</v>
      </c>
      <c r="R993" s="11">
        <f t="shared" si="8"/>
        <v>0.6801401298</v>
      </c>
      <c r="S993" s="11">
        <f t="shared" si="9"/>
        <v>0.006801401298</v>
      </c>
    </row>
    <row r="994">
      <c r="Q994" s="11">
        <f t="shared" si="14"/>
        <v>9.86</v>
      </c>
      <c r="R994" s="11">
        <f t="shared" si="8"/>
        <v>0.6782348927</v>
      </c>
      <c r="S994" s="11">
        <f t="shared" si="9"/>
        <v>0.006782348927</v>
      </c>
    </row>
    <row r="995">
      <c r="Q995" s="11">
        <f t="shared" si="14"/>
        <v>9.87</v>
      </c>
      <c r="R995" s="11">
        <f t="shared" si="8"/>
        <v>0.6763450762</v>
      </c>
      <c r="S995" s="11">
        <f t="shared" si="9"/>
        <v>0.006763450762</v>
      </c>
    </row>
    <row r="996">
      <c r="Q996" s="11">
        <f t="shared" si="14"/>
        <v>9.88</v>
      </c>
      <c r="R996" s="11">
        <f t="shared" si="8"/>
        <v>0.6744705631</v>
      </c>
      <c r="S996" s="11">
        <f t="shared" si="9"/>
        <v>0.006744705631</v>
      </c>
    </row>
    <row r="997">
      <c r="Q997" s="11">
        <f t="shared" si="14"/>
        <v>9.89</v>
      </c>
      <c r="R997" s="11">
        <f t="shared" si="8"/>
        <v>0.6726112376</v>
      </c>
      <c r="S997" s="11">
        <f t="shared" si="9"/>
        <v>0.006726112376</v>
      </c>
    </row>
    <row r="998">
      <c r="Q998" s="11">
        <f t="shared" si="14"/>
        <v>9.9</v>
      </c>
      <c r="R998" s="11">
        <f t="shared" si="8"/>
        <v>0.6707669851</v>
      </c>
      <c r="S998" s="11">
        <f t="shared" si="9"/>
        <v>0.006707669851</v>
      </c>
    </row>
    <row r="999">
      <c r="Q999" s="11">
        <f t="shared" si="14"/>
        <v>9.91</v>
      </c>
      <c r="R999" s="11">
        <f t="shared" si="8"/>
        <v>0.6689376923</v>
      </c>
      <c r="S999" s="11">
        <f t="shared" si="9"/>
        <v>0.006689376923</v>
      </c>
    </row>
    <row r="1000">
      <c r="Q1000" s="11">
        <f t="shared" si="14"/>
        <v>9.92</v>
      </c>
      <c r="R1000" s="11">
        <f t="shared" si="8"/>
        <v>0.6671232468</v>
      </c>
      <c r="S1000" s="11">
        <f t="shared" si="9"/>
        <v>0.006671232468</v>
      </c>
    </row>
    <row r="1001">
      <c r="Q1001" s="11">
        <f t="shared" si="14"/>
        <v>9.93</v>
      </c>
      <c r="R1001" s="11">
        <f t="shared" si="8"/>
        <v>0.6653235378</v>
      </c>
      <c r="S1001" s="11">
        <f t="shared" si="9"/>
        <v>0.006653235378</v>
      </c>
    </row>
    <row r="1002">
      <c r="Q1002" s="11">
        <f t="shared" si="14"/>
        <v>9.94</v>
      </c>
      <c r="R1002" s="11">
        <f t="shared" si="8"/>
        <v>0.6635384553</v>
      </c>
      <c r="S1002" s="11">
        <f t="shared" si="9"/>
        <v>0.006635384553</v>
      </c>
    </row>
    <row r="1003">
      <c r="Q1003" s="11">
        <f t="shared" si="14"/>
        <v>9.95</v>
      </c>
      <c r="R1003" s="11">
        <f t="shared" si="8"/>
        <v>0.6617678908</v>
      </c>
      <c r="S1003" s="11">
        <f t="shared" si="9"/>
        <v>0.006617678908</v>
      </c>
    </row>
    <row r="1004">
      <c r="Q1004" s="11">
        <f t="shared" si="14"/>
        <v>9.96</v>
      </c>
      <c r="R1004" s="11">
        <f t="shared" si="8"/>
        <v>0.6600117367</v>
      </c>
      <c r="S1004" s="11">
        <f t="shared" si="9"/>
        <v>0.006600117367</v>
      </c>
    </row>
    <row r="1005">
      <c r="Q1005" s="11">
        <f t="shared" si="14"/>
        <v>9.97</v>
      </c>
      <c r="R1005" s="11">
        <f t="shared" si="8"/>
        <v>0.6582698867</v>
      </c>
      <c r="S1005" s="11">
        <f t="shared" si="9"/>
        <v>0.006582698867</v>
      </c>
    </row>
    <row r="1006">
      <c r="Q1006" s="11">
        <f t="shared" si="14"/>
        <v>9.98</v>
      </c>
      <c r="R1006" s="11">
        <f t="shared" si="8"/>
        <v>0.6565422356</v>
      </c>
      <c r="S1006" s="11">
        <f t="shared" si="9"/>
        <v>0.006565422356</v>
      </c>
    </row>
    <row r="1007">
      <c r="Q1007" s="11">
        <f t="shared" si="14"/>
        <v>9.99</v>
      </c>
      <c r="R1007" s="11">
        <f t="shared" si="8"/>
        <v>0.6548286793</v>
      </c>
      <c r="S1007" s="11">
        <f t="shared" si="9"/>
        <v>0.006548286793</v>
      </c>
    </row>
    <row r="1008">
      <c r="Q1008" s="11">
        <f t="shared" si="14"/>
        <v>10</v>
      </c>
      <c r="R1008" s="11">
        <f t="shared" si="8"/>
        <v>0.6531291146</v>
      </c>
      <c r="S1008" s="11">
        <f t="shared" si="9"/>
        <v>0.006531291146</v>
      </c>
    </row>
    <row r="1009">
      <c r="Q1009" s="11">
        <f t="shared" si="14"/>
        <v>10.01</v>
      </c>
      <c r="R1009" s="11">
        <f t="shared" si="8"/>
        <v>0.6514434399</v>
      </c>
      <c r="S1009" s="11">
        <f t="shared" si="9"/>
        <v>0.006514434399</v>
      </c>
    </row>
    <row r="1010">
      <c r="Q1010" s="11">
        <f t="shared" si="14"/>
        <v>10.02</v>
      </c>
      <c r="R1010" s="11">
        <f t="shared" si="8"/>
        <v>0.6497715541</v>
      </c>
      <c r="S1010" s="11">
        <f t="shared" si="9"/>
        <v>0.006497715541</v>
      </c>
    </row>
    <row r="1011">
      <c r="Q1011" s="11">
        <f t="shared" si="14"/>
        <v>10.03</v>
      </c>
      <c r="R1011" s="11">
        <f t="shared" si="8"/>
        <v>0.6481133576</v>
      </c>
      <c r="S1011" s="11">
        <f t="shared" si="9"/>
        <v>0.006481133576</v>
      </c>
    </row>
    <row r="1012">
      <c r="Q1012" s="11">
        <f t="shared" si="14"/>
        <v>10.04</v>
      </c>
      <c r="R1012" s="11">
        <f t="shared" si="8"/>
        <v>0.6464687517</v>
      </c>
      <c r="S1012" s="11">
        <f t="shared" si="9"/>
        <v>0.006464687517</v>
      </c>
    </row>
    <row r="1013">
      <c r="Q1013" s="11">
        <f t="shared" si="14"/>
        <v>10.05</v>
      </c>
      <c r="R1013" s="11">
        <f t="shared" si="8"/>
        <v>0.6448376386</v>
      </c>
      <c r="S1013" s="11">
        <f t="shared" si="9"/>
        <v>0.006448376386</v>
      </c>
    </row>
    <row r="1014">
      <c r="Q1014" s="11">
        <f t="shared" si="14"/>
        <v>10.06</v>
      </c>
      <c r="R1014" s="11">
        <f t="shared" si="8"/>
        <v>0.6432199219</v>
      </c>
      <c r="S1014" s="11">
        <f t="shared" si="9"/>
        <v>0.006432199219</v>
      </c>
    </row>
    <row r="1015">
      <c r="Q1015" s="11">
        <f t="shared" si="14"/>
        <v>10.07</v>
      </c>
      <c r="R1015" s="11">
        <f t="shared" si="8"/>
        <v>0.6416155059</v>
      </c>
      <c r="S1015" s="11">
        <f t="shared" si="9"/>
        <v>0.006416155059</v>
      </c>
    </row>
    <row r="1016">
      <c r="Q1016" s="11">
        <f t="shared" si="14"/>
        <v>10.08</v>
      </c>
      <c r="R1016" s="11">
        <f t="shared" si="8"/>
        <v>0.6400242961</v>
      </c>
      <c r="S1016" s="11">
        <f t="shared" si="9"/>
        <v>0.006400242961</v>
      </c>
    </row>
    <row r="1017">
      <c r="Q1017" s="11">
        <f t="shared" si="14"/>
        <v>10.09</v>
      </c>
      <c r="R1017" s="11">
        <f t="shared" si="8"/>
        <v>0.6384461988</v>
      </c>
      <c r="S1017" s="11">
        <f t="shared" si="9"/>
        <v>0.006384461988</v>
      </c>
    </row>
    <row r="1018">
      <c r="Q1018" s="11">
        <f t="shared" si="14"/>
        <v>10.1</v>
      </c>
      <c r="R1018" s="11">
        <f t="shared" si="8"/>
        <v>0.6368811216</v>
      </c>
      <c r="S1018" s="11">
        <f t="shared" si="9"/>
        <v>0.006368811216</v>
      </c>
    </row>
    <row r="1019">
      <c r="Q1019" s="11">
        <f t="shared" si="14"/>
        <v>10.11</v>
      </c>
      <c r="R1019" s="11">
        <f t="shared" si="8"/>
        <v>0.6353289727</v>
      </c>
      <c r="S1019" s="11">
        <f t="shared" si="9"/>
        <v>0.006353289727</v>
      </c>
    </row>
    <row r="1020">
      <c r="Q1020" s="11">
        <f t="shared" si="14"/>
        <v>10.12</v>
      </c>
      <c r="R1020" s="11">
        <f t="shared" si="8"/>
        <v>0.6337896617</v>
      </c>
      <c r="S1020" s="11">
        <f t="shared" si="9"/>
        <v>0.006337896617</v>
      </c>
    </row>
    <row r="1021">
      <c r="Q1021" s="11">
        <f t="shared" si="14"/>
        <v>10.13</v>
      </c>
      <c r="R1021" s="11">
        <f t="shared" si="8"/>
        <v>0.6322630989</v>
      </c>
      <c r="S1021" s="11">
        <f t="shared" si="9"/>
        <v>0.006322630989</v>
      </c>
    </row>
    <row r="1022">
      <c r="Q1022" s="11">
        <f t="shared" si="14"/>
        <v>10.14</v>
      </c>
      <c r="R1022" s="11">
        <f t="shared" si="8"/>
        <v>0.6307491956</v>
      </c>
      <c r="S1022" s="11">
        <f t="shared" si="9"/>
        <v>0.006307491956</v>
      </c>
    </row>
    <row r="1023">
      <c r="Q1023" s="11">
        <f t="shared" si="14"/>
        <v>10.15</v>
      </c>
      <c r="R1023" s="11">
        <f t="shared" si="8"/>
        <v>0.629247864</v>
      </c>
      <c r="S1023" s="11">
        <f t="shared" si="9"/>
        <v>0.00629247864</v>
      </c>
    </row>
    <row r="1024">
      <c r="Q1024" s="11">
        <f t="shared" si="14"/>
        <v>10.16</v>
      </c>
      <c r="R1024" s="11">
        <f t="shared" si="8"/>
        <v>0.6277590173</v>
      </c>
      <c r="S1024" s="11">
        <f t="shared" si="9"/>
        <v>0.006277590173</v>
      </c>
    </row>
    <row r="1025">
      <c r="Q1025" s="11">
        <f t="shared" si="14"/>
        <v>10.17</v>
      </c>
      <c r="R1025" s="11">
        <f t="shared" si="8"/>
        <v>0.6262825696</v>
      </c>
      <c r="S1025" s="11">
        <f t="shared" si="9"/>
        <v>0.006262825696</v>
      </c>
    </row>
    <row r="1026">
      <c r="Q1026" s="11">
        <f t="shared" si="14"/>
        <v>10.18</v>
      </c>
      <c r="R1026" s="11">
        <f t="shared" si="8"/>
        <v>0.6248184359</v>
      </c>
      <c r="S1026" s="11">
        <f t="shared" si="9"/>
        <v>0.006248184359</v>
      </c>
    </row>
    <row r="1027">
      <c r="Q1027" s="11">
        <f t="shared" si="14"/>
        <v>10.19</v>
      </c>
      <c r="R1027" s="11">
        <f t="shared" si="8"/>
        <v>0.6233665322</v>
      </c>
      <c r="S1027" s="11">
        <f t="shared" si="9"/>
        <v>0.006233665322</v>
      </c>
    </row>
    <row r="1028">
      <c r="Q1028" s="11">
        <f t="shared" si="14"/>
        <v>10.2</v>
      </c>
      <c r="R1028" s="11">
        <f t="shared" si="8"/>
        <v>0.6219267754</v>
      </c>
      <c r="S1028" s="11">
        <f t="shared" si="9"/>
        <v>0.006219267754</v>
      </c>
    </row>
    <row r="1029">
      <c r="Q1029" s="11">
        <f t="shared" si="14"/>
        <v>10.21</v>
      </c>
      <c r="R1029" s="11">
        <f t="shared" si="8"/>
        <v>0.620499083</v>
      </c>
      <c r="S1029" s="11">
        <f t="shared" si="9"/>
        <v>0.00620499083</v>
      </c>
    </row>
    <row r="1030">
      <c r="Q1030" s="11">
        <f t="shared" si="14"/>
        <v>10.22</v>
      </c>
      <c r="R1030" s="11">
        <f t="shared" si="8"/>
        <v>0.6190833736</v>
      </c>
      <c r="S1030" s="11">
        <f t="shared" si="9"/>
        <v>0.006190833736</v>
      </c>
    </row>
    <row r="1031">
      <c r="Q1031" s="11">
        <f t="shared" si="14"/>
        <v>10.23</v>
      </c>
      <c r="R1031" s="11">
        <f t="shared" si="8"/>
        <v>0.6176795669</v>
      </c>
      <c r="S1031" s="11">
        <f t="shared" si="9"/>
        <v>0.006176795669</v>
      </c>
    </row>
    <row r="1032">
      <c r="Q1032" s="11">
        <f t="shared" si="14"/>
        <v>10.24</v>
      </c>
      <c r="R1032" s="11">
        <f t="shared" si="8"/>
        <v>0.6162875829</v>
      </c>
      <c r="S1032" s="11">
        <f t="shared" si="9"/>
        <v>0.006162875829</v>
      </c>
    </row>
    <row r="1033">
      <c r="Q1033" s="11">
        <f t="shared" si="14"/>
        <v>10.25</v>
      </c>
      <c r="R1033" s="11">
        <f t="shared" si="8"/>
        <v>0.614907343</v>
      </c>
      <c r="S1033" s="11">
        <f t="shared" si="9"/>
        <v>0.00614907343</v>
      </c>
    </row>
    <row r="1034">
      <c r="Q1034" s="11">
        <f t="shared" si="14"/>
        <v>10.26</v>
      </c>
      <c r="R1034" s="11">
        <f t="shared" si="8"/>
        <v>0.6135387692</v>
      </c>
      <c r="S1034" s="11">
        <f t="shared" si="9"/>
        <v>0.006135387692</v>
      </c>
    </row>
    <row r="1035">
      <c r="Q1035" s="11">
        <f t="shared" si="14"/>
        <v>10.27</v>
      </c>
      <c r="R1035" s="11">
        <f t="shared" si="8"/>
        <v>0.6121817842</v>
      </c>
      <c r="S1035" s="11">
        <f t="shared" si="9"/>
        <v>0.006121817842</v>
      </c>
    </row>
    <row r="1036">
      <c r="Q1036" s="11">
        <f t="shared" si="14"/>
        <v>10.28</v>
      </c>
      <c r="R1036" s="11">
        <f t="shared" si="8"/>
        <v>0.6108363117</v>
      </c>
      <c r="S1036" s="11">
        <f t="shared" si="9"/>
        <v>0.006108363117</v>
      </c>
    </row>
    <row r="1037">
      <c r="Q1037" s="11">
        <f t="shared" si="14"/>
        <v>10.29</v>
      </c>
      <c r="R1037" s="11">
        <f t="shared" si="8"/>
        <v>0.6095022763</v>
      </c>
      <c r="S1037" s="11">
        <f t="shared" si="9"/>
        <v>0.006095022763</v>
      </c>
    </row>
    <row r="1038">
      <c r="Q1038" s="11">
        <f t="shared" si="14"/>
        <v>10.3</v>
      </c>
      <c r="R1038" s="11">
        <f t="shared" si="8"/>
        <v>0.6081796032</v>
      </c>
      <c r="S1038" s="11">
        <f t="shared" si="9"/>
        <v>0.006081796032</v>
      </c>
    </row>
    <row r="1039">
      <c r="Q1039" s="11">
        <f t="shared" si="14"/>
        <v>10.31</v>
      </c>
      <c r="R1039" s="11">
        <f t="shared" si="8"/>
        <v>0.6068682185</v>
      </c>
      <c r="S1039" s="11">
        <f t="shared" si="9"/>
        <v>0.006068682185</v>
      </c>
    </row>
    <row r="1040">
      <c r="Q1040" s="11">
        <f t="shared" si="14"/>
        <v>10.32</v>
      </c>
      <c r="R1040" s="11">
        <f t="shared" si="8"/>
        <v>0.6055680491</v>
      </c>
      <c r="S1040" s="11">
        <f t="shared" si="9"/>
        <v>0.006055680491</v>
      </c>
    </row>
    <row r="1041">
      <c r="Q1041" s="11">
        <f t="shared" si="14"/>
        <v>10.33</v>
      </c>
      <c r="R1041" s="11">
        <f t="shared" si="8"/>
        <v>0.6042790226</v>
      </c>
      <c r="S1041" s="11">
        <f t="shared" si="9"/>
        <v>0.006042790226</v>
      </c>
    </row>
    <row r="1042">
      <c r="Q1042" s="11">
        <f t="shared" si="14"/>
        <v>10.34</v>
      </c>
      <c r="R1042" s="11">
        <f t="shared" si="8"/>
        <v>0.6030010676</v>
      </c>
      <c r="S1042" s="11">
        <f t="shared" si="9"/>
        <v>0.006030010676</v>
      </c>
    </row>
    <row r="1043">
      <c r="Q1043" s="11">
        <f t="shared" si="14"/>
        <v>10.35</v>
      </c>
      <c r="R1043" s="11">
        <f t="shared" si="8"/>
        <v>0.6017341133</v>
      </c>
      <c r="S1043" s="11">
        <f t="shared" si="9"/>
        <v>0.006017341133</v>
      </c>
    </row>
    <row r="1044">
      <c r="Q1044" s="11">
        <f t="shared" si="14"/>
        <v>10.36</v>
      </c>
      <c r="R1044" s="11">
        <f t="shared" si="8"/>
        <v>0.6004780896</v>
      </c>
      <c r="S1044" s="11">
        <f t="shared" si="9"/>
        <v>0.006004780896</v>
      </c>
    </row>
    <row r="1045">
      <c r="Q1045" s="11">
        <f t="shared" si="14"/>
        <v>10.37</v>
      </c>
      <c r="R1045" s="11">
        <f t="shared" si="8"/>
        <v>0.5992329272</v>
      </c>
      <c r="S1045" s="11">
        <f t="shared" si="9"/>
        <v>0.005992329272</v>
      </c>
    </row>
    <row r="1046">
      <c r="Q1046" s="11">
        <f t="shared" si="14"/>
        <v>10.38</v>
      </c>
      <c r="R1046" s="11">
        <f t="shared" si="8"/>
        <v>0.5979985576</v>
      </c>
      <c r="S1046" s="11">
        <f t="shared" si="9"/>
        <v>0.005979985576</v>
      </c>
    </row>
    <row r="1047">
      <c r="Q1047" s="11">
        <f t="shared" si="14"/>
        <v>10.39</v>
      </c>
      <c r="R1047" s="11">
        <f t="shared" si="8"/>
        <v>0.5967749132</v>
      </c>
      <c r="S1047" s="11">
        <f t="shared" si="9"/>
        <v>0.005967749132</v>
      </c>
    </row>
    <row r="1048">
      <c r="Q1048" s="11">
        <f t="shared" si="14"/>
        <v>10.4</v>
      </c>
      <c r="R1048" s="11">
        <f t="shared" si="8"/>
        <v>0.5955619267</v>
      </c>
      <c r="S1048" s="11">
        <f t="shared" si="9"/>
        <v>0.005955619267</v>
      </c>
    </row>
    <row r="1049">
      <c r="Q1049" s="11">
        <f t="shared" si="14"/>
        <v>10.41</v>
      </c>
      <c r="R1049" s="11">
        <f t="shared" si="8"/>
        <v>0.594359532</v>
      </c>
      <c r="S1049" s="11">
        <f t="shared" si="9"/>
        <v>0.00594359532</v>
      </c>
    </row>
    <row r="1050">
      <c r="Q1050" s="11">
        <f t="shared" si="14"/>
        <v>10.42</v>
      </c>
      <c r="R1050" s="11">
        <f t="shared" si="8"/>
        <v>0.5931676633</v>
      </c>
      <c r="S1050" s="11">
        <f t="shared" si="9"/>
        <v>0.005931676633</v>
      </c>
    </row>
    <row r="1051">
      <c r="Q1051" s="11">
        <f t="shared" si="14"/>
        <v>10.43</v>
      </c>
      <c r="R1051" s="11">
        <f t="shared" si="8"/>
        <v>0.5919862558</v>
      </c>
      <c r="S1051" s="11">
        <f t="shared" si="9"/>
        <v>0.005919862558</v>
      </c>
    </row>
    <row r="1052">
      <c r="Q1052" s="11">
        <f t="shared" si="14"/>
        <v>10.44</v>
      </c>
      <c r="R1052" s="11">
        <f t="shared" si="8"/>
        <v>0.5908152453</v>
      </c>
      <c r="S1052" s="11">
        <f t="shared" si="9"/>
        <v>0.005908152453</v>
      </c>
    </row>
    <row r="1053">
      <c r="Q1053" s="11">
        <f t="shared" si="14"/>
        <v>10.45</v>
      </c>
      <c r="R1053" s="11">
        <f t="shared" si="8"/>
        <v>0.5896545683</v>
      </c>
      <c r="S1053" s="11">
        <f t="shared" si="9"/>
        <v>0.005896545683</v>
      </c>
    </row>
    <row r="1054">
      <c r="Q1054" s="11">
        <f t="shared" si="14"/>
        <v>10.46</v>
      </c>
      <c r="R1054" s="11">
        <f t="shared" si="8"/>
        <v>0.5885041621</v>
      </c>
      <c r="S1054" s="11">
        <f t="shared" si="9"/>
        <v>0.005885041621</v>
      </c>
    </row>
    <row r="1055">
      <c r="Q1055" s="11">
        <f t="shared" si="14"/>
        <v>10.47</v>
      </c>
      <c r="R1055" s="11">
        <f t="shared" si="8"/>
        <v>0.5873639644</v>
      </c>
      <c r="S1055" s="11">
        <f t="shared" si="9"/>
        <v>0.005873639644</v>
      </c>
    </row>
    <row r="1056">
      <c r="Q1056" s="11">
        <f t="shared" si="14"/>
        <v>10.48</v>
      </c>
      <c r="R1056" s="11">
        <f t="shared" si="8"/>
        <v>0.5862339139</v>
      </c>
      <c r="S1056" s="11">
        <f t="shared" si="9"/>
        <v>0.005862339139</v>
      </c>
    </row>
    <row r="1057">
      <c r="Q1057" s="11">
        <f t="shared" si="14"/>
        <v>10.49</v>
      </c>
      <c r="R1057" s="11">
        <f t="shared" si="8"/>
        <v>0.5851139498</v>
      </c>
      <c r="S1057" s="11">
        <f t="shared" si="9"/>
        <v>0.005851139498</v>
      </c>
    </row>
    <row r="1058">
      <c r="Q1058" s="11">
        <f t="shared" si="14"/>
        <v>10.5</v>
      </c>
      <c r="R1058" s="11">
        <f t="shared" si="8"/>
        <v>0.584004012</v>
      </c>
      <c r="S1058" s="11">
        <f t="shared" si="9"/>
        <v>0.00584004012</v>
      </c>
    </row>
    <row r="1059">
      <c r="Q1059" s="11">
        <f t="shared" si="14"/>
        <v>10.51</v>
      </c>
      <c r="R1059" s="11">
        <f t="shared" si="8"/>
        <v>0.582904041</v>
      </c>
      <c r="S1059" s="11">
        <f t="shared" si="9"/>
        <v>0.00582904041</v>
      </c>
    </row>
    <row r="1060">
      <c r="Q1060" s="11">
        <f t="shared" si="14"/>
        <v>10.52</v>
      </c>
      <c r="R1060" s="11">
        <f t="shared" si="8"/>
        <v>0.5818139781</v>
      </c>
      <c r="S1060" s="11">
        <f t="shared" si="9"/>
        <v>0.005818139781</v>
      </c>
    </row>
    <row r="1061">
      <c r="Q1061" s="11">
        <f t="shared" si="14"/>
        <v>10.53</v>
      </c>
      <c r="R1061" s="11">
        <f t="shared" si="8"/>
        <v>0.580733765</v>
      </c>
      <c r="S1061" s="11">
        <f t="shared" si="9"/>
        <v>0.00580733765</v>
      </c>
    </row>
    <row r="1062">
      <c r="Q1062" s="11">
        <f t="shared" si="14"/>
        <v>10.54</v>
      </c>
      <c r="R1062" s="11">
        <f t="shared" si="8"/>
        <v>0.5796633444</v>
      </c>
      <c r="S1062" s="11">
        <f t="shared" si="9"/>
        <v>0.005796633444</v>
      </c>
    </row>
    <row r="1063">
      <c r="Q1063" s="11">
        <f t="shared" si="14"/>
        <v>10.55</v>
      </c>
      <c r="R1063" s="11">
        <f t="shared" si="8"/>
        <v>0.5786026592</v>
      </c>
      <c r="S1063" s="11">
        <f t="shared" si="9"/>
        <v>0.005786026592</v>
      </c>
    </row>
    <row r="1064">
      <c r="Q1064" s="11">
        <f t="shared" si="14"/>
        <v>10.56</v>
      </c>
      <c r="R1064" s="11">
        <f t="shared" si="8"/>
        <v>0.5775516533</v>
      </c>
      <c r="S1064" s="11">
        <f t="shared" si="9"/>
        <v>0.005775516533</v>
      </c>
    </row>
    <row r="1065">
      <c r="Q1065" s="11">
        <f t="shared" si="14"/>
        <v>10.57</v>
      </c>
      <c r="R1065" s="11">
        <f t="shared" si="8"/>
        <v>0.5765102711</v>
      </c>
      <c r="S1065" s="11">
        <f t="shared" si="9"/>
        <v>0.005765102711</v>
      </c>
    </row>
    <row r="1066">
      <c r="Q1066" s="11">
        <f t="shared" si="14"/>
        <v>10.58</v>
      </c>
      <c r="R1066" s="11">
        <f t="shared" si="8"/>
        <v>0.5754784574</v>
      </c>
      <c r="S1066" s="11">
        <f t="shared" si="9"/>
        <v>0.005754784574</v>
      </c>
    </row>
    <row r="1067">
      <c r="Q1067" s="11">
        <f t="shared" si="14"/>
        <v>10.59</v>
      </c>
      <c r="R1067" s="11">
        <f t="shared" si="8"/>
        <v>0.574456158</v>
      </c>
      <c r="S1067" s="11">
        <f t="shared" si="9"/>
        <v>0.00574456158</v>
      </c>
    </row>
    <row r="1068">
      <c r="Q1068" s="11">
        <f t="shared" si="14"/>
        <v>10.6</v>
      </c>
      <c r="R1068" s="11">
        <f t="shared" si="8"/>
        <v>0.5734433191</v>
      </c>
      <c r="S1068" s="11">
        <f t="shared" si="9"/>
        <v>0.005734433191</v>
      </c>
    </row>
    <row r="1069">
      <c r="Q1069" s="11">
        <f t="shared" si="14"/>
        <v>10.61</v>
      </c>
      <c r="R1069" s="11">
        <f t="shared" si="8"/>
        <v>0.5724398874</v>
      </c>
      <c r="S1069" s="11">
        <f t="shared" si="9"/>
        <v>0.005724398874</v>
      </c>
    </row>
    <row r="1070">
      <c r="Q1070" s="11">
        <f t="shared" si="14"/>
        <v>10.62</v>
      </c>
      <c r="R1070" s="11">
        <f t="shared" si="8"/>
        <v>0.5714458103</v>
      </c>
      <c r="S1070" s="11">
        <f t="shared" si="9"/>
        <v>0.005714458103</v>
      </c>
    </row>
    <row r="1071">
      <c r="Q1071" s="11">
        <f t="shared" si="14"/>
        <v>10.63</v>
      </c>
      <c r="R1071" s="11">
        <f t="shared" si="8"/>
        <v>0.5704610359</v>
      </c>
      <c r="S1071" s="11">
        <f t="shared" si="9"/>
        <v>0.005704610359</v>
      </c>
    </row>
    <row r="1072">
      <c r="Q1072" s="11">
        <f t="shared" si="14"/>
        <v>10.64</v>
      </c>
      <c r="R1072" s="11">
        <f t="shared" si="8"/>
        <v>0.5694855127</v>
      </c>
      <c r="S1072" s="11">
        <f t="shared" si="9"/>
        <v>0.005694855127</v>
      </c>
    </row>
    <row r="1073">
      <c r="Q1073" s="11">
        <f t="shared" si="14"/>
        <v>10.65</v>
      </c>
      <c r="R1073" s="11">
        <f t="shared" si="8"/>
        <v>0.5685191898</v>
      </c>
      <c r="S1073" s="11">
        <f t="shared" si="9"/>
        <v>0.005685191898</v>
      </c>
    </row>
    <row r="1074">
      <c r="Q1074" s="11">
        <f t="shared" si="14"/>
        <v>10.66</v>
      </c>
      <c r="R1074" s="11">
        <f t="shared" si="8"/>
        <v>0.567562017</v>
      </c>
      <c r="S1074" s="11">
        <f t="shared" si="9"/>
        <v>0.00567562017</v>
      </c>
    </row>
    <row r="1075">
      <c r="Q1075" s="11">
        <f t="shared" si="14"/>
        <v>10.67</v>
      </c>
      <c r="R1075" s="11">
        <f t="shared" si="8"/>
        <v>0.5666139446</v>
      </c>
      <c r="S1075" s="11">
        <f t="shared" si="9"/>
        <v>0.005666139446</v>
      </c>
    </row>
    <row r="1076">
      <c r="Q1076" s="11">
        <f t="shared" si="14"/>
        <v>10.68</v>
      </c>
      <c r="R1076" s="11">
        <f t="shared" si="8"/>
        <v>0.5656749234</v>
      </c>
      <c r="S1076" s="11">
        <f t="shared" si="9"/>
        <v>0.005656749234</v>
      </c>
    </row>
    <row r="1077">
      <c r="Q1077" s="11">
        <f t="shared" si="14"/>
        <v>10.69</v>
      </c>
      <c r="R1077" s="11">
        <f t="shared" si="8"/>
        <v>0.5647449049</v>
      </c>
      <c r="S1077" s="11">
        <f t="shared" si="9"/>
        <v>0.005647449049</v>
      </c>
    </row>
    <row r="1078">
      <c r="Q1078" s="11">
        <f t="shared" si="14"/>
        <v>10.7</v>
      </c>
      <c r="R1078" s="11">
        <f t="shared" si="8"/>
        <v>0.5638238409</v>
      </c>
      <c r="S1078" s="11">
        <f t="shared" si="9"/>
        <v>0.005638238409</v>
      </c>
    </row>
    <row r="1079">
      <c r="Q1079" s="11">
        <f t="shared" si="14"/>
        <v>10.71</v>
      </c>
      <c r="R1079" s="11">
        <f t="shared" si="8"/>
        <v>0.5629116841</v>
      </c>
      <c r="S1079" s="11">
        <f t="shared" si="9"/>
        <v>0.005629116841</v>
      </c>
    </row>
    <row r="1080">
      <c r="Q1080" s="11">
        <f t="shared" si="14"/>
        <v>10.72</v>
      </c>
      <c r="R1080" s="11">
        <f t="shared" si="8"/>
        <v>0.5620083874</v>
      </c>
      <c r="S1080" s="11">
        <f t="shared" si="9"/>
        <v>0.005620083874</v>
      </c>
    </row>
    <row r="1081">
      <c r="Q1081" s="11">
        <f t="shared" si="14"/>
        <v>10.73</v>
      </c>
      <c r="R1081" s="11">
        <f t="shared" si="8"/>
        <v>0.5611139044</v>
      </c>
      <c r="S1081" s="11">
        <f t="shared" si="9"/>
        <v>0.005611139044</v>
      </c>
    </row>
    <row r="1082">
      <c r="Q1082" s="11">
        <f t="shared" si="14"/>
        <v>10.74</v>
      </c>
      <c r="R1082" s="11">
        <f t="shared" si="8"/>
        <v>0.5602281894</v>
      </c>
      <c r="S1082" s="11">
        <f t="shared" si="9"/>
        <v>0.005602281894</v>
      </c>
    </row>
    <row r="1083">
      <c r="Q1083" s="11">
        <f t="shared" si="14"/>
        <v>10.75</v>
      </c>
      <c r="R1083" s="11">
        <f t="shared" si="8"/>
        <v>0.5593511968</v>
      </c>
      <c r="S1083" s="11">
        <f t="shared" si="9"/>
        <v>0.005593511968</v>
      </c>
    </row>
    <row r="1084">
      <c r="Q1084" s="11">
        <f t="shared" si="14"/>
        <v>10.76</v>
      </c>
      <c r="R1084" s="11">
        <f t="shared" si="8"/>
        <v>0.558482882</v>
      </c>
      <c r="S1084" s="11">
        <f t="shared" si="9"/>
        <v>0.00558482882</v>
      </c>
    </row>
    <row r="1085">
      <c r="Q1085" s="11">
        <f t="shared" si="14"/>
        <v>10.77</v>
      </c>
      <c r="R1085" s="11">
        <f t="shared" si="8"/>
        <v>0.5576232006</v>
      </c>
      <c r="S1085" s="11">
        <f t="shared" si="9"/>
        <v>0.005576232006</v>
      </c>
    </row>
    <row r="1086">
      <c r="Q1086" s="11">
        <f t="shared" si="14"/>
        <v>10.78</v>
      </c>
      <c r="R1086" s="11">
        <f t="shared" si="8"/>
        <v>0.5567721088</v>
      </c>
      <c r="S1086" s="11">
        <f t="shared" si="9"/>
        <v>0.005567721088</v>
      </c>
    </row>
    <row r="1087">
      <c r="Q1087" s="11">
        <f t="shared" si="14"/>
        <v>10.79</v>
      </c>
      <c r="R1087" s="11">
        <f t="shared" si="8"/>
        <v>0.5559295634</v>
      </c>
      <c r="S1087" s="11">
        <f t="shared" si="9"/>
        <v>0.005559295634</v>
      </c>
    </row>
    <row r="1088">
      <c r="Q1088" s="11">
        <f t="shared" si="14"/>
        <v>10.8</v>
      </c>
      <c r="R1088" s="11">
        <f t="shared" si="8"/>
        <v>0.5550955215</v>
      </c>
      <c r="S1088" s="11">
        <f t="shared" si="9"/>
        <v>0.005550955215</v>
      </c>
    </row>
    <row r="1089">
      <c r="Q1089" s="11">
        <f t="shared" si="14"/>
        <v>10.81</v>
      </c>
      <c r="R1089" s="11">
        <f t="shared" si="8"/>
        <v>0.5542699409</v>
      </c>
      <c r="S1089" s="11">
        <f t="shared" si="9"/>
        <v>0.005542699409</v>
      </c>
    </row>
    <row r="1090">
      <c r="Q1090" s="11">
        <f t="shared" si="14"/>
        <v>10.82</v>
      </c>
      <c r="R1090" s="11">
        <f t="shared" si="8"/>
        <v>0.5534527799</v>
      </c>
      <c r="S1090" s="11">
        <f t="shared" si="9"/>
        <v>0.005534527799</v>
      </c>
    </row>
    <row r="1091">
      <c r="Q1091" s="11">
        <f t="shared" si="14"/>
        <v>10.83</v>
      </c>
      <c r="R1091" s="11">
        <f t="shared" si="8"/>
        <v>0.5526439972</v>
      </c>
      <c r="S1091" s="11">
        <f t="shared" si="9"/>
        <v>0.005526439972</v>
      </c>
    </row>
    <row r="1092">
      <c r="Q1092" s="11">
        <f t="shared" si="14"/>
        <v>10.84</v>
      </c>
      <c r="R1092" s="11">
        <f t="shared" si="8"/>
        <v>0.5518435519</v>
      </c>
      <c r="S1092" s="11">
        <f t="shared" si="9"/>
        <v>0.005518435519</v>
      </c>
    </row>
    <row r="1093">
      <c r="Q1093" s="11">
        <f t="shared" si="14"/>
        <v>10.85</v>
      </c>
      <c r="R1093" s="11">
        <f t="shared" si="8"/>
        <v>0.5510514039</v>
      </c>
      <c r="S1093" s="11">
        <f t="shared" si="9"/>
        <v>0.005510514039</v>
      </c>
    </row>
    <row r="1094">
      <c r="Q1094" s="11">
        <f t="shared" si="14"/>
        <v>10.86</v>
      </c>
      <c r="R1094" s="11">
        <f t="shared" si="8"/>
        <v>0.5502675132</v>
      </c>
      <c r="S1094" s="11">
        <f t="shared" si="9"/>
        <v>0.005502675132</v>
      </c>
    </row>
    <row r="1095">
      <c r="Q1095" s="11">
        <f t="shared" si="14"/>
        <v>10.87</v>
      </c>
      <c r="R1095" s="11">
        <f t="shared" si="8"/>
        <v>0.5494918405</v>
      </c>
      <c r="S1095" s="11">
        <f t="shared" si="9"/>
        <v>0.005494918405</v>
      </c>
    </row>
    <row r="1096">
      <c r="Q1096" s="11">
        <f t="shared" si="14"/>
        <v>10.88</v>
      </c>
      <c r="R1096" s="11">
        <f t="shared" si="8"/>
        <v>0.548724347</v>
      </c>
      <c r="S1096" s="11">
        <f t="shared" si="9"/>
        <v>0.00548724347</v>
      </c>
    </row>
    <row r="1097">
      <c r="Q1097" s="11">
        <f t="shared" si="14"/>
        <v>10.89</v>
      </c>
      <c r="R1097" s="11">
        <f t="shared" si="8"/>
        <v>0.5479649943</v>
      </c>
      <c r="S1097" s="11">
        <f t="shared" si="9"/>
        <v>0.005479649943</v>
      </c>
    </row>
    <row r="1098">
      <c r="Q1098" s="11">
        <f t="shared" si="14"/>
        <v>10.9</v>
      </c>
      <c r="R1098" s="11">
        <f t="shared" si="8"/>
        <v>0.5472137444</v>
      </c>
      <c r="S1098" s="11">
        <f t="shared" si="9"/>
        <v>0.005472137444</v>
      </c>
    </row>
    <row r="1099">
      <c r="Q1099" s="11">
        <f t="shared" si="14"/>
        <v>10.91</v>
      </c>
      <c r="R1099" s="11">
        <f t="shared" si="8"/>
        <v>0.5464705599</v>
      </c>
      <c r="S1099" s="11">
        <f t="shared" si="9"/>
        <v>0.005464705599</v>
      </c>
    </row>
    <row r="1100">
      <c r="Q1100" s="11">
        <f t="shared" si="14"/>
        <v>10.92</v>
      </c>
      <c r="R1100" s="11">
        <f t="shared" si="8"/>
        <v>0.5457354038</v>
      </c>
      <c r="S1100" s="11">
        <f t="shared" si="9"/>
        <v>0.005457354038</v>
      </c>
    </row>
    <row r="1101">
      <c r="Q1101" s="11">
        <f t="shared" si="14"/>
        <v>10.93</v>
      </c>
      <c r="R1101" s="11">
        <f t="shared" si="8"/>
        <v>0.5450082395</v>
      </c>
      <c r="S1101" s="11">
        <f t="shared" si="9"/>
        <v>0.005450082395</v>
      </c>
    </row>
    <row r="1102">
      <c r="Q1102" s="11">
        <f t="shared" si="14"/>
        <v>10.94</v>
      </c>
      <c r="R1102" s="11">
        <f t="shared" si="8"/>
        <v>0.544289031</v>
      </c>
      <c r="S1102" s="11">
        <f t="shared" si="9"/>
        <v>0.00544289031</v>
      </c>
    </row>
    <row r="1103">
      <c r="Q1103" s="11">
        <f t="shared" si="14"/>
        <v>10.95</v>
      </c>
      <c r="R1103" s="11">
        <f t="shared" si="8"/>
        <v>0.5435777425</v>
      </c>
      <c r="S1103" s="11">
        <f t="shared" si="9"/>
        <v>0.005435777425</v>
      </c>
    </row>
    <row r="1104">
      <c r="Q1104" s="11">
        <f t="shared" si="14"/>
        <v>10.96</v>
      </c>
      <c r="R1104" s="11">
        <f t="shared" si="8"/>
        <v>0.542874339</v>
      </c>
      <c r="S1104" s="11">
        <f t="shared" si="9"/>
        <v>0.00542874339</v>
      </c>
    </row>
    <row r="1105">
      <c r="Q1105" s="11">
        <f t="shared" si="14"/>
        <v>10.97</v>
      </c>
      <c r="R1105" s="11">
        <f t="shared" si="8"/>
        <v>0.5421787855</v>
      </c>
      <c r="S1105" s="11">
        <f t="shared" si="9"/>
        <v>0.005421787855</v>
      </c>
    </row>
    <row r="1106">
      <c r="Q1106" s="11">
        <f t="shared" si="14"/>
        <v>10.98</v>
      </c>
      <c r="R1106" s="11">
        <f t="shared" si="8"/>
        <v>0.5414910478</v>
      </c>
      <c r="S1106" s="11">
        <f t="shared" si="9"/>
        <v>0.005414910478</v>
      </c>
    </row>
    <row r="1107">
      <c r="Q1107" s="11">
        <f t="shared" si="14"/>
        <v>10.99</v>
      </c>
      <c r="R1107" s="11">
        <f t="shared" si="8"/>
        <v>0.540811092</v>
      </c>
      <c r="S1107" s="11">
        <f t="shared" si="9"/>
        <v>0.00540811092</v>
      </c>
    </row>
    <row r="1108">
      <c r="Q1108" s="11">
        <f t="shared" si="14"/>
        <v>11</v>
      </c>
      <c r="R1108" s="11">
        <f t="shared" si="8"/>
        <v>0.5401388847</v>
      </c>
      <c r="S1108" s="11">
        <f t="shared" si="9"/>
        <v>0.005401388847</v>
      </c>
    </row>
    <row r="1109">
      <c r="Q1109" s="11">
        <f t="shared" si="14"/>
        <v>11.01</v>
      </c>
      <c r="R1109" s="11">
        <f t="shared" si="8"/>
        <v>0.5394743927</v>
      </c>
      <c r="S1109" s="11">
        <f t="shared" si="9"/>
        <v>0.005394743927</v>
      </c>
    </row>
    <row r="1110">
      <c r="Q1110" s="11">
        <f t="shared" si="14"/>
        <v>11.02</v>
      </c>
      <c r="R1110" s="11">
        <f t="shared" si="8"/>
        <v>0.5388175836</v>
      </c>
      <c r="S1110" s="11">
        <f t="shared" si="9"/>
        <v>0.005388175836</v>
      </c>
    </row>
    <row r="1111">
      <c r="Q1111" s="11">
        <f t="shared" si="14"/>
        <v>11.03</v>
      </c>
      <c r="R1111" s="11">
        <f t="shared" si="8"/>
        <v>0.5381684251</v>
      </c>
      <c r="S1111" s="11">
        <f t="shared" si="9"/>
        <v>0.005381684251</v>
      </c>
    </row>
    <row r="1112">
      <c r="Q1112" s="11">
        <f t="shared" si="14"/>
        <v>11.04</v>
      </c>
      <c r="R1112" s="11">
        <f t="shared" si="8"/>
        <v>0.5375268854</v>
      </c>
      <c r="S1112" s="11">
        <f t="shared" si="9"/>
        <v>0.005375268854</v>
      </c>
    </row>
    <row r="1113">
      <c r="Q1113" s="11">
        <f t="shared" si="14"/>
        <v>11.05</v>
      </c>
      <c r="R1113" s="11">
        <f t="shared" si="8"/>
        <v>0.5368929333</v>
      </c>
      <c r="S1113" s="11">
        <f t="shared" si="9"/>
        <v>0.005368929333</v>
      </c>
    </row>
    <row r="1114">
      <c r="Q1114" s="11">
        <f t="shared" si="14"/>
        <v>11.06</v>
      </c>
      <c r="R1114" s="11">
        <f t="shared" si="8"/>
        <v>0.5362665377</v>
      </c>
      <c r="S1114" s="11">
        <f t="shared" si="9"/>
        <v>0.005362665377</v>
      </c>
    </row>
    <row r="1115">
      <c r="Q1115" s="11">
        <f t="shared" si="14"/>
        <v>11.07</v>
      </c>
      <c r="R1115" s="11">
        <f t="shared" si="8"/>
        <v>0.5356476681</v>
      </c>
      <c r="S1115" s="11">
        <f t="shared" si="9"/>
        <v>0.005356476681</v>
      </c>
    </row>
    <row r="1116">
      <c r="Q1116" s="11">
        <f t="shared" si="14"/>
        <v>11.08</v>
      </c>
      <c r="R1116" s="11">
        <f t="shared" si="8"/>
        <v>0.5350362945</v>
      </c>
      <c r="S1116" s="11">
        <f t="shared" si="9"/>
        <v>0.005350362945</v>
      </c>
    </row>
    <row r="1117">
      <c r="Q1117" s="11">
        <f t="shared" si="14"/>
        <v>11.09</v>
      </c>
      <c r="R1117" s="11">
        <f t="shared" si="8"/>
        <v>0.5344323871</v>
      </c>
      <c r="S1117" s="11">
        <f t="shared" si="9"/>
        <v>0.005344323871</v>
      </c>
    </row>
    <row r="1118">
      <c r="Q1118" s="11">
        <f t="shared" si="14"/>
        <v>11.1</v>
      </c>
      <c r="R1118" s="11">
        <f t="shared" si="8"/>
        <v>0.5338359166</v>
      </c>
      <c r="S1118" s="11">
        <f t="shared" si="9"/>
        <v>0.005338359166</v>
      </c>
    </row>
    <row r="1119">
      <c r="Q1119" s="11">
        <f t="shared" si="14"/>
        <v>11.11</v>
      </c>
      <c r="R1119" s="11">
        <f t="shared" si="8"/>
        <v>0.5332468541</v>
      </c>
      <c r="S1119" s="11">
        <f t="shared" si="9"/>
        <v>0.005332468541</v>
      </c>
    </row>
    <row r="1120">
      <c r="Q1120" s="11">
        <f t="shared" si="14"/>
        <v>11.12</v>
      </c>
      <c r="R1120" s="11">
        <f t="shared" si="8"/>
        <v>0.532665171</v>
      </c>
      <c r="S1120" s="11">
        <f t="shared" si="9"/>
        <v>0.00532665171</v>
      </c>
    </row>
    <row r="1121">
      <c r="Q1121" s="11">
        <f t="shared" si="14"/>
        <v>11.13</v>
      </c>
      <c r="R1121" s="11">
        <f t="shared" si="8"/>
        <v>0.5320908392</v>
      </c>
      <c r="S1121" s="11">
        <f t="shared" si="9"/>
        <v>0.005320908392</v>
      </c>
    </row>
    <row r="1122">
      <c r="Q1122" s="11">
        <f t="shared" si="14"/>
        <v>11.14</v>
      </c>
      <c r="R1122" s="11">
        <f t="shared" si="8"/>
        <v>0.531523831</v>
      </c>
      <c r="S1122" s="11">
        <f t="shared" si="9"/>
        <v>0.00531523831</v>
      </c>
    </row>
    <row r="1123">
      <c r="Q1123" s="11">
        <f t="shared" si="14"/>
        <v>11.15</v>
      </c>
      <c r="R1123" s="11">
        <f t="shared" si="8"/>
        <v>0.5309641191</v>
      </c>
      <c r="S1123" s="11">
        <f t="shared" si="9"/>
        <v>0.005309641191</v>
      </c>
    </row>
    <row r="1124">
      <c r="Q1124" s="11">
        <f t="shared" si="14"/>
        <v>11.16</v>
      </c>
      <c r="R1124" s="11">
        <f t="shared" si="8"/>
        <v>0.5304116765</v>
      </c>
      <c r="S1124" s="11">
        <f t="shared" si="9"/>
        <v>0.005304116765</v>
      </c>
    </row>
    <row r="1125">
      <c r="Q1125" s="11">
        <f t="shared" si="14"/>
        <v>11.17</v>
      </c>
      <c r="R1125" s="11">
        <f t="shared" si="8"/>
        <v>0.5298664765</v>
      </c>
      <c r="S1125" s="11">
        <f t="shared" si="9"/>
        <v>0.005298664765</v>
      </c>
    </row>
    <row r="1126">
      <c r="Q1126" s="11">
        <f t="shared" si="14"/>
        <v>11.18</v>
      </c>
      <c r="R1126" s="11">
        <f t="shared" si="8"/>
        <v>0.529328493</v>
      </c>
      <c r="S1126" s="11">
        <f t="shared" si="9"/>
        <v>0.00529328493</v>
      </c>
    </row>
    <row r="1127">
      <c r="Q1127" s="11">
        <f t="shared" si="14"/>
        <v>11.19</v>
      </c>
      <c r="R1127" s="11">
        <f t="shared" si="8"/>
        <v>0.5287977002</v>
      </c>
      <c r="S1127" s="11">
        <f t="shared" si="9"/>
        <v>0.005287977002</v>
      </c>
    </row>
    <row r="1128">
      <c r="Q1128" s="11">
        <f t="shared" si="14"/>
        <v>11.2</v>
      </c>
      <c r="R1128" s="11">
        <f t="shared" si="8"/>
        <v>0.5282740726</v>
      </c>
      <c r="S1128" s="11">
        <f t="shared" si="9"/>
        <v>0.005282740726</v>
      </c>
    </row>
    <row r="1129">
      <c r="Q1129" s="11">
        <f t="shared" si="14"/>
        <v>11.21</v>
      </c>
      <c r="R1129" s="11">
        <f t="shared" si="8"/>
        <v>0.5277575852</v>
      </c>
      <c r="S1129" s="11">
        <f t="shared" si="9"/>
        <v>0.005277575852</v>
      </c>
    </row>
    <row r="1130">
      <c r="Q1130" s="11">
        <f t="shared" si="14"/>
        <v>11.22</v>
      </c>
      <c r="R1130" s="11">
        <f t="shared" si="8"/>
        <v>0.5272482131</v>
      </c>
      <c r="S1130" s="11">
        <f t="shared" si="9"/>
        <v>0.005272482131</v>
      </c>
    </row>
    <row r="1131">
      <c r="Q1131" s="11">
        <f t="shared" si="14"/>
        <v>11.23</v>
      </c>
      <c r="R1131" s="11">
        <f t="shared" si="8"/>
        <v>0.5267459322</v>
      </c>
      <c r="S1131" s="11">
        <f t="shared" si="9"/>
        <v>0.005267459322</v>
      </c>
    </row>
    <row r="1132">
      <c r="Q1132" s="11">
        <f t="shared" si="14"/>
        <v>11.24</v>
      </c>
      <c r="R1132" s="11">
        <f t="shared" si="8"/>
        <v>0.5262507184</v>
      </c>
      <c r="S1132" s="11">
        <f t="shared" si="9"/>
        <v>0.005262507184</v>
      </c>
    </row>
    <row r="1133">
      <c r="Q1133" s="11">
        <f t="shared" si="14"/>
        <v>11.25</v>
      </c>
      <c r="R1133" s="11">
        <f t="shared" si="8"/>
        <v>0.525762548</v>
      </c>
      <c r="S1133" s="11">
        <f t="shared" si="9"/>
        <v>0.00525762548</v>
      </c>
    </row>
    <row r="1134">
      <c r="Q1134" s="11">
        <f t="shared" si="14"/>
        <v>11.26</v>
      </c>
      <c r="R1134" s="11">
        <f t="shared" si="8"/>
        <v>0.5252813979</v>
      </c>
      <c r="S1134" s="11">
        <f t="shared" si="9"/>
        <v>0.005252813979</v>
      </c>
    </row>
    <row r="1135">
      <c r="Q1135" s="11">
        <f t="shared" si="14"/>
        <v>11.27</v>
      </c>
      <c r="R1135" s="11">
        <f t="shared" si="8"/>
        <v>0.5248072452</v>
      </c>
      <c r="S1135" s="11">
        <f t="shared" si="9"/>
        <v>0.005248072452</v>
      </c>
    </row>
    <row r="1136">
      <c r="Q1136" s="11">
        <f t="shared" si="14"/>
        <v>11.28</v>
      </c>
      <c r="R1136" s="11">
        <f t="shared" si="8"/>
        <v>0.5243400673</v>
      </c>
      <c r="S1136" s="11">
        <f t="shared" si="9"/>
        <v>0.005243400673</v>
      </c>
    </row>
    <row r="1137">
      <c r="Q1137" s="11">
        <f t="shared" si="14"/>
        <v>11.29</v>
      </c>
      <c r="R1137" s="11">
        <f t="shared" si="8"/>
        <v>0.5238798421</v>
      </c>
      <c r="S1137" s="11">
        <f t="shared" si="9"/>
        <v>0.005238798421</v>
      </c>
    </row>
    <row r="1138">
      <c r="Q1138" s="11">
        <f t="shared" si="14"/>
        <v>11.3</v>
      </c>
      <c r="R1138" s="11">
        <f t="shared" si="8"/>
        <v>0.5234265477</v>
      </c>
      <c r="S1138" s="11">
        <f t="shared" si="9"/>
        <v>0.005234265477</v>
      </c>
    </row>
    <row r="1139">
      <c r="Q1139" s="11">
        <f t="shared" si="14"/>
        <v>11.31</v>
      </c>
      <c r="R1139" s="11">
        <f t="shared" si="8"/>
        <v>0.5229801626</v>
      </c>
      <c r="S1139" s="11">
        <f t="shared" si="9"/>
        <v>0.005229801626</v>
      </c>
    </row>
    <row r="1140">
      <c r="Q1140" s="11">
        <f t="shared" si="14"/>
        <v>11.32</v>
      </c>
      <c r="R1140" s="11">
        <f t="shared" si="8"/>
        <v>0.5225406657</v>
      </c>
      <c r="S1140" s="11">
        <f t="shared" si="9"/>
        <v>0.005225406657</v>
      </c>
    </row>
    <row r="1141">
      <c r="Q1141" s="11">
        <f t="shared" si="14"/>
        <v>11.33</v>
      </c>
      <c r="R1141" s="11">
        <f t="shared" si="8"/>
        <v>0.5221080363</v>
      </c>
      <c r="S1141" s="11">
        <f t="shared" si="9"/>
        <v>0.005221080363</v>
      </c>
    </row>
    <row r="1142">
      <c r="Q1142" s="11">
        <f t="shared" si="14"/>
        <v>11.34</v>
      </c>
      <c r="R1142" s="11">
        <f t="shared" si="8"/>
        <v>0.5216822538</v>
      </c>
      <c r="S1142" s="11">
        <f t="shared" si="9"/>
        <v>0.005216822538</v>
      </c>
    </row>
    <row r="1143">
      <c r="Q1143" s="11">
        <f t="shared" si="14"/>
        <v>11.35</v>
      </c>
      <c r="R1143" s="11">
        <f t="shared" si="8"/>
        <v>0.5212632983</v>
      </c>
      <c r="S1143" s="11">
        <f t="shared" si="9"/>
        <v>0.005212632983</v>
      </c>
    </row>
    <row r="1144">
      <c r="Q1144" s="11">
        <f t="shared" si="14"/>
        <v>11.36</v>
      </c>
      <c r="R1144" s="11">
        <f t="shared" si="8"/>
        <v>0.5208511499</v>
      </c>
      <c r="S1144" s="11">
        <f t="shared" si="9"/>
        <v>0.005208511499</v>
      </c>
    </row>
    <row r="1145">
      <c r="Q1145" s="11">
        <f t="shared" si="14"/>
        <v>11.37</v>
      </c>
      <c r="R1145" s="11">
        <f t="shared" si="8"/>
        <v>0.5204457893</v>
      </c>
      <c r="S1145" s="11">
        <f t="shared" si="9"/>
        <v>0.005204457893</v>
      </c>
    </row>
    <row r="1146">
      <c r="Q1146" s="11">
        <f t="shared" si="14"/>
        <v>11.38</v>
      </c>
      <c r="R1146" s="11">
        <f t="shared" si="8"/>
        <v>0.5200471973</v>
      </c>
      <c r="S1146" s="11">
        <f t="shared" si="9"/>
        <v>0.005200471973</v>
      </c>
    </row>
    <row r="1147">
      <c r="Q1147" s="11">
        <f t="shared" si="14"/>
        <v>11.39</v>
      </c>
      <c r="R1147" s="11">
        <f t="shared" si="8"/>
        <v>0.5196553553</v>
      </c>
      <c r="S1147" s="11">
        <f t="shared" si="9"/>
        <v>0.005196553553</v>
      </c>
    </row>
    <row r="1148">
      <c r="Q1148" s="11">
        <f t="shared" si="14"/>
        <v>11.4</v>
      </c>
      <c r="R1148" s="11">
        <f t="shared" si="8"/>
        <v>0.5192702448</v>
      </c>
      <c r="S1148" s="11">
        <f t="shared" si="9"/>
        <v>0.005192702448</v>
      </c>
    </row>
    <row r="1149">
      <c r="Q1149" s="11">
        <f t="shared" si="14"/>
        <v>11.41</v>
      </c>
      <c r="R1149" s="11">
        <f t="shared" si="8"/>
        <v>0.5188918477</v>
      </c>
      <c r="S1149" s="11">
        <f t="shared" si="9"/>
        <v>0.005188918477</v>
      </c>
    </row>
    <row r="1150">
      <c r="Q1150" s="11">
        <f t="shared" si="14"/>
        <v>11.42</v>
      </c>
      <c r="R1150" s="11">
        <f t="shared" si="8"/>
        <v>0.5185201463</v>
      </c>
      <c r="S1150" s="11">
        <f t="shared" si="9"/>
        <v>0.005185201463</v>
      </c>
    </row>
    <row r="1151">
      <c r="Q1151" s="11">
        <f t="shared" si="14"/>
        <v>11.43</v>
      </c>
      <c r="R1151" s="11">
        <f t="shared" si="8"/>
        <v>0.5181551232</v>
      </c>
      <c r="S1151" s="11">
        <f t="shared" si="9"/>
        <v>0.005181551232</v>
      </c>
    </row>
    <row r="1152">
      <c r="Q1152" s="11">
        <f t="shared" si="14"/>
        <v>11.44</v>
      </c>
      <c r="R1152" s="11">
        <f t="shared" si="8"/>
        <v>0.5177967612</v>
      </c>
      <c r="S1152" s="11">
        <f t="shared" si="9"/>
        <v>0.005177967612</v>
      </c>
    </row>
    <row r="1153">
      <c r="Q1153" s="11">
        <f t="shared" si="14"/>
        <v>11.45</v>
      </c>
      <c r="R1153" s="11">
        <f t="shared" si="8"/>
        <v>0.5174450437</v>
      </c>
      <c r="S1153" s="11">
        <f t="shared" si="9"/>
        <v>0.005174450437</v>
      </c>
    </row>
    <row r="1154">
      <c r="Q1154" s="11">
        <f t="shared" si="14"/>
        <v>11.46</v>
      </c>
      <c r="R1154" s="11">
        <f t="shared" si="8"/>
        <v>0.5170999543</v>
      </c>
      <c r="S1154" s="11">
        <f t="shared" si="9"/>
        <v>0.005170999543</v>
      </c>
    </row>
    <row r="1155">
      <c r="Q1155" s="11">
        <f t="shared" si="14"/>
        <v>11.47</v>
      </c>
      <c r="R1155" s="11">
        <f t="shared" si="8"/>
        <v>0.5167614766</v>
      </c>
      <c r="S1155" s="11">
        <f t="shared" si="9"/>
        <v>0.005167614766</v>
      </c>
    </row>
    <row r="1156">
      <c r="Q1156" s="11">
        <f t="shared" si="14"/>
        <v>11.48</v>
      </c>
      <c r="R1156" s="11">
        <f t="shared" si="8"/>
        <v>0.5164295951</v>
      </c>
      <c r="S1156" s="11">
        <f t="shared" si="9"/>
        <v>0.005164295951</v>
      </c>
    </row>
    <row r="1157">
      <c r="Q1157" s="11">
        <f t="shared" si="14"/>
        <v>11.49</v>
      </c>
      <c r="R1157" s="11">
        <f t="shared" si="8"/>
        <v>0.5161042942</v>
      </c>
      <c r="S1157" s="11">
        <f t="shared" si="9"/>
        <v>0.005161042942</v>
      </c>
    </row>
    <row r="1158">
      <c r="Q1158" s="11">
        <f t="shared" si="14"/>
        <v>11.5</v>
      </c>
      <c r="R1158" s="11">
        <f t="shared" si="8"/>
        <v>0.5157855587</v>
      </c>
      <c r="S1158" s="11">
        <f t="shared" si="9"/>
        <v>0.005157855587</v>
      </c>
    </row>
    <row r="1159">
      <c r="Q1159" s="11">
        <f t="shared" si="14"/>
        <v>11.51</v>
      </c>
      <c r="R1159" s="11">
        <f t="shared" si="8"/>
        <v>0.5154733738</v>
      </c>
      <c r="S1159" s="11">
        <f t="shared" si="9"/>
        <v>0.005154733738</v>
      </c>
    </row>
    <row r="1160">
      <c r="Q1160" s="11">
        <f t="shared" si="14"/>
        <v>11.52</v>
      </c>
      <c r="R1160" s="11">
        <f t="shared" si="8"/>
        <v>0.515167725</v>
      </c>
      <c r="S1160" s="11">
        <f t="shared" si="9"/>
        <v>0.00515167725</v>
      </c>
    </row>
    <row r="1161">
      <c r="Q1161" s="11">
        <f t="shared" si="14"/>
        <v>11.53</v>
      </c>
      <c r="R1161" s="11">
        <f t="shared" si="8"/>
        <v>0.5148685981</v>
      </c>
      <c r="S1161" s="11">
        <f t="shared" si="9"/>
        <v>0.005148685981</v>
      </c>
    </row>
    <row r="1162">
      <c r="Q1162" s="11">
        <f t="shared" si="14"/>
        <v>11.54</v>
      </c>
      <c r="R1162" s="11">
        <f t="shared" si="8"/>
        <v>0.5145759792</v>
      </c>
      <c r="S1162" s="11">
        <f t="shared" si="9"/>
        <v>0.005145759792</v>
      </c>
    </row>
    <row r="1163">
      <c r="Q1163" s="11">
        <f t="shared" si="14"/>
        <v>11.55</v>
      </c>
      <c r="R1163" s="11">
        <f t="shared" si="8"/>
        <v>0.5142898547</v>
      </c>
      <c r="S1163" s="11">
        <f t="shared" si="9"/>
        <v>0.005142898547</v>
      </c>
    </row>
    <row r="1164">
      <c r="Q1164" s="11">
        <f t="shared" si="14"/>
        <v>11.56</v>
      </c>
      <c r="R1164" s="11">
        <f t="shared" si="8"/>
        <v>0.5140102112</v>
      </c>
      <c r="S1164" s="11">
        <f t="shared" si="9"/>
        <v>0.005140102112</v>
      </c>
    </row>
    <row r="1165">
      <c r="Q1165" s="11">
        <f t="shared" si="14"/>
        <v>11.57</v>
      </c>
      <c r="R1165" s="11">
        <f t="shared" si="8"/>
        <v>0.513737036</v>
      </c>
      <c r="S1165" s="11">
        <f t="shared" si="9"/>
        <v>0.00513737036</v>
      </c>
    </row>
    <row r="1166">
      <c r="Q1166" s="11">
        <f t="shared" si="14"/>
        <v>11.58</v>
      </c>
      <c r="R1166" s="11">
        <f t="shared" si="8"/>
        <v>0.5134703162</v>
      </c>
      <c r="S1166" s="11">
        <f t="shared" si="9"/>
        <v>0.005134703162</v>
      </c>
    </row>
    <row r="1167">
      <c r="Q1167" s="11">
        <f t="shared" si="14"/>
        <v>11.59</v>
      </c>
      <c r="R1167" s="11">
        <f t="shared" si="8"/>
        <v>0.5132100396</v>
      </c>
      <c r="S1167" s="11">
        <f t="shared" si="9"/>
        <v>0.005132100396</v>
      </c>
    </row>
    <row r="1168">
      <c r="Q1168" s="11">
        <f t="shared" si="14"/>
        <v>11.6</v>
      </c>
      <c r="R1168" s="11">
        <f t="shared" si="8"/>
        <v>0.512956194</v>
      </c>
      <c r="S1168" s="11">
        <f t="shared" si="9"/>
        <v>0.00512956194</v>
      </c>
    </row>
    <row r="1169">
      <c r="Q1169" s="11">
        <f t="shared" si="14"/>
        <v>11.61</v>
      </c>
      <c r="R1169" s="11">
        <f t="shared" si="8"/>
        <v>0.5127087679</v>
      </c>
      <c r="S1169" s="11">
        <f t="shared" si="9"/>
        <v>0.005127087679</v>
      </c>
    </row>
    <row r="1170">
      <c r="Q1170" s="11">
        <f t="shared" si="14"/>
        <v>11.62</v>
      </c>
      <c r="R1170" s="11">
        <f t="shared" si="8"/>
        <v>0.5124677496</v>
      </c>
      <c r="S1170" s="11">
        <f t="shared" si="9"/>
        <v>0.005124677496</v>
      </c>
    </row>
    <row r="1171">
      <c r="Q1171" s="11">
        <f t="shared" si="14"/>
        <v>11.63</v>
      </c>
      <c r="R1171" s="11">
        <f t="shared" si="8"/>
        <v>0.5122331281</v>
      </c>
      <c r="S1171" s="11">
        <f t="shared" si="9"/>
        <v>0.005122331281</v>
      </c>
    </row>
    <row r="1172">
      <c r="Q1172" s="11">
        <f t="shared" si="14"/>
        <v>11.64</v>
      </c>
      <c r="R1172" s="11">
        <f t="shared" si="8"/>
        <v>0.5120048926</v>
      </c>
      <c r="S1172" s="11">
        <f t="shared" si="9"/>
        <v>0.005120048926</v>
      </c>
    </row>
    <row r="1173">
      <c r="Q1173" s="11">
        <f t="shared" si="14"/>
        <v>11.65</v>
      </c>
      <c r="R1173" s="11">
        <f t="shared" si="8"/>
        <v>0.5117830325</v>
      </c>
      <c r="S1173" s="11">
        <f t="shared" si="9"/>
        <v>0.005117830325</v>
      </c>
    </row>
    <row r="1174">
      <c r="Q1174" s="11">
        <f t="shared" si="14"/>
        <v>11.66</v>
      </c>
      <c r="R1174" s="11">
        <f t="shared" si="8"/>
        <v>0.5115675376</v>
      </c>
      <c r="S1174" s="11">
        <f t="shared" si="9"/>
        <v>0.005115675376</v>
      </c>
    </row>
    <row r="1175">
      <c r="Q1175" s="11">
        <f t="shared" si="14"/>
        <v>11.67</v>
      </c>
      <c r="R1175" s="11">
        <f t="shared" si="8"/>
        <v>0.5113583979</v>
      </c>
      <c r="S1175" s="11">
        <f t="shared" si="9"/>
        <v>0.005113583979</v>
      </c>
    </row>
    <row r="1176">
      <c r="Q1176" s="11">
        <f t="shared" si="14"/>
        <v>11.68</v>
      </c>
      <c r="R1176" s="11">
        <f t="shared" si="8"/>
        <v>0.5111556038</v>
      </c>
      <c r="S1176" s="11">
        <f t="shared" si="9"/>
        <v>0.005111556038</v>
      </c>
    </row>
    <row r="1177">
      <c r="Q1177" s="11">
        <f t="shared" si="14"/>
        <v>11.69</v>
      </c>
      <c r="R1177" s="11">
        <f t="shared" si="8"/>
        <v>0.5109591461</v>
      </c>
      <c r="S1177" s="11">
        <f t="shared" si="9"/>
        <v>0.005109591461</v>
      </c>
    </row>
    <row r="1178">
      <c r="Q1178" s="11">
        <f t="shared" si="14"/>
        <v>11.7</v>
      </c>
      <c r="R1178" s="11">
        <f t="shared" si="8"/>
        <v>0.5107690155</v>
      </c>
      <c r="S1178" s="11">
        <f t="shared" si="9"/>
        <v>0.005107690155</v>
      </c>
    </row>
    <row r="1179">
      <c r="Q1179" s="11">
        <f t="shared" si="14"/>
        <v>11.71</v>
      </c>
      <c r="R1179" s="11">
        <f t="shared" si="8"/>
        <v>0.5105852034</v>
      </c>
      <c r="S1179" s="11">
        <f t="shared" si="9"/>
        <v>0.005105852034</v>
      </c>
    </row>
    <row r="1180">
      <c r="Q1180" s="11">
        <f t="shared" si="14"/>
        <v>11.72</v>
      </c>
      <c r="R1180" s="11">
        <f t="shared" si="8"/>
        <v>0.5104077014</v>
      </c>
      <c r="S1180" s="11">
        <f t="shared" si="9"/>
        <v>0.005104077014</v>
      </c>
    </row>
    <row r="1181">
      <c r="Q1181" s="11">
        <f t="shared" si="14"/>
        <v>11.73</v>
      </c>
      <c r="R1181" s="11">
        <f t="shared" si="8"/>
        <v>0.5102365012</v>
      </c>
      <c r="S1181" s="11">
        <f t="shared" si="9"/>
        <v>0.005102365012</v>
      </c>
    </row>
    <row r="1182">
      <c r="Q1182" s="11">
        <f t="shared" si="14"/>
        <v>11.74</v>
      </c>
      <c r="R1182" s="11">
        <f t="shared" si="8"/>
        <v>0.510071595</v>
      </c>
      <c r="S1182" s="11">
        <f t="shared" si="9"/>
        <v>0.00510071595</v>
      </c>
    </row>
    <row r="1183">
      <c r="Q1183" s="11">
        <f t="shared" si="14"/>
        <v>11.75</v>
      </c>
      <c r="R1183" s="11">
        <f t="shared" si="8"/>
        <v>0.5099129753</v>
      </c>
      <c r="S1183" s="11">
        <f t="shared" si="9"/>
        <v>0.005099129753</v>
      </c>
    </row>
    <row r="1184">
      <c r="Q1184" s="11">
        <f t="shared" si="14"/>
        <v>11.76</v>
      </c>
      <c r="R1184" s="11">
        <f t="shared" si="8"/>
        <v>0.5097606346</v>
      </c>
      <c r="S1184" s="11">
        <f t="shared" si="9"/>
        <v>0.005097606346</v>
      </c>
    </row>
    <row r="1185">
      <c r="Q1185" s="11">
        <f t="shared" si="14"/>
        <v>11.77</v>
      </c>
      <c r="R1185" s="11">
        <f t="shared" si="8"/>
        <v>0.5096145662</v>
      </c>
      <c r="S1185" s="11">
        <f t="shared" si="9"/>
        <v>0.005096145662</v>
      </c>
    </row>
    <row r="1186">
      <c r="Q1186" s="11">
        <f t="shared" si="14"/>
        <v>11.78</v>
      </c>
      <c r="R1186" s="11">
        <f t="shared" si="8"/>
        <v>0.5094747631</v>
      </c>
      <c r="S1186" s="11">
        <f t="shared" si="9"/>
        <v>0.005094747631</v>
      </c>
    </row>
    <row r="1187">
      <c r="Q1187" s="11">
        <f t="shared" si="14"/>
        <v>11.79</v>
      </c>
      <c r="R1187" s="11">
        <f t="shared" si="8"/>
        <v>0.5093412191</v>
      </c>
      <c r="S1187" s="11">
        <f t="shared" si="9"/>
        <v>0.005093412191</v>
      </c>
    </row>
    <row r="1188">
      <c r="Q1188" s="11">
        <f t="shared" si="14"/>
        <v>11.8</v>
      </c>
      <c r="R1188" s="11">
        <f t="shared" si="8"/>
        <v>0.509213928</v>
      </c>
      <c r="S1188" s="11">
        <f t="shared" si="9"/>
        <v>0.00509213928</v>
      </c>
    </row>
    <row r="1189">
      <c r="Q1189" s="11">
        <f t="shared" si="14"/>
        <v>11.81</v>
      </c>
      <c r="R1189" s="11">
        <f t="shared" si="8"/>
        <v>0.509092884</v>
      </c>
      <c r="S1189" s="11">
        <f t="shared" si="9"/>
        <v>0.00509092884</v>
      </c>
    </row>
    <row r="1190">
      <c r="Q1190" s="11">
        <f t="shared" si="14"/>
        <v>11.82</v>
      </c>
      <c r="R1190" s="11">
        <f t="shared" si="8"/>
        <v>0.5089780815</v>
      </c>
      <c r="S1190" s="11">
        <f t="shared" si="9"/>
        <v>0.005089780815</v>
      </c>
    </row>
    <row r="1191">
      <c r="Q1191" s="11">
        <f t="shared" si="14"/>
        <v>11.83</v>
      </c>
      <c r="R1191" s="11">
        <f t="shared" si="8"/>
        <v>0.5088695153</v>
      </c>
      <c r="S1191" s="11">
        <f t="shared" si="9"/>
        <v>0.005088695153</v>
      </c>
    </row>
    <row r="1192">
      <c r="Q1192" s="11">
        <f t="shared" si="14"/>
        <v>11.84</v>
      </c>
      <c r="R1192" s="11">
        <f t="shared" si="8"/>
        <v>0.5087671804</v>
      </c>
      <c r="S1192" s="11">
        <f t="shared" si="9"/>
        <v>0.005087671804</v>
      </c>
    </row>
    <row r="1193">
      <c r="Q1193" s="11">
        <f t="shared" si="14"/>
        <v>11.85</v>
      </c>
      <c r="R1193" s="11">
        <f t="shared" si="8"/>
        <v>0.508671072</v>
      </c>
      <c r="S1193" s="11">
        <f t="shared" si="9"/>
        <v>0.00508671072</v>
      </c>
    </row>
    <row r="1194">
      <c r="Q1194" s="11">
        <f t="shared" si="14"/>
        <v>11.86</v>
      </c>
      <c r="R1194" s="11">
        <f t="shared" si="8"/>
        <v>0.5085811859</v>
      </c>
      <c r="S1194" s="11">
        <f t="shared" si="9"/>
        <v>0.005085811859</v>
      </c>
    </row>
    <row r="1195">
      <c r="Q1195" s="11">
        <f t="shared" si="14"/>
        <v>11.87</v>
      </c>
      <c r="R1195" s="11">
        <f t="shared" si="8"/>
        <v>0.5084975179</v>
      </c>
      <c r="S1195" s="11">
        <f t="shared" si="9"/>
        <v>0.005084975179</v>
      </c>
    </row>
    <row r="1196">
      <c r="Q1196" s="11">
        <f t="shared" si="14"/>
        <v>11.88</v>
      </c>
      <c r="R1196" s="11">
        <f t="shared" si="8"/>
        <v>0.5084200641</v>
      </c>
      <c r="S1196" s="11">
        <f t="shared" si="9"/>
        <v>0.005084200641</v>
      </c>
    </row>
    <row r="1197">
      <c r="Q1197" s="11">
        <f t="shared" si="14"/>
        <v>11.89</v>
      </c>
      <c r="R1197" s="11">
        <f t="shared" si="8"/>
        <v>0.508348821</v>
      </c>
      <c r="S1197" s="11">
        <f t="shared" si="9"/>
        <v>0.00508348821</v>
      </c>
    </row>
    <row r="1198">
      <c r="Q1198" s="11">
        <f t="shared" si="14"/>
        <v>11.9</v>
      </c>
      <c r="R1198" s="11">
        <f t="shared" si="8"/>
        <v>0.5082837854</v>
      </c>
      <c r="S1198" s="11">
        <f t="shared" si="9"/>
        <v>0.005082837854</v>
      </c>
    </row>
    <row r="1199">
      <c r="Q1199" s="11">
        <f t="shared" si="14"/>
        <v>11.91</v>
      </c>
      <c r="R1199" s="11">
        <f t="shared" si="8"/>
        <v>0.5082249543</v>
      </c>
      <c r="S1199" s="11">
        <f t="shared" si="9"/>
        <v>0.005082249543</v>
      </c>
    </row>
    <row r="1200">
      <c r="Q1200" s="11">
        <f t="shared" si="14"/>
        <v>11.92</v>
      </c>
      <c r="R1200" s="11">
        <f t="shared" si="8"/>
        <v>0.508172325</v>
      </c>
      <c r="S1200" s="11">
        <f t="shared" si="9"/>
        <v>0.00508172325</v>
      </c>
    </row>
    <row r="1201">
      <c r="Q1201" s="11">
        <f t="shared" si="14"/>
        <v>11.93</v>
      </c>
      <c r="R1201" s="11">
        <f t="shared" si="8"/>
        <v>0.508125895</v>
      </c>
      <c r="S1201" s="11">
        <f t="shared" si="9"/>
        <v>0.00508125895</v>
      </c>
    </row>
    <row r="1202">
      <c r="Q1202" s="11">
        <f t="shared" si="14"/>
        <v>11.94</v>
      </c>
      <c r="R1202" s="11">
        <f t="shared" si="8"/>
        <v>0.5080856624</v>
      </c>
      <c r="S1202" s="11">
        <f t="shared" si="9"/>
        <v>0.005080856624</v>
      </c>
    </row>
    <row r="1203">
      <c r="Q1203" s="11">
        <f t="shared" si="14"/>
        <v>11.95</v>
      </c>
      <c r="R1203" s="11">
        <f t="shared" si="8"/>
        <v>0.5080516251</v>
      </c>
      <c r="S1203" s="11">
        <f t="shared" si="9"/>
        <v>0.005080516251</v>
      </c>
    </row>
    <row r="1204">
      <c r="Q1204" s="11">
        <f t="shared" si="14"/>
        <v>11.96</v>
      </c>
      <c r="R1204" s="11">
        <f t="shared" si="8"/>
        <v>0.5080237817</v>
      </c>
      <c r="S1204" s="11">
        <f t="shared" si="9"/>
        <v>0.005080237817</v>
      </c>
    </row>
    <row r="1205">
      <c r="Q1205" s="11">
        <f t="shared" si="14"/>
        <v>11.97</v>
      </c>
      <c r="R1205" s="11">
        <f t="shared" si="8"/>
        <v>0.508002131</v>
      </c>
      <c r="S1205" s="11">
        <f t="shared" si="9"/>
        <v>0.00508002131</v>
      </c>
    </row>
    <row r="1206">
      <c r="Q1206" s="11">
        <f t="shared" si="14"/>
        <v>11.98</v>
      </c>
      <c r="R1206" s="11">
        <f t="shared" si="8"/>
        <v>0.5079866718</v>
      </c>
      <c r="S1206" s="11">
        <f t="shared" si="9"/>
        <v>0.005079866718</v>
      </c>
    </row>
    <row r="1207">
      <c r="Q1207" s="11">
        <f t="shared" si="14"/>
        <v>11.99</v>
      </c>
      <c r="R1207" s="11">
        <f t="shared" si="8"/>
        <v>0.5079774035</v>
      </c>
      <c r="S1207" s="11">
        <f t="shared" si="9"/>
        <v>0.005079774035</v>
      </c>
    </row>
    <row r="1208">
      <c r="Q1208" s="11">
        <f t="shared" si="14"/>
        <v>12</v>
      </c>
      <c r="R1208" s="11">
        <f t="shared" si="8"/>
        <v>0.5079743257</v>
      </c>
      <c r="S1208" s="11">
        <f t="shared" si="9"/>
        <v>0.005079774383</v>
      </c>
    </row>
    <row r="1209">
      <c r="Q1209" s="11">
        <f t="shared" si="14"/>
        <v>12.01</v>
      </c>
      <c r="R1209" s="11">
        <f t="shared" si="8"/>
        <v>0.5079774383</v>
      </c>
      <c r="S1209" s="11">
        <f t="shared" si="9"/>
        <v>0.005079867413</v>
      </c>
    </row>
    <row r="1210">
      <c r="Q1210" s="11">
        <f t="shared" si="14"/>
        <v>12.02</v>
      </c>
      <c r="R1210" s="11">
        <f t="shared" si="8"/>
        <v>0.5079867413</v>
      </c>
      <c r="S1210" s="11">
        <f t="shared" si="9"/>
        <v>0.005080022352</v>
      </c>
    </row>
    <row r="1211">
      <c r="Q1211" s="11">
        <f t="shared" si="14"/>
        <v>12.03</v>
      </c>
      <c r="R1211" s="11">
        <f t="shared" si="8"/>
        <v>0.5080022352</v>
      </c>
      <c r="S1211" s="11">
        <f t="shared" si="9"/>
        <v>0.005080239207</v>
      </c>
    </row>
    <row r="1212">
      <c r="Q1212" s="11">
        <f t="shared" si="14"/>
        <v>12.04</v>
      </c>
      <c r="R1212" s="11">
        <f t="shared" si="8"/>
        <v>0.5080239207</v>
      </c>
      <c r="S1212" s="11">
        <f t="shared" si="9"/>
        <v>0.005080517989</v>
      </c>
    </row>
    <row r="1213">
      <c r="Q1213" s="11">
        <f t="shared" si="14"/>
        <v>12.05</v>
      </c>
      <c r="R1213" s="11">
        <f t="shared" si="8"/>
        <v>0.5080517989</v>
      </c>
      <c r="S1213" s="11">
        <f t="shared" si="9"/>
        <v>0.005080858709</v>
      </c>
    </row>
    <row r="1214">
      <c r="Q1214" s="11">
        <f t="shared" si="14"/>
        <v>12.06</v>
      </c>
      <c r="R1214" s="11">
        <f t="shared" si="8"/>
        <v>0.5080858709</v>
      </c>
      <c r="S1214" s="11">
        <f t="shared" si="9"/>
        <v>0.005081261383</v>
      </c>
    </row>
    <row r="1215">
      <c r="Q1215" s="11">
        <f t="shared" si="14"/>
        <v>12.07</v>
      </c>
      <c r="R1215" s="11">
        <f t="shared" si="8"/>
        <v>0.5081261383</v>
      </c>
      <c r="S1215" s="11">
        <f t="shared" si="9"/>
        <v>0.00508172603</v>
      </c>
    </row>
    <row r="1216">
      <c r="Q1216" s="11">
        <f t="shared" si="14"/>
        <v>12.08</v>
      </c>
      <c r="R1216" s="11">
        <f t="shared" si="8"/>
        <v>0.508172603</v>
      </c>
      <c r="S1216" s="11">
        <f t="shared" si="9"/>
        <v>0.005082252672</v>
      </c>
    </row>
    <row r="1217">
      <c r="Q1217" s="11">
        <f t="shared" si="14"/>
        <v>12.09</v>
      </c>
      <c r="R1217" s="11">
        <f t="shared" si="8"/>
        <v>0.5082252672</v>
      </c>
      <c r="S1217" s="11">
        <f t="shared" si="9"/>
        <v>0.005082841331</v>
      </c>
    </row>
    <row r="1218">
      <c r="Q1218" s="11">
        <f t="shared" si="14"/>
        <v>12.1</v>
      </c>
      <c r="R1218" s="11">
        <f t="shared" si="8"/>
        <v>0.5082841331</v>
      </c>
      <c r="S1218" s="11">
        <f t="shared" si="9"/>
        <v>0.005083492035</v>
      </c>
    </row>
    <row r="1219">
      <c r="Q1219" s="11">
        <f t="shared" si="14"/>
        <v>12.11</v>
      </c>
      <c r="R1219" s="11">
        <f t="shared" si="8"/>
        <v>0.5083492035</v>
      </c>
      <c r="S1219" s="11">
        <f t="shared" si="9"/>
        <v>0.005084204814</v>
      </c>
    </row>
    <row r="1220">
      <c r="Q1220" s="11">
        <f t="shared" si="14"/>
        <v>12.12</v>
      </c>
      <c r="R1220" s="11">
        <f t="shared" si="8"/>
        <v>0.5084204814</v>
      </c>
      <c r="S1220" s="11">
        <f t="shared" si="9"/>
        <v>0.005084979701</v>
      </c>
    </row>
    <row r="1221">
      <c r="Q1221" s="11">
        <f t="shared" si="14"/>
        <v>12.13</v>
      </c>
      <c r="R1221" s="11">
        <f t="shared" si="8"/>
        <v>0.5084979701</v>
      </c>
      <c r="S1221" s="11">
        <f t="shared" si="9"/>
        <v>0.00508581673</v>
      </c>
    </row>
    <row r="1222">
      <c r="Q1222" s="11">
        <f t="shared" si="14"/>
        <v>12.14</v>
      </c>
      <c r="R1222" s="11">
        <f t="shared" si="8"/>
        <v>0.508581673</v>
      </c>
      <c r="S1222" s="11">
        <f t="shared" si="9"/>
        <v>0.00508671594</v>
      </c>
    </row>
    <row r="1223">
      <c r="Q1223" s="11">
        <f t="shared" si="14"/>
        <v>12.15</v>
      </c>
      <c r="R1223" s="11">
        <f t="shared" si="8"/>
        <v>0.508671594</v>
      </c>
      <c r="S1223" s="11">
        <f t="shared" si="9"/>
        <v>0.005087677373</v>
      </c>
    </row>
    <row r="1224">
      <c r="Q1224" s="11">
        <f t="shared" si="14"/>
        <v>12.16</v>
      </c>
      <c r="R1224" s="11">
        <f t="shared" si="8"/>
        <v>0.5087677373</v>
      </c>
      <c r="S1224" s="11">
        <f t="shared" si="9"/>
        <v>0.005088701072</v>
      </c>
    </row>
    <row r="1225">
      <c r="Q1225" s="11">
        <f t="shared" si="14"/>
        <v>12.17</v>
      </c>
      <c r="R1225" s="11">
        <f t="shared" si="8"/>
        <v>0.5088701072</v>
      </c>
      <c r="S1225" s="11">
        <f t="shared" si="9"/>
        <v>0.005089787084</v>
      </c>
    </row>
    <row r="1226">
      <c r="Q1226" s="11">
        <f t="shared" si="14"/>
        <v>12.18</v>
      </c>
      <c r="R1226" s="11">
        <f t="shared" si="8"/>
        <v>0.5089787084</v>
      </c>
      <c r="S1226" s="11">
        <f t="shared" si="9"/>
        <v>0.005090935459</v>
      </c>
    </row>
    <row r="1227">
      <c r="Q1227" s="11">
        <f t="shared" si="14"/>
        <v>12.19</v>
      </c>
      <c r="R1227" s="11">
        <f t="shared" si="8"/>
        <v>0.5090935459</v>
      </c>
      <c r="S1227" s="11">
        <f t="shared" si="9"/>
        <v>0.00509214625</v>
      </c>
    </row>
    <row r="1228">
      <c r="Q1228" s="11">
        <f t="shared" si="14"/>
        <v>12.2</v>
      </c>
      <c r="R1228" s="11">
        <f t="shared" si="8"/>
        <v>0.509214625</v>
      </c>
      <c r="S1228" s="11">
        <f t="shared" si="9"/>
        <v>0.005093419512</v>
      </c>
    </row>
    <row r="1229">
      <c r="Q1229" s="11">
        <f t="shared" si="14"/>
        <v>12.21</v>
      </c>
      <c r="R1229" s="11">
        <f t="shared" si="8"/>
        <v>0.5093419512</v>
      </c>
      <c r="S1229" s="11">
        <f t="shared" si="9"/>
        <v>0.005094755303</v>
      </c>
    </row>
    <row r="1230">
      <c r="Q1230" s="11">
        <f t="shared" si="14"/>
        <v>12.22</v>
      </c>
      <c r="R1230" s="11">
        <f t="shared" si="8"/>
        <v>0.5094755303</v>
      </c>
      <c r="S1230" s="11">
        <f t="shared" si="9"/>
        <v>0.005096153684</v>
      </c>
    </row>
    <row r="1231">
      <c r="Q1231" s="11">
        <f t="shared" si="14"/>
        <v>12.23</v>
      </c>
      <c r="R1231" s="11">
        <f t="shared" si="8"/>
        <v>0.5096153684</v>
      </c>
      <c r="S1231" s="11">
        <f t="shared" si="9"/>
        <v>0.005097614721</v>
      </c>
    </row>
    <row r="1232">
      <c r="Q1232" s="11">
        <f t="shared" si="14"/>
        <v>12.24</v>
      </c>
      <c r="R1232" s="11">
        <f t="shared" si="8"/>
        <v>0.5097614721</v>
      </c>
      <c r="S1232" s="11">
        <f t="shared" si="9"/>
        <v>0.005099138479</v>
      </c>
    </row>
    <row r="1233">
      <c r="Q1233" s="11">
        <f t="shared" si="14"/>
        <v>12.25</v>
      </c>
      <c r="R1233" s="11">
        <f t="shared" si="8"/>
        <v>0.5099138479</v>
      </c>
      <c r="S1233" s="11">
        <f t="shared" si="9"/>
        <v>0.00510072503</v>
      </c>
    </row>
    <row r="1234">
      <c r="Q1234" s="11">
        <f t="shared" si="14"/>
        <v>12.26</v>
      </c>
      <c r="R1234" s="11">
        <f t="shared" si="8"/>
        <v>0.510072503</v>
      </c>
      <c r="S1234" s="11">
        <f t="shared" si="9"/>
        <v>0.005102374444</v>
      </c>
    </row>
    <row r="1235">
      <c r="Q1235" s="11">
        <f t="shared" si="14"/>
        <v>12.27</v>
      </c>
      <c r="R1235" s="11">
        <f t="shared" si="8"/>
        <v>0.5102374444</v>
      </c>
      <c r="S1235" s="11">
        <f t="shared" si="9"/>
        <v>0.0051040868</v>
      </c>
    </row>
    <row r="1236">
      <c r="Q1236" s="11">
        <f t="shared" si="14"/>
        <v>12.28</v>
      </c>
      <c r="R1236" s="11">
        <f t="shared" si="8"/>
        <v>0.51040868</v>
      </c>
      <c r="S1236" s="11">
        <f t="shared" si="9"/>
        <v>0.005105862174</v>
      </c>
    </row>
    <row r="1237">
      <c r="Q1237" s="11">
        <f t="shared" si="14"/>
        <v>12.29</v>
      </c>
      <c r="R1237" s="11">
        <f t="shared" si="8"/>
        <v>0.5105862174</v>
      </c>
      <c r="S1237" s="11">
        <f t="shared" si="9"/>
        <v>0.005107700649</v>
      </c>
    </row>
    <row r="1238">
      <c r="Q1238" s="11">
        <f t="shared" si="14"/>
        <v>12.3</v>
      </c>
      <c r="R1238" s="11">
        <f t="shared" si="8"/>
        <v>0.5107700649</v>
      </c>
      <c r="S1238" s="11">
        <f t="shared" si="9"/>
        <v>0.00510960231</v>
      </c>
    </row>
    <row r="1239">
      <c r="Q1239" s="11">
        <f t="shared" si="14"/>
        <v>12.31</v>
      </c>
      <c r="R1239" s="11">
        <f t="shared" si="8"/>
        <v>0.510960231</v>
      </c>
      <c r="S1239" s="11">
        <f t="shared" si="9"/>
        <v>0.005111567243</v>
      </c>
    </row>
    <row r="1240">
      <c r="Q1240" s="11">
        <f t="shared" si="14"/>
        <v>12.32</v>
      </c>
      <c r="R1240" s="11">
        <f t="shared" si="8"/>
        <v>0.5111567243</v>
      </c>
      <c r="S1240" s="11">
        <f t="shared" si="9"/>
        <v>0.005113595539</v>
      </c>
    </row>
    <row r="1241">
      <c r="Q1241" s="11">
        <f t="shared" si="14"/>
        <v>12.33</v>
      </c>
      <c r="R1241" s="11">
        <f t="shared" si="8"/>
        <v>0.5113595539</v>
      </c>
      <c r="S1241" s="11">
        <f t="shared" si="9"/>
        <v>0.005115687292</v>
      </c>
    </row>
    <row r="1242">
      <c r="Q1242" s="11">
        <f t="shared" si="14"/>
        <v>12.34</v>
      </c>
      <c r="R1242" s="11">
        <f t="shared" si="8"/>
        <v>0.5115687292</v>
      </c>
      <c r="S1242" s="11">
        <f t="shared" si="9"/>
        <v>0.005117842599</v>
      </c>
    </row>
    <row r="1243">
      <c r="Q1243" s="11">
        <f t="shared" si="14"/>
        <v>12.35</v>
      </c>
      <c r="R1243" s="11">
        <f t="shared" si="8"/>
        <v>0.5117842599</v>
      </c>
      <c r="S1243" s="11">
        <f t="shared" si="9"/>
        <v>0.005120061557</v>
      </c>
    </row>
    <row r="1244">
      <c r="Q1244" s="11">
        <f t="shared" si="14"/>
        <v>12.36</v>
      </c>
      <c r="R1244" s="11">
        <f t="shared" si="8"/>
        <v>0.5120061557</v>
      </c>
      <c r="S1244" s="11">
        <f t="shared" si="9"/>
        <v>0.005122344271</v>
      </c>
    </row>
    <row r="1245">
      <c r="Q1245" s="11">
        <f t="shared" si="14"/>
        <v>12.37</v>
      </c>
      <c r="R1245" s="11">
        <f t="shared" si="8"/>
        <v>0.5122344271</v>
      </c>
      <c r="S1245" s="11">
        <f t="shared" si="9"/>
        <v>0.005124690844</v>
      </c>
    </row>
    <row r="1246">
      <c r="Q1246" s="11">
        <f t="shared" si="14"/>
        <v>12.38</v>
      </c>
      <c r="R1246" s="11">
        <f t="shared" si="8"/>
        <v>0.5124690844</v>
      </c>
      <c r="S1246" s="11">
        <f t="shared" si="9"/>
        <v>0.005127101386</v>
      </c>
    </row>
    <row r="1247">
      <c r="Q1247" s="11">
        <f t="shared" si="14"/>
        <v>12.39</v>
      </c>
      <c r="R1247" s="11">
        <f t="shared" si="8"/>
        <v>0.5127101386</v>
      </c>
      <c r="S1247" s="11">
        <f t="shared" si="9"/>
        <v>0.005129576008</v>
      </c>
    </row>
    <row r="1248">
      <c r="Q1248" s="11">
        <f t="shared" si="14"/>
        <v>12.4</v>
      </c>
      <c r="R1248" s="11">
        <f t="shared" si="8"/>
        <v>0.5129576008</v>
      </c>
      <c r="S1248" s="11">
        <f t="shared" si="9"/>
        <v>0.005132114824</v>
      </c>
    </row>
    <row r="1249">
      <c r="Q1249" s="11">
        <f t="shared" si="14"/>
        <v>12.41</v>
      </c>
      <c r="R1249" s="11">
        <f t="shared" si="8"/>
        <v>0.5132114824</v>
      </c>
      <c r="S1249" s="11">
        <f t="shared" si="9"/>
        <v>0.005134717951</v>
      </c>
    </row>
    <row r="1250">
      <c r="Q1250" s="11">
        <f t="shared" si="14"/>
        <v>12.42</v>
      </c>
      <c r="R1250" s="11">
        <f t="shared" si="8"/>
        <v>0.5134717951</v>
      </c>
      <c r="S1250" s="11">
        <f t="shared" si="9"/>
        <v>0.005137385511</v>
      </c>
    </row>
    <row r="1251">
      <c r="Q1251" s="11">
        <f t="shared" si="14"/>
        <v>12.43</v>
      </c>
      <c r="R1251" s="11">
        <f t="shared" si="8"/>
        <v>0.5137385511</v>
      </c>
      <c r="S1251" s="11">
        <f t="shared" si="9"/>
        <v>0.005140117626</v>
      </c>
    </row>
    <row r="1252">
      <c r="Q1252" s="11">
        <f t="shared" si="14"/>
        <v>12.44</v>
      </c>
      <c r="R1252" s="11">
        <f t="shared" si="8"/>
        <v>0.5140117626</v>
      </c>
      <c r="S1252" s="11">
        <f t="shared" si="9"/>
        <v>0.005142914424</v>
      </c>
    </row>
    <row r="1253">
      <c r="Q1253" s="11">
        <f t="shared" si="14"/>
        <v>12.45</v>
      </c>
      <c r="R1253" s="11">
        <f t="shared" si="8"/>
        <v>0.5142914424</v>
      </c>
      <c r="S1253" s="11">
        <f t="shared" si="9"/>
        <v>0.005145776033</v>
      </c>
    </row>
    <row r="1254">
      <c r="Q1254" s="11">
        <f t="shared" si="14"/>
        <v>12.46</v>
      </c>
      <c r="R1254" s="11">
        <f t="shared" si="8"/>
        <v>0.5145776033</v>
      </c>
      <c r="S1254" s="11">
        <f t="shared" si="9"/>
        <v>0.005148702587</v>
      </c>
    </row>
    <row r="1255">
      <c r="Q1255" s="11">
        <f t="shared" si="14"/>
        <v>12.47</v>
      </c>
      <c r="R1255" s="11">
        <f t="shared" si="8"/>
        <v>0.5148702587</v>
      </c>
      <c r="S1255" s="11">
        <f t="shared" si="9"/>
        <v>0.005151694222</v>
      </c>
    </row>
    <row r="1256">
      <c r="Q1256" s="11">
        <f t="shared" si="14"/>
        <v>12.48</v>
      </c>
      <c r="R1256" s="11">
        <f t="shared" si="8"/>
        <v>0.5151694222</v>
      </c>
      <c r="S1256" s="11">
        <f t="shared" si="9"/>
        <v>0.005154751076</v>
      </c>
    </row>
    <row r="1257">
      <c r="Q1257" s="11">
        <f t="shared" si="14"/>
        <v>12.49</v>
      </c>
      <c r="R1257" s="11">
        <f t="shared" si="8"/>
        <v>0.5154751076</v>
      </c>
      <c r="S1257" s="11">
        <f t="shared" si="9"/>
        <v>0.005157873292</v>
      </c>
    </row>
    <row r="1258">
      <c r="Q1258" s="11">
        <f t="shared" si="14"/>
        <v>12.5</v>
      </c>
      <c r="R1258" s="11">
        <f t="shared" si="8"/>
        <v>0.5157873292</v>
      </c>
      <c r="S1258" s="11">
        <f t="shared" si="9"/>
        <v>0.005161061015</v>
      </c>
    </row>
    <row r="1259">
      <c r="Q1259" s="11">
        <f t="shared" si="14"/>
        <v>12.51</v>
      </c>
      <c r="R1259" s="11">
        <f t="shared" si="8"/>
        <v>0.5161061015</v>
      </c>
      <c r="S1259" s="11">
        <f t="shared" si="9"/>
        <v>0.005164314393</v>
      </c>
    </row>
    <row r="1260">
      <c r="Q1260" s="11">
        <f t="shared" si="14"/>
        <v>12.52</v>
      </c>
      <c r="R1260" s="11">
        <f t="shared" si="8"/>
        <v>0.5164314393</v>
      </c>
      <c r="S1260" s="11">
        <f t="shared" si="9"/>
        <v>0.005167633578</v>
      </c>
    </row>
    <row r="1261">
      <c r="Q1261" s="11">
        <f t="shared" si="14"/>
        <v>12.53</v>
      </c>
      <c r="R1261" s="11">
        <f t="shared" si="8"/>
        <v>0.5167633578</v>
      </c>
      <c r="S1261" s="11">
        <f t="shared" si="9"/>
        <v>0.005171018725</v>
      </c>
    </row>
    <row r="1262">
      <c r="Q1262" s="11">
        <f t="shared" si="14"/>
        <v>12.54</v>
      </c>
      <c r="R1262" s="11">
        <f t="shared" si="8"/>
        <v>0.5171018725</v>
      </c>
      <c r="S1262" s="11">
        <f t="shared" si="9"/>
        <v>0.005174469992</v>
      </c>
    </row>
    <row r="1263">
      <c r="Q1263" s="11">
        <f t="shared" si="14"/>
        <v>12.55</v>
      </c>
      <c r="R1263" s="11">
        <f t="shared" si="8"/>
        <v>0.5174469992</v>
      </c>
      <c r="S1263" s="11">
        <f t="shared" si="9"/>
        <v>0.005177987539</v>
      </c>
    </row>
    <row r="1264">
      <c r="Q1264" s="11">
        <f t="shared" si="14"/>
        <v>12.56</v>
      </c>
      <c r="R1264" s="11">
        <f t="shared" si="8"/>
        <v>0.5177987539</v>
      </c>
      <c r="S1264" s="11">
        <f t="shared" si="9"/>
        <v>0.005181571531</v>
      </c>
    </row>
    <row r="1265">
      <c r="Q1265" s="11">
        <f t="shared" si="14"/>
        <v>12.57</v>
      </c>
      <c r="R1265" s="11">
        <f t="shared" si="8"/>
        <v>0.5181571531</v>
      </c>
      <c r="S1265" s="11">
        <f t="shared" si="9"/>
        <v>0.005185222137</v>
      </c>
    </row>
    <row r="1266">
      <c r="Q1266" s="11">
        <f t="shared" si="14"/>
        <v>12.58</v>
      </c>
      <c r="R1266" s="11">
        <f t="shared" si="8"/>
        <v>0.5185222137</v>
      </c>
      <c r="S1266" s="11">
        <f t="shared" si="9"/>
        <v>0.005188939526</v>
      </c>
    </row>
    <row r="1267">
      <c r="Q1267" s="11">
        <f t="shared" si="14"/>
        <v>12.59</v>
      </c>
      <c r="R1267" s="11">
        <f t="shared" si="8"/>
        <v>0.5188939526</v>
      </c>
      <c r="S1267" s="11">
        <f t="shared" si="9"/>
        <v>0.005192723873</v>
      </c>
    </row>
    <row r="1268">
      <c r="Q1268" s="11">
        <f t="shared" si="14"/>
        <v>12.6</v>
      </c>
      <c r="R1268" s="11">
        <f t="shared" si="8"/>
        <v>0.5192723873</v>
      </c>
      <c r="S1268" s="11">
        <f t="shared" si="9"/>
        <v>0.005196575356</v>
      </c>
    </row>
    <row r="1269">
      <c r="Q1269" s="11">
        <f t="shared" si="14"/>
        <v>12.61</v>
      </c>
      <c r="R1269" s="11">
        <f t="shared" si="8"/>
        <v>0.5196575356</v>
      </c>
      <c r="S1269" s="11">
        <f t="shared" si="9"/>
        <v>0.005200494155</v>
      </c>
    </row>
    <row r="1270">
      <c r="Q1270" s="11">
        <f t="shared" si="14"/>
        <v>12.62</v>
      </c>
      <c r="R1270" s="11">
        <f t="shared" si="8"/>
        <v>0.5200494155</v>
      </c>
      <c r="S1270" s="11">
        <f t="shared" si="9"/>
        <v>0.005204480454</v>
      </c>
    </row>
    <row r="1271">
      <c r="Q1271" s="11">
        <f t="shared" si="14"/>
        <v>12.63</v>
      </c>
      <c r="R1271" s="11">
        <f t="shared" si="8"/>
        <v>0.5204480454</v>
      </c>
      <c r="S1271" s="11">
        <f t="shared" si="9"/>
        <v>0.005208534441</v>
      </c>
    </row>
    <row r="1272">
      <c r="Q1272" s="11">
        <f t="shared" si="14"/>
        <v>12.64</v>
      </c>
      <c r="R1272" s="11">
        <f t="shared" si="8"/>
        <v>0.5208534441</v>
      </c>
      <c r="S1272" s="11">
        <f t="shared" si="9"/>
        <v>0.005212656306</v>
      </c>
    </row>
    <row r="1273">
      <c r="Q1273" s="11">
        <f t="shared" si="14"/>
        <v>12.65</v>
      </c>
      <c r="R1273" s="11">
        <f t="shared" si="8"/>
        <v>0.5212656306</v>
      </c>
      <c r="S1273" s="11">
        <f t="shared" si="9"/>
        <v>0.005216846244</v>
      </c>
    </row>
    <row r="1274">
      <c r="Q1274" s="11">
        <f t="shared" si="14"/>
        <v>12.66</v>
      </c>
      <c r="R1274" s="11">
        <f t="shared" si="8"/>
        <v>0.5216846244</v>
      </c>
      <c r="S1274" s="11">
        <f t="shared" si="9"/>
        <v>0.005221104452</v>
      </c>
    </row>
    <row r="1275">
      <c r="Q1275" s="11">
        <f t="shared" si="14"/>
        <v>12.67</v>
      </c>
      <c r="R1275" s="11">
        <f t="shared" si="8"/>
        <v>0.5221104452</v>
      </c>
      <c r="S1275" s="11">
        <f t="shared" si="9"/>
        <v>0.005225431131</v>
      </c>
    </row>
    <row r="1276">
      <c r="Q1276" s="11">
        <f t="shared" si="14"/>
        <v>12.68</v>
      </c>
      <c r="R1276" s="11">
        <f t="shared" si="8"/>
        <v>0.5225431131</v>
      </c>
      <c r="S1276" s="11">
        <f t="shared" si="9"/>
        <v>0.005229826486</v>
      </c>
    </row>
    <row r="1277">
      <c r="Q1277" s="11">
        <f t="shared" si="14"/>
        <v>12.69</v>
      </c>
      <c r="R1277" s="11">
        <f t="shared" si="8"/>
        <v>0.5229826486</v>
      </c>
      <c r="S1277" s="11">
        <f t="shared" si="9"/>
        <v>0.005234290724</v>
      </c>
    </row>
    <row r="1278">
      <c r="Q1278" s="11">
        <f t="shared" si="14"/>
        <v>12.7</v>
      </c>
      <c r="R1278" s="11">
        <f t="shared" si="8"/>
        <v>0.5234290724</v>
      </c>
      <c r="S1278" s="11">
        <f t="shared" si="9"/>
        <v>0.005238824056</v>
      </c>
    </row>
    <row r="1279">
      <c r="Q1279" s="11">
        <f t="shared" si="14"/>
        <v>12.71</v>
      </c>
      <c r="R1279" s="11">
        <f t="shared" si="8"/>
        <v>0.5238824056</v>
      </c>
      <c r="S1279" s="11">
        <f t="shared" si="9"/>
        <v>0.005243426698</v>
      </c>
    </row>
    <row r="1280">
      <c r="Q1280" s="11">
        <f t="shared" si="14"/>
        <v>12.72</v>
      </c>
      <c r="R1280" s="11">
        <f t="shared" si="8"/>
        <v>0.5243426698</v>
      </c>
      <c r="S1280" s="11">
        <f t="shared" si="9"/>
        <v>0.005248098868</v>
      </c>
    </row>
    <row r="1281">
      <c r="Q1281" s="11">
        <f t="shared" si="14"/>
        <v>12.73</v>
      </c>
      <c r="R1281" s="11">
        <f t="shared" si="8"/>
        <v>0.5248098868</v>
      </c>
      <c r="S1281" s="11">
        <f t="shared" si="9"/>
        <v>0.005252840787</v>
      </c>
    </row>
    <row r="1282">
      <c r="Q1282" s="11">
        <f t="shared" si="14"/>
        <v>12.74</v>
      </c>
      <c r="R1282" s="11">
        <f t="shared" si="8"/>
        <v>0.5252840787</v>
      </c>
      <c r="S1282" s="11">
        <f t="shared" si="9"/>
        <v>0.005257652681</v>
      </c>
    </row>
    <row r="1283">
      <c r="Q1283" s="11">
        <f t="shared" si="14"/>
        <v>12.75</v>
      </c>
      <c r="R1283" s="11">
        <f t="shared" si="8"/>
        <v>0.5257652681</v>
      </c>
      <c r="S1283" s="11">
        <f t="shared" si="9"/>
        <v>0.005262534779</v>
      </c>
    </row>
    <row r="1284">
      <c r="Q1284" s="11">
        <f t="shared" si="14"/>
        <v>12.76</v>
      </c>
      <c r="R1284" s="11">
        <f t="shared" si="8"/>
        <v>0.5262534779</v>
      </c>
      <c r="S1284" s="11">
        <f t="shared" si="9"/>
        <v>0.005267487314</v>
      </c>
    </row>
    <row r="1285">
      <c r="Q1285" s="11">
        <f t="shared" si="14"/>
        <v>12.77</v>
      </c>
      <c r="R1285" s="11">
        <f t="shared" si="8"/>
        <v>0.5267487314</v>
      </c>
      <c r="S1285" s="11">
        <f t="shared" si="9"/>
        <v>0.00527251052</v>
      </c>
    </row>
    <row r="1286">
      <c r="Q1286" s="11">
        <f t="shared" si="14"/>
        <v>12.78</v>
      </c>
      <c r="R1286" s="11">
        <f t="shared" si="8"/>
        <v>0.527251052</v>
      </c>
      <c r="S1286" s="11">
        <f t="shared" si="9"/>
        <v>0.005277604639</v>
      </c>
    </row>
    <row r="1287">
      <c r="Q1287" s="11">
        <f t="shared" si="14"/>
        <v>12.79</v>
      </c>
      <c r="R1287" s="11">
        <f t="shared" si="8"/>
        <v>0.5277604639</v>
      </c>
      <c r="S1287" s="11">
        <f t="shared" si="9"/>
        <v>0.005282769914</v>
      </c>
    </row>
    <row r="1288">
      <c r="Q1288" s="11">
        <f t="shared" si="14"/>
        <v>12.8</v>
      </c>
      <c r="R1288" s="11">
        <f t="shared" si="8"/>
        <v>0.5282769914</v>
      </c>
      <c r="S1288" s="11">
        <f t="shared" si="9"/>
        <v>0.005288006591</v>
      </c>
    </row>
    <row r="1289">
      <c r="Q1289" s="11">
        <f t="shared" si="14"/>
        <v>12.81</v>
      </c>
      <c r="R1289" s="11">
        <f t="shared" si="8"/>
        <v>0.5288006591</v>
      </c>
      <c r="S1289" s="11">
        <f t="shared" si="9"/>
        <v>0.005293314922</v>
      </c>
    </row>
    <row r="1290">
      <c r="Q1290" s="11">
        <f t="shared" si="14"/>
        <v>12.82</v>
      </c>
      <c r="R1290" s="11">
        <f t="shared" si="8"/>
        <v>0.5293314922</v>
      </c>
      <c r="S1290" s="11">
        <f t="shared" si="9"/>
        <v>0.005298695161</v>
      </c>
    </row>
    <row r="1291">
      <c r="Q1291" s="11">
        <f t="shared" si="14"/>
        <v>12.83</v>
      </c>
      <c r="R1291" s="11">
        <f t="shared" si="8"/>
        <v>0.5298695161</v>
      </c>
      <c r="S1291" s="11">
        <f t="shared" si="9"/>
        <v>0.005304147567</v>
      </c>
    </row>
    <row r="1292">
      <c r="Q1292" s="11">
        <f t="shared" si="14"/>
        <v>12.84</v>
      </c>
      <c r="R1292" s="11">
        <f t="shared" si="8"/>
        <v>0.5304147567</v>
      </c>
      <c r="S1292" s="11">
        <f t="shared" si="9"/>
        <v>0.0053096724</v>
      </c>
    </row>
    <row r="1293">
      <c r="Q1293" s="11">
        <f t="shared" si="14"/>
        <v>12.85</v>
      </c>
      <c r="R1293" s="11">
        <f t="shared" si="8"/>
        <v>0.53096724</v>
      </c>
      <c r="S1293" s="11">
        <f t="shared" si="9"/>
        <v>0.005315269928</v>
      </c>
    </row>
    <row r="1294">
      <c r="Q1294" s="11">
        <f t="shared" si="14"/>
        <v>12.86</v>
      </c>
      <c r="R1294" s="11">
        <f t="shared" si="8"/>
        <v>0.5315269928</v>
      </c>
      <c r="S1294" s="11">
        <f t="shared" si="9"/>
        <v>0.00532094042</v>
      </c>
    </row>
    <row r="1295">
      <c r="Q1295" s="11">
        <f t="shared" si="14"/>
        <v>12.87</v>
      </c>
      <c r="R1295" s="11">
        <f t="shared" si="8"/>
        <v>0.532094042</v>
      </c>
      <c r="S1295" s="11">
        <f t="shared" si="9"/>
        <v>0.00532668415</v>
      </c>
    </row>
    <row r="1296">
      <c r="Q1296" s="11">
        <f t="shared" si="14"/>
        <v>12.88</v>
      </c>
      <c r="R1296" s="11">
        <f t="shared" si="8"/>
        <v>0.532668415</v>
      </c>
      <c r="S1296" s="11">
        <f t="shared" si="9"/>
        <v>0.005332501394</v>
      </c>
    </row>
    <row r="1297">
      <c r="Q1297" s="11">
        <f t="shared" si="14"/>
        <v>12.89</v>
      </c>
      <c r="R1297" s="11">
        <f t="shared" si="8"/>
        <v>0.5332501394</v>
      </c>
      <c r="S1297" s="11">
        <f t="shared" si="9"/>
        <v>0.005338392434</v>
      </c>
    </row>
    <row r="1298">
      <c r="Q1298" s="11">
        <f t="shared" si="14"/>
        <v>12.9</v>
      </c>
      <c r="R1298" s="11">
        <f t="shared" si="8"/>
        <v>0.5338392434</v>
      </c>
      <c r="S1298" s="11">
        <f t="shared" si="9"/>
        <v>0.005344357556</v>
      </c>
    </row>
    <row r="1299">
      <c r="Q1299" s="11">
        <f t="shared" si="14"/>
        <v>12.91</v>
      </c>
      <c r="R1299" s="11">
        <f t="shared" si="8"/>
        <v>0.5344357556</v>
      </c>
      <c r="S1299" s="11">
        <f t="shared" si="9"/>
        <v>0.005350397048</v>
      </c>
    </row>
    <row r="1300">
      <c r="Q1300" s="11">
        <f t="shared" si="14"/>
        <v>12.92</v>
      </c>
      <c r="R1300" s="11">
        <f t="shared" si="8"/>
        <v>0.5350397048</v>
      </c>
      <c r="S1300" s="11">
        <f t="shared" si="9"/>
        <v>0.005356511204</v>
      </c>
    </row>
    <row r="1301">
      <c r="Q1301" s="11">
        <f t="shared" si="14"/>
        <v>12.93</v>
      </c>
      <c r="R1301" s="11">
        <f t="shared" si="8"/>
        <v>0.5356511204</v>
      </c>
      <c r="S1301" s="11">
        <f t="shared" si="9"/>
        <v>0.005362700321</v>
      </c>
    </row>
    <row r="1302">
      <c r="Q1302" s="11">
        <f t="shared" si="14"/>
        <v>12.94</v>
      </c>
      <c r="R1302" s="11">
        <f t="shared" si="8"/>
        <v>0.5362700321</v>
      </c>
      <c r="S1302" s="11">
        <f t="shared" si="9"/>
        <v>0.0053689647</v>
      </c>
    </row>
    <row r="1303">
      <c r="Q1303" s="11">
        <f t="shared" si="14"/>
        <v>12.95</v>
      </c>
      <c r="R1303" s="11">
        <f t="shared" si="8"/>
        <v>0.53689647</v>
      </c>
      <c r="S1303" s="11">
        <f t="shared" si="9"/>
        <v>0.005375304647</v>
      </c>
    </row>
    <row r="1304">
      <c r="Q1304" s="11">
        <f t="shared" si="14"/>
        <v>12.96</v>
      </c>
      <c r="R1304" s="11">
        <f t="shared" si="8"/>
        <v>0.5375304647</v>
      </c>
      <c r="S1304" s="11">
        <f t="shared" si="9"/>
        <v>0.00538172047</v>
      </c>
    </row>
    <row r="1305">
      <c r="Q1305" s="11">
        <f t="shared" si="14"/>
        <v>12.97</v>
      </c>
      <c r="R1305" s="11">
        <f t="shared" si="8"/>
        <v>0.538172047</v>
      </c>
      <c r="S1305" s="11">
        <f t="shared" si="9"/>
        <v>0.005388212484</v>
      </c>
    </row>
    <row r="1306">
      <c r="Q1306" s="11">
        <f t="shared" si="14"/>
        <v>12.98</v>
      </c>
      <c r="R1306" s="11">
        <f t="shared" si="8"/>
        <v>0.5388212484</v>
      </c>
      <c r="S1306" s="11">
        <f t="shared" si="9"/>
        <v>0.005394781005</v>
      </c>
    </row>
    <row r="1307">
      <c r="Q1307" s="11">
        <f t="shared" si="14"/>
        <v>12.99</v>
      </c>
      <c r="R1307" s="11">
        <f t="shared" si="8"/>
        <v>0.5394781005</v>
      </c>
      <c r="S1307" s="11">
        <f t="shared" si="9"/>
        <v>0.005401426357</v>
      </c>
    </row>
    <row r="1308">
      <c r="Q1308" s="11">
        <f t="shared" si="14"/>
        <v>13</v>
      </c>
      <c r="R1308" s="11">
        <f t="shared" si="8"/>
        <v>0.5401426357</v>
      </c>
      <c r="S1308" s="11">
        <f t="shared" si="9"/>
        <v>0.005408148864</v>
      </c>
    </row>
    <row r="1309">
      <c r="Q1309" s="11">
        <f t="shared" si="14"/>
        <v>13.01</v>
      </c>
      <c r="R1309" s="11">
        <f t="shared" si="8"/>
        <v>0.5408148864</v>
      </c>
      <c r="S1309" s="11">
        <f t="shared" si="9"/>
        <v>0.005414948858</v>
      </c>
    </row>
    <row r="1310">
      <c r="Q1310" s="11">
        <f t="shared" si="14"/>
        <v>13.02</v>
      </c>
      <c r="R1310" s="11">
        <f t="shared" si="8"/>
        <v>0.5414948858</v>
      </c>
      <c r="S1310" s="11">
        <f t="shared" si="9"/>
        <v>0.005421826672</v>
      </c>
    </row>
    <row r="1311">
      <c r="Q1311" s="11">
        <f t="shared" si="14"/>
        <v>13.03</v>
      </c>
      <c r="R1311" s="11">
        <f t="shared" si="8"/>
        <v>0.5421826672</v>
      </c>
      <c r="S1311" s="11">
        <f t="shared" si="9"/>
        <v>0.005428782647</v>
      </c>
    </row>
    <row r="1312">
      <c r="Q1312" s="11">
        <f t="shared" si="14"/>
        <v>13.04</v>
      </c>
      <c r="R1312" s="11">
        <f t="shared" si="8"/>
        <v>0.5428782647</v>
      </c>
      <c r="S1312" s="11">
        <f t="shared" si="9"/>
        <v>0.005435817124</v>
      </c>
    </row>
    <row r="1313">
      <c r="Q1313" s="11">
        <f t="shared" si="14"/>
        <v>13.05</v>
      </c>
      <c r="R1313" s="11">
        <f t="shared" si="8"/>
        <v>0.5435817124</v>
      </c>
      <c r="S1313" s="11">
        <f t="shared" si="9"/>
        <v>0.005442930452</v>
      </c>
    </row>
    <row r="1314">
      <c r="Q1314" s="11">
        <f t="shared" si="14"/>
        <v>13.06</v>
      </c>
      <c r="R1314" s="11">
        <f t="shared" si="8"/>
        <v>0.5442930452</v>
      </c>
      <c r="S1314" s="11">
        <f t="shared" si="9"/>
        <v>0.005450122983</v>
      </c>
    </row>
    <row r="1315">
      <c r="Q1315" s="11">
        <f t="shared" si="14"/>
        <v>13.07</v>
      </c>
      <c r="R1315" s="11">
        <f t="shared" si="8"/>
        <v>0.5450122983</v>
      </c>
      <c r="S1315" s="11">
        <f t="shared" si="9"/>
        <v>0.005457395074</v>
      </c>
    </row>
    <row r="1316">
      <c r="Q1316" s="11">
        <f t="shared" si="14"/>
        <v>13.08</v>
      </c>
      <c r="R1316" s="11">
        <f t="shared" si="8"/>
        <v>0.5457395074</v>
      </c>
      <c r="S1316" s="11">
        <f t="shared" si="9"/>
        <v>0.005464747084</v>
      </c>
    </row>
    <row r="1317">
      <c r="Q1317" s="11">
        <f t="shared" si="14"/>
        <v>13.09</v>
      </c>
      <c r="R1317" s="11">
        <f t="shared" si="8"/>
        <v>0.5464747084</v>
      </c>
      <c r="S1317" s="11">
        <f t="shared" si="9"/>
        <v>0.005472179381</v>
      </c>
    </row>
    <row r="1318">
      <c r="Q1318" s="11">
        <f t="shared" si="14"/>
        <v>13.1</v>
      </c>
      <c r="R1318" s="11">
        <f t="shared" si="8"/>
        <v>0.5472179381</v>
      </c>
      <c r="S1318" s="11">
        <f t="shared" si="9"/>
        <v>0.005479692333</v>
      </c>
    </row>
    <row r="1319">
      <c r="Q1319" s="11">
        <f t="shared" si="14"/>
        <v>13.11</v>
      </c>
      <c r="R1319" s="11">
        <f t="shared" si="8"/>
        <v>0.5479692333</v>
      </c>
      <c r="S1319" s="11">
        <f t="shared" si="9"/>
        <v>0.005487286316</v>
      </c>
    </row>
    <row r="1320">
      <c r="Q1320" s="11">
        <f t="shared" si="14"/>
        <v>13.12</v>
      </c>
      <c r="R1320" s="11">
        <f t="shared" si="8"/>
        <v>0.5487286316</v>
      </c>
      <c r="S1320" s="11">
        <f t="shared" si="9"/>
        <v>0.005494961709</v>
      </c>
    </row>
    <row r="1321">
      <c r="Q1321" s="11">
        <f t="shared" si="14"/>
        <v>13.13</v>
      </c>
      <c r="R1321" s="11">
        <f t="shared" si="8"/>
        <v>0.5494961709</v>
      </c>
      <c r="S1321" s="11">
        <f t="shared" si="9"/>
        <v>0.005502718896</v>
      </c>
    </row>
    <row r="1322">
      <c r="Q1322" s="11">
        <f t="shared" si="14"/>
        <v>13.14</v>
      </c>
      <c r="R1322" s="11">
        <f t="shared" si="8"/>
        <v>0.5502718896</v>
      </c>
      <c r="S1322" s="11">
        <f t="shared" si="9"/>
        <v>0.005510558265</v>
      </c>
    </row>
    <row r="1323">
      <c r="Q1323" s="11">
        <f t="shared" si="14"/>
        <v>13.15</v>
      </c>
      <c r="R1323" s="11">
        <f t="shared" si="8"/>
        <v>0.5510558265</v>
      </c>
      <c r="S1323" s="11">
        <f t="shared" si="9"/>
        <v>0.00551848021</v>
      </c>
    </row>
    <row r="1324">
      <c r="Q1324" s="11">
        <f t="shared" si="14"/>
        <v>13.16</v>
      </c>
      <c r="R1324" s="11">
        <f t="shared" si="8"/>
        <v>0.551848021</v>
      </c>
      <c r="S1324" s="11">
        <f t="shared" si="9"/>
        <v>0.00552648513</v>
      </c>
    </row>
    <row r="1325">
      <c r="Q1325" s="11">
        <f t="shared" si="14"/>
        <v>13.17</v>
      </c>
      <c r="R1325" s="11">
        <f t="shared" si="8"/>
        <v>0.552648513</v>
      </c>
      <c r="S1325" s="11">
        <f t="shared" si="9"/>
        <v>0.005534573426</v>
      </c>
    </row>
    <row r="1326">
      <c r="Q1326" s="11">
        <f t="shared" si="14"/>
        <v>13.18</v>
      </c>
      <c r="R1326" s="11">
        <f t="shared" si="8"/>
        <v>0.5534573426</v>
      </c>
      <c r="S1326" s="11">
        <f t="shared" si="9"/>
        <v>0.005542745507</v>
      </c>
    </row>
    <row r="1327">
      <c r="Q1327" s="11">
        <f t="shared" si="14"/>
        <v>13.19</v>
      </c>
      <c r="R1327" s="11">
        <f t="shared" si="8"/>
        <v>0.5542745507</v>
      </c>
      <c r="S1327" s="11">
        <f t="shared" si="9"/>
        <v>0.005551001787</v>
      </c>
    </row>
    <row r="1328">
      <c r="Q1328" s="11">
        <f t="shared" si="14"/>
        <v>13.2</v>
      </c>
      <c r="R1328" s="11">
        <f t="shared" si="8"/>
        <v>0.5551001787</v>
      </c>
      <c r="S1328" s="11">
        <f t="shared" si="9"/>
        <v>0.005559342682</v>
      </c>
    </row>
    <row r="1329">
      <c r="Q1329" s="11">
        <f t="shared" si="14"/>
        <v>13.21</v>
      </c>
      <c r="R1329" s="11">
        <f t="shared" si="8"/>
        <v>0.5559342682</v>
      </c>
      <c r="S1329" s="11">
        <f t="shared" si="9"/>
        <v>0.005567768614</v>
      </c>
    </row>
    <row r="1330">
      <c r="Q1330" s="11">
        <f t="shared" si="14"/>
        <v>13.22</v>
      </c>
      <c r="R1330" s="11">
        <f t="shared" si="8"/>
        <v>0.5567768614</v>
      </c>
      <c r="S1330" s="11">
        <f t="shared" si="9"/>
        <v>0.005576280013</v>
      </c>
    </row>
    <row r="1331">
      <c r="Q1331" s="11">
        <f t="shared" si="14"/>
        <v>13.23</v>
      </c>
      <c r="R1331" s="11">
        <f t="shared" si="8"/>
        <v>0.5576280013</v>
      </c>
      <c r="S1331" s="11">
        <f t="shared" si="9"/>
        <v>0.005584877311</v>
      </c>
    </row>
    <row r="1332">
      <c r="Q1332" s="11">
        <f t="shared" si="14"/>
        <v>13.24</v>
      </c>
      <c r="R1332" s="11">
        <f t="shared" si="8"/>
        <v>0.5584877311</v>
      </c>
      <c r="S1332" s="11">
        <f t="shared" si="9"/>
        <v>0.005593560945</v>
      </c>
    </row>
    <row r="1333">
      <c r="Q1333" s="11">
        <f t="shared" si="14"/>
        <v>13.25</v>
      </c>
      <c r="R1333" s="11">
        <f t="shared" si="8"/>
        <v>0.5593560945</v>
      </c>
      <c r="S1333" s="11">
        <f t="shared" si="9"/>
        <v>0.005602331358</v>
      </c>
    </row>
    <row r="1334">
      <c r="Q1334" s="11">
        <f t="shared" si="14"/>
        <v>13.26</v>
      </c>
      <c r="R1334" s="11">
        <f t="shared" si="8"/>
        <v>0.5602331358</v>
      </c>
      <c r="S1334" s="11">
        <f t="shared" si="9"/>
        <v>0.005611189</v>
      </c>
    </row>
    <row r="1335">
      <c r="Q1335" s="11">
        <f t="shared" si="14"/>
        <v>13.27</v>
      </c>
      <c r="R1335" s="11">
        <f t="shared" si="8"/>
        <v>0.5611189</v>
      </c>
      <c r="S1335" s="11">
        <f t="shared" si="9"/>
        <v>0.005620134323</v>
      </c>
    </row>
    <row r="1336">
      <c r="Q1336" s="11">
        <f t="shared" si="14"/>
        <v>13.28</v>
      </c>
      <c r="R1336" s="11">
        <f t="shared" si="8"/>
        <v>0.5620134323</v>
      </c>
      <c r="S1336" s="11">
        <f t="shared" si="9"/>
        <v>0.005629167785</v>
      </c>
    </row>
    <row r="1337">
      <c r="Q1337" s="11">
        <f t="shared" si="14"/>
        <v>13.29</v>
      </c>
      <c r="R1337" s="11">
        <f t="shared" si="8"/>
        <v>0.5629167785</v>
      </c>
      <c r="S1337" s="11">
        <f t="shared" si="9"/>
        <v>0.005638289853</v>
      </c>
    </row>
    <row r="1338">
      <c r="Q1338" s="11">
        <f t="shared" si="14"/>
        <v>13.3</v>
      </c>
      <c r="R1338" s="11">
        <f t="shared" si="8"/>
        <v>0.5638289853</v>
      </c>
      <c r="S1338" s="11">
        <f t="shared" si="9"/>
        <v>0.005647500993</v>
      </c>
    </row>
    <row r="1339">
      <c r="Q1339" s="11">
        <f t="shared" si="14"/>
        <v>13.31</v>
      </c>
      <c r="R1339" s="11">
        <f t="shared" si="8"/>
        <v>0.5647500993</v>
      </c>
      <c r="S1339" s="11">
        <f t="shared" si="9"/>
        <v>0.005656801683</v>
      </c>
    </row>
    <row r="1340">
      <c r="Q1340" s="11">
        <f t="shared" si="14"/>
        <v>13.32</v>
      </c>
      <c r="R1340" s="11">
        <f t="shared" si="8"/>
        <v>0.5656801683</v>
      </c>
      <c r="S1340" s="11">
        <f t="shared" si="9"/>
        <v>0.005666192401</v>
      </c>
    </row>
    <row r="1341">
      <c r="Q1341" s="11">
        <f t="shared" si="14"/>
        <v>13.33</v>
      </c>
      <c r="R1341" s="11">
        <f t="shared" si="8"/>
        <v>0.5666192401</v>
      </c>
      <c r="S1341" s="11">
        <f t="shared" si="9"/>
        <v>0.005675673635</v>
      </c>
    </row>
    <row r="1342">
      <c r="Q1342" s="11">
        <f t="shared" si="14"/>
        <v>13.34</v>
      </c>
      <c r="R1342" s="11">
        <f t="shared" si="8"/>
        <v>0.5675673635</v>
      </c>
      <c r="S1342" s="11">
        <f t="shared" si="9"/>
        <v>0.005685245875</v>
      </c>
    </row>
    <row r="1343">
      <c r="Q1343" s="11">
        <f t="shared" si="14"/>
        <v>13.35</v>
      </c>
      <c r="R1343" s="11">
        <f t="shared" si="8"/>
        <v>0.5685245875</v>
      </c>
      <c r="S1343" s="11">
        <f t="shared" si="9"/>
        <v>0.005694909618</v>
      </c>
    </row>
    <row r="1344">
      <c r="Q1344" s="11">
        <f t="shared" si="14"/>
        <v>13.36</v>
      </c>
      <c r="R1344" s="11">
        <f t="shared" si="8"/>
        <v>0.5694909618</v>
      </c>
      <c r="S1344" s="11">
        <f t="shared" si="9"/>
        <v>0.005704665368</v>
      </c>
    </row>
    <row r="1345">
      <c r="Q1345" s="11">
        <f t="shared" si="14"/>
        <v>13.37</v>
      </c>
      <c r="R1345" s="11">
        <f t="shared" si="8"/>
        <v>0.5704665368</v>
      </c>
      <c r="S1345" s="11">
        <f t="shared" si="9"/>
        <v>0.005714513633</v>
      </c>
    </row>
    <row r="1346">
      <c r="Q1346" s="11">
        <f t="shared" si="14"/>
        <v>13.38</v>
      </c>
      <c r="R1346" s="11">
        <f t="shared" si="8"/>
        <v>0.5714513633</v>
      </c>
      <c r="S1346" s="11">
        <f t="shared" si="9"/>
        <v>0.005724454927</v>
      </c>
    </row>
    <row r="1347">
      <c r="Q1347" s="11">
        <f t="shared" si="14"/>
        <v>13.39</v>
      </c>
      <c r="R1347" s="11">
        <f t="shared" si="8"/>
        <v>0.5724454927</v>
      </c>
      <c r="S1347" s="11">
        <f t="shared" si="9"/>
        <v>0.005734489771</v>
      </c>
    </row>
    <row r="1348">
      <c r="Q1348" s="11">
        <f t="shared" si="14"/>
        <v>13.4</v>
      </c>
      <c r="R1348" s="11">
        <f t="shared" si="8"/>
        <v>0.5734489771</v>
      </c>
      <c r="S1348" s="11">
        <f t="shared" si="9"/>
        <v>0.00574461869</v>
      </c>
    </row>
    <row r="1349">
      <c r="Q1349" s="11">
        <f t="shared" si="14"/>
        <v>13.41</v>
      </c>
      <c r="R1349" s="11">
        <f t="shared" si="8"/>
        <v>0.574461869</v>
      </c>
      <c r="S1349" s="11">
        <f t="shared" si="9"/>
        <v>0.005754842216</v>
      </c>
    </row>
    <row r="1350">
      <c r="Q1350" s="11">
        <f t="shared" si="14"/>
        <v>13.42</v>
      </c>
      <c r="R1350" s="11">
        <f t="shared" si="8"/>
        <v>0.5754842216</v>
      </c>
      <c r="S1350" s="11">
        <f t="shared" si="9"/>
        <v>0.005765160888</v>
      </c>
    </row>
    <row r="1351">
      <c r="Q1351" s="11">
        <f t="shared" si="14"/>
        <v>13.43</v>
      </c>
      <c r="R1351" s="11">
        <f t="shared" si="8"/>
        <v>0.5765160888</v>
      </c>
      <c r="S1351" s="11">
        <f t="shared" si="9"/>
        <v>0.005775575249</v>
      </c>
    </row>
    <row r="1352">
      <c r="Q1352" s="11">
        <f t="shared" si="14"/>
        <v>13.44</v>
      </c>
      <c r="R1352" s="11">
        <f t="shared" si="8"/>
        <v>0.5775575249</v>
      </c>
      <c r="S1352" s="11">
        <f t="shared" si="9"/>
        <v>0.005786085849</v>
      </c>
    </row>
    <row r="1353">
      <c r="Q1353" s="11">
        <f t="shared" si="14"/>
        <v>13.45</v>
      </c>
      <c r="R1353" s="11">
        <f t="shared" si="8"/>
        <v>0.5786085849</v>
      </c>
      <c r="S1353" s="11">
        <f t="shared" si="9"/>
        <v>0.005796693246</v>
      </c>
    </row>
    <row r="1354">
      <c r="Q1354" s="11">
        <f t="shared" si="14"/>
        <v>13.46</v>
      </c>
      <c r="R1354" s="11">
        <f t="shared" si="8"/>
        <v>0.5796693246</v>
      </c>
      <c r="S1354" s="11">
        <f t="shared" si="9"/>
        <v>0.005807398</v>
      </c>
    </row>
    <row r="1355">
      <c r="Q1355" s="11">
        <f t="shared" si="14"/>
        <v>13.47</v>
      </c>
      <c r="R1355" s="11">
        <f t="shared" si="8"/>
        <v>0.5807398</v>
      </c>
      <c r="S1355" s="11">
        <f t="shared" si="9"/>
        <v>0.005818200682</v>
      </c>
    </row>
    <row r="1356">
      <c r="Q1356" s="11">
        <f t="shared" si="14"/>
        <v>13.48</v>
      </c>
      <c r="R1356" s="11">
        <f t="shared" si="8"/>
        <v>0.5818200682</v>
      </c>
      <c r="S1356" s="11">
        <f t="shared" si="9"/>
        <v>0.005829101866</v>
      </c>
    </row>
    <row r="1357">
      <c r="Q1357" s="11">
        <f t="shared" si="14"/>
        <v>13.49</v>
      </c>
      <c r="R1357" s="11">
        <f t="shared" si="8"/>
        <v>0.5829101866</v>
      </c>
      <c r="S1357" s="11">
        <f t="shared" si="9"/>
        <v>0.005840102134</v>
      </c>
    </row>
    <row r="1358">
      <c r="Q1358" s="11">
        <f t="shared" si="14"/>
        <v>13.5</v>
      </c>
      <c r="R1358" s="11">
        <f t="shared" si="8"/>
        <v>0.5840102134</v>
      </c>
      <c r="S1358" s="11">
        <f t="shared" si="9"/>
        <v>0.005851202073</v>
      </c>
    </row>
    <row r="1359">
      <c r="Q1359" s="11">
        <f t="shared" si="14"/>
        <v>13.51</v>
      </c>
      <c r="R1359" s="11">
        <f t="shared" si="8"/>
        <v>0.5851202073</v>
      </c>
      <c r="S1359" s="11">
        <f t="shared" si="9"/>
        <v>0.005862402278</v>
      </c>
    </row>
    <row r="1360">
      <c r="Q1360" s="11">
        <f t="shared" si="14"/>
        <v>13.52</v>
      </c>
      <c r="R1360" s="11">
        <f t="shared" si="8"/>
        <v>0.5862402278</v>
      </c>
      <c r="S1360" s="11">
        <f t="shared" si="9"/>
        <v>0.005873703351</v>
      </c>
    </row>
    <row r="1361">
      <c r="Q1361" s="11">
        <f t="shared" si="14"/>
        <v>13.53</v>
      </c>
      <c r="R1361" s="11">
        <f t="shared" si="8"/>
        <v>0.5873703351</v>
      </c>
      <c r="S1361" s="11">
        <f t="shared" si="9"/>
        <v>0.005885105899</v>
      </c>
    </row>
    <row r="1362">
      <c r="Q1362" s="11">
        <f t="shared" si="14"/>
        <v>13.54</v>
      </c>
      <c r="R1362" s="11">
        <f t="shared" si="8"/>
        <v>0.5885105899</v>
      </c>
      <c r="S1362" s="11">
        <f t="shared" si="9"/>
        <v>0.005896610536</v>
      </c>
    </row>
    <row r="1363">
      <c r="Q1363" s="11">
        <f t="shared" si="14"/>
        <v>13.55</v>
      </c>
      <c r="R1363" s="11">
        <f t="shared" si="8"/>
        <v>0.5896610536</v>
      </c>
      <c r="S1363" s="11">
        <f t="shared" si="9"/>
        <v>0.005908217884</v>
      </c>
    </row>
    <row r="1364">
      <c r="Q1364" s="11">
        <f t="shared" si="14"/>
        <v>13.56</v>
      </c>
      <c r="R1364" s="11">
        <f t="shared" si="8"/>
        <v>0.5908217884</v>
      </c>
      <c r="S1364" s="11">
        <f t="shared" si="9"/>
        <v>0.00591992857</v>
      </c>
    </row>
    <row r="1365">
      <c r="Q1365" s="11">
        <f t="shared" si="14"/>
        <v>13.57</v>
      </c>
      <c r="R1365" s="11">
        <f t="shared" si="8"/>
        <v>0.591992857</v>
      </c>
      <c r="S1365" s="11">
        <f t="shared" si="9"/>
        <v>0.005931743231</v>
      </c>
    </row>
    <row r="1366">
      <c r="Q1366" s="11">
        <f t="shared" si="14"/>
        <v>13.58</v>
      </c>
      <c r="R1366" s="11">
        <f t="shared" si="8"/>
        <v>0.5931743231</v>
      </c>
      <c r="S1366" s="11">
        <f t="shared" si="9"/>
        <v>0.005943662506</v>
      </c>
    </row>
    <row r="1367">
      <c r="Q1367" s="11">
        <f t="shared" si="14"/>
        <v>13.59</v>
      </c>
      <c r="R1367" s="11">
        <f t="shared" si="8"/>
        <v>0.5943662506</v>
      </c>
      <c r="S1367" s="11">
        <f t="shared" si="9"/>
        <v>0.005955687047</v>
      </c>
    </row>
    <row r="1368">
      <c r="Q1368" s="11">
        <f t="shared" si="14"/>
        <v>13.6</v>
      </c>
      <c r="R1368" s="11">
        <f t="shared" si="8"/>
        <v>0.5955687047</v>
      </c>
      <c r="S1368" s="11">
        <f t="shared" si="9"/>
        <v>0.005967817507</v>
      </c>
    </row>
    <row r="1369">
      <c r="Q1369" s="11">
        <f t="shared" si="14"/>
        <v>13.61</v>
      </c>
      <c r="R1369" s="11">
        <f t="shared" si="8"/>
        <v>0.5967817507</v>
      </c>
      <c r="S1369" s="11">
        <f t="shared" si="9"/>
        <v>0.005980054552</v>
      </c>
    </row>
    <row r="1370">
      <c r="Q1370" s="11">
        <f t="shared" si="14"/>
        <v>13.62</v>
      </c>
      <c r="R1370" s="11">
        <f t="shared" si="8"/>
        <v>0.5980054552</v>
      </c>
      <c r="S1370" s="11">
        <f t="shared" si="9"/>
        <v>0.005992398851</v>
      </c>
    </row>
    <row r="1371">
      <c r="Q1371" s="11">
        <f t="shared" si="14"/>
        <v>13.63</v>
      </c>
      <c r="R1371" s="11">
        <f t="shared" si="8"/>
        <v>0.5992398851</v>
      </c>
      <c r="S1371" s="11">
        <f t="shared" si="9"/>
        <v>0.006004851083</v>
      </c>
    </row>
    <row r="1372">
      <c r="Q1372" s="11">
        <f t="shared" si="14"/>
        <v>13.64</v>
      </c>
      <c r="R1372" s="11">
        <f t="shared" si="8"/>
        <v>0.6004851083</v>
      </c>
      <c r="S1372" s="11">
        <f t="shared" si="9"/>
        <v>0.006017411932</v>
      </c>
    </row>
    <row r="1373">
      <c r="Q1373" s="11">
        <f t="shared" si="14"/>
        <v>13.65</v>
      </c>
      <c r="R1373" s="11">
        <f t="shared" si="8"/>
        <v>0.6017411932</v>
      </c>
      <c r="S1373" s="11">
        <f t="shared" si="9"/>
        <v>0.006030082091</v>
      </c>
    </row>
    <row r="1374">
      <c r="Q1374" s="11">
        <f t="shared" si="14"/>
        <v>13.66</v>
      </c>
      <c r="R1374" s="11">
        <f t="shared" si="8"/>
        <v>0.6030082091</v>
      </c>
      <c r="S1374" s="11">
        <f t="shared" si="9"/>
        <v>0.00604286226</v>
      </c>
    </row>
    <row r="1375">
      <c r="Q1375" s="11">
        <f t="shared" si="14"/>
        <v>13.67</v>
      </c>
      <c r="R1375" s="11">
        <f t="shared" si="8"/>
        <v>0.604286226</v>
      </c>
      <c r="S1375" s="11">
        <f t="shared" si="9"/>
        <v>0.006055753148</v>
      </c>
    </row>
    <row r="1376">
      <c r="Q1376" s="11">
        <f t="shared" si="14"/>
        <v>13.68</v>
      </c>
      <c r="R1376" s="11">
        <f t="shared" si="8"/>
        <v>0.6055753148</v>
      </c>
      <c r="S1376" s="11">
        <f t="shared" si="9"/>
        <v>0.006068755469</v>
      </c>
    </row>
    <row r="1377">
      <c r="Q1377" s="11">
        <f t="shared" si="14"/>
        <v>13.69</v>
      </c>
      <c r="R1377" s="11">
        <f t="shared" si="8"/>
        <v>0.6068755469</v>
      </c>
      <c r="S1377" s="11">
        <f t="shared" si="9"/>
        <v>0.006081869947</v>
      </c>
    </row>
    <row r="1378">
      <c r="Q1378" s="11">
        <f t="shared" si="14"/>
        <v>13.7</v>
      </c>
      <c r="R1378" s="11">
        <f t="shared" si="8"/>
        <v>0.6081869947</v>
      </c>
      <c r="S1378" s="11">
        <f t="shared" si="9"/>
        <v>0.006095097314</v>
      </c>
    </row>
    <row r="1379">
      <c r="Q1379" s="11">
        <f t="shared" si="14"/>
        <v>13.71</v>
      </c>
      <c r="R1379" s="11">
        <f t="shared" si="8"/>
        <v>0.6095097314</v>
      </c>
      <c r="S1379" s="11">
        <f t="shared" si="9"/>
        <v>0.006108438308</v>
      </c>
    </row>
    <row r="1380">
      <c r="Q1380" s="11">
        <f t="shared" si="14"/>
        <v>13.72</v>
      </c>
      <c r="R1380" s="11">
        <f t="shared" si="8"/>
        <v>0.6108438308</v>
      </c>
      <c r="S1380" s="11">
        <f t="shared" si="9"/>
        <v>0.006121893677</v>
      </c>
    </row>
    <row r="1381">
      <c r="Q1381" s="11">
        <f t="shared" si="14"/>
        <v>13.73</v>
      </c>
      <c r="R1381" s="11">
        <f t="shared" si="8"/>
        <v>0.6121893677</v>
      </c>
      <c r="S1381" s="11">
        <f t="shared" si="9"/>
        <v>0.006135464175</v>
      </c>
    </row>
    <row r="1382">
      <c r="Q1382" s="11">
        <f t="shared" si="14"/>
        <v>13.74</v>
      </c>
      <c r="R1382" s="11">
        <f t="shared" si="8"/>
        <v>0.6135464175</v>
      </c>
      <c r="S1382" s="11">
        <f t="shared" si="9"/>
        <v>0.006149150566</v>
      </c>
    </row>
    <row r="1383">
      <c r="Q1383" s="11">
        <f t="shared" si="14"/>
        <v>13.75</v>
      </c>
      <c r="R1383" s="11">
        <f t="shared" si="8"/>
        <v>0.6149150566</v>
      </c>
      <c r="S1383" s="11">
        <f t="shared" si="9"/>
        <v>0.006162953622</v>
      </c>
    </row>
    <row r="1384">
      <c r="Q1384" s="11">
        <f t="shared" si="14"/>
        <v>13.76</v>
      </c>
      <c r="R1384" s="11">
        <f t="shared" si="8"/>
        <v>0.6162953622</v>
      </c>
      <c r="S1384" s="11">
        <f t="shared" si="9"/>
        <v>0.006176874123</v>
      </c>
    </row>
    <row r="1385">
      <c r="Q1385" s="11">
        <f t="shared" si="14"/>
        <v>13.77</v>
      </c>
      <c r="R1385" s="11">
        <f t="shared" si="8"/>
        <v>0.6176874123</v>
      </c>
      <c r="S1385" s="11">
        <f t="shared" si="9"/>
        <v>0.006190912856</v>
      </c>
    </row>
    <row r="1386">
      <c r="Q1386" s="11">
        <f t="shared" si="14"/>
        <v>13.78</v>
      </c>
      <c r="R1386" s="11">
        <f t="shared" si="8"/>
        <v>0.6190912856</v>
      </c>
      <c r="S1386" s="11">
        <f t="shared" si="9"/>
        <v>0.00620507062</v>
      </c>
    </row>
    <row r="1387">
      <c r="Q1387" s="11">
        <f t="shared" si="14"/>
        <v>13.79</v>
      </c>
      <c r="R1387" s="11">
        <f t="shared" si="8"/>
        <v>0.620507062</v>
      </c>
      <c r="S1387" s="11">
        <f t="shared" si="9"/>
        <v>0.006219348219</v>
      </c>
    </row>
    <row r="1388">
      <c r="Q1388" s="11">
        <f t="shared" si="14"/>
        <v>13.8</v>
      </c>
      <c r="R1388" s="11">
        <f t="shared" si="8"/>
        <v>0.6219348219</v>
      </c>
      <c r="S1388" s="11">
        <f t="shared" si="9"/>
        <v>0.006233746467</v>
      </c>
    </row>
    <row r="1389">
      <c r="Q1389" s="11">
        <f t="shared" si="14"/>
        <v>13.81</v>
      </c>
      <c r="R1389" s="11">
        <f t="shared" si="8"/>
        <v>0.6233746467</v>
      </c>
      <c r="S1389" s="11">
        <f t="shared" si="9"/>
        <v>0.006248266188</v>
      </c>
    </row>
    <row r="1390">
      <c r="Q1390" s="11">
        <f t="shared" si="14"/>
        <v>13.82</v>
      </c>
      <c r="R1390" s="11">
        <f t="shared" si="8"/>
        <v>0.6248266188</v>
      </c>
      <c r="S1390" s="11">
        <f t="shared" si="9"/>
        <v>0.006262908213</v>
      </c>
    </row>
    <row r="1391">
      <c r="Q1391" s="11">
        <f t="shared" si="14"/>
        <v>13.83</v>
      </c>
      <c r="R1391" s="11">
        <f t="shared" si="8"/>
        <v>0.6262908213</v>
      </c>
      <c r="S1391" s="11">
        <f t="shared" si="9"/>
        <v>0.006277673383</v>
      </c>
    </row>
    <row r="1392">
      <c r="Q1392" s="11">
        <f t="shared" si="14"/>
        <v>13.84</v>
      </c>
      <c r="R1392" s="11">
        <f t="shared" si="8"/>
        <v>0.6277673383</v>
      </c>
      <c r="S1392" s="11">
        <f t="shared" si="9"/>
        <v>0.006292562549</v>
      </c>
    </row>
    <row r="1393">
      <c r="Q1393" s="11">
        <f t="shared" si="14"/>
        <v>13.85</v>
      </c>
      <c r="R1393" s="11">
        <f t="shared" si="8"/>
        <v>0.6292562549</v>
      </c>
      <c r="S1393" s="11">
        <f t="shared" si="9"/>
        <v>0.006307576568</v>
      </c>
    </row>
    <row r="1394">
      <c r="Q1394" s="11">
        <f t="shared" si="14"/>
        <v>13.86</v>
      </c>
      <c r="R1394" s="11">
        <f t="shared" si="8"/>
        <v>0.6307576568</v>
      </c>
      <c r="S1394" s="11">
        <f t="shared" si="9"/>
        <v>0.006322716309</v>
      </c>
    </row>
    <row r="1395">
      <c r="Q1395" s="11">
        <f t="shared" si="14"/>
        <v>13.87</v>
      </c>
      <c r="R1395" s="11">
        <f t="shared" si="8"/>
        <v>0.6322716309</v>
      </c>
      <c r="S1395" s="11">
        <f t="shared" si="9"/>
        <v>0.006337982651</v>
      </c>
    </row>
    <row r="1396">
      <c r="Q1396" s="11">
        <f t="shared" si="14"/>
        <v>13.88</v>
      </c>
      <c r="R1396" s="11">
        <f t="shared" si="8"/>
        <v>0.6337982651</v>
      </c>
      <c r="S1396" s="11">
        <f t="shared" si="9"/>
        <v>0.006353376478</v>
      </c>
    </row>
    <row r="1397">
      <c r="Q1397" s="11">
        <f t="shared" si="14"/>
        <v>13.89</v>
      </c>
      <c r="R1397" s="11">
        <f t="shared" si="8"/>
        <v>0.6353376478</v>
      </c>
      <c r="S1397" s="11">
        <f t="shared" si="9"/>
        <v>0.00636889869</v>
      </c>
    </row>
    <row r="1398">
      <c r="Q1398" s="11">
        <f t="shared" si="14"/>
        <v>13.9</v>
      </c>
      <c r="R1398" s="11">
        <f t="shared" si="8"/>
        <v>0.636889869</v>
      </c>
      <c r="S1398" s="11">
        <f t="shared" si="9"/>
        <v>0.00638455019</v>
      </c>
    </row>
    <row r="1399">
      <c r="Q1399" s="11">
        <f t="shared" si="14"/>
        <v>13.91</v>
      </c>
      <c r="R1399" s="11">
        <f t="shared" si="8"/>
        <v>0.638455019</v>
      </c>
      <c r="S1399" s="11">
        <f t="shared" si="9"/>
        <v>0.006400331896</v>
      </c>
    </row>
    <row r="1400">
      <c r="Q1400" s="11">
        <f t="shared" si="14"/>
        <v>13.92</v>
      </c>
      <c r="R1400" s="11">
        <f t="shared" si="8"/>
        <v>0.6400331896</v>
      </c>
      <c r="S1400" s="11">
        <f t="shared" si="9"/>
        <v>0.006416244733</v>
      </c>
    </row>
    <row r="1401">
      <c r="Q1401" s="11">
        <f t="shared" si="14"/>
        <v>13.93</v>
      </c>
      <c r="R1401" s="11">
        <f t="shared" si="8"/>
        <v>0.6416244733</v>
      </c>
      <c r="S1401" s="11">
        <f t="shared" si="9"/>
        <v>0.006432289637</v>
      </c>
    </row>
    <row r="1402">
      <c r="Q1402" s="11">
        <f t="shared" si="14"/>
        <v>13.94</v>
      </c>
      <c r="R1402" s="11">
        <f t="shared" si="8"/>
        <v>0.6432289637</v>
      </c>
      <c r="S1402" s="11">
        <f t="shared" si="9"/>
        <v>0.006448467554</v>
      </c>
    </row>
    <row r="1403">
      <c r="Q1403" s="11">
        <f t="shared" si="14"/>
        <v>13.95</v>
      </c>
      <c r="R1403" s="11">
        <f t="shared" si="8"/>
        <v>0.6448467554</v>
      </c>
      <c r="S1403" s="11">
        <f t="shared" si="9"/>
        <v>0.006464779438</v>
      </c>
    </row>
    <row r="1404">
      <c r="Q1404" s="11">
        <f t="shared" si="14"/>
        <v>13.96</v>
      </c>
      <c r="R1404" s="11">
        <f t="shared" si="8"/>
        <v>0.6464779438</v>
      </c>
      <c r="S1404" s="11">
        <f t="shared" si="9"/>
        <v>0.006481226258</v>
      </c>
    </row>
    <row r="1405">
      <c r="Q1405" s="11">
        <f t="shared" si="14"/>
        <v>13.97</v>
      </c>
      <c r="R1405" s="11">
        <f t="shared" si="8"/>
        <v>0.6481226258</v>
      </c>
      <c r="S1405" s="11">
        <f t="shared" si="9"/>
        <v>0.006497808988</v>
      </c>
    </row>
    <row r="1406">
      <c r="Q1406" s="11">
        <f t="shared" si="14"/>
        <v>13.98</v>
      </c>
      <c r="R1406" s="11">
        <f t="shared" si="8"/>
        <v>0.6497808988</v>
      </c>
      <c r="S1406" s="11">
        <f t="shared" si="9"/>
        <v>0.006514528617</v>
      </c>
    </row>
    <row r="1407">
      <c r="Q1407" s="11">
        <f t="shared" si="14"/>
        <v>13.99</v>
      </c>
      <c r="R1407" s="11">
        <f t="shared" si="8"/>
        <v>0.6514528617</v>
      </c>
      <c r="S1407" s="11">
        <f t="shared" si="9"/>
        <v>0.006531386141</v>
      </c>
    </row>
    <row r="1408">
      <c r="Q1408" s="11">
        <f t="shared" si="14"/>
        <v>14</v>
      </c>
      <c r="R1408" s="11">
        <f t="shared" si="8"/>
        <v>0.6531386141</v>
      </c>
      <c r="S1408" s="11">
        <f t="shared" si="9"/>
        <v>0.00654838257</v>
      </c>
    </row>
    <row r="1409">
      <c r="Q1409" s="11">
        <f t="shared" si="14"/>
        <v>14.01</v>
      </c>
      <c r="R1409" s="11">
        <f t="shared" si="8"/>
        <v>0.654838257</v>
      </c>
      <c r="S1409" s="11">
        <f t="shared" si="9"/>
        <v>0.006565518922</v>
      </c>
    </row>
    <row r="1410">
      <c r="Q1410" s="11">
        <f t="shared" si="14"/>
        <v>14.02</v>
      </c>
      <c r="R1410" s="11">
        <f t="shared" si="8"/>
        <v>0.6565518922</v>
      </c>
      <c r="S1410" s="11">
        <f t="shared" si="9"/>
        <v>0.006582796227</v>
      </c>
    </row>
    <row r="1411">
      <c r="Q1411" s="11">
        <f t="shared" si="14"/>
        <v>14.03</v>
      </c>
      <c r="R1411" s="11">
        <f t="shared" si="8"/>
        <v>0.6582796227</v>
      </c>
      <c r="S1411" s="11">
        <f t="shared" si="9"/>
        <v>0.006600215527</v>
      </c>
    </row>
    <row r="1412">
      <c r="Q1412" s="11">
        <f t="shared" si="14"/>
        <v>14.04</v>
      </c>
      <c r="R1412" s="11">
        <f t="shared" si="8"/>
        <v>0.6600215527</v>
      </c>
      <c r="S1412" s="11">
        <f t="shared" si="9"/>
        <v>0.006617777873</v>
      </c>
    </row>
    <row r="1413">
      <c r="Q1413" s="11">
        <f t="shared" si="14"/>
        <v>14.05</v>
      </c>
      <c r="R1413" s="11">
        <f t="shared" si="8"/>
        <v>0.6617777873</v>
      </c>
      <c r="S1413" s="11">
        <f t="shared" si="9"/>
        <v>0.00663548433</v>
      </c>
    </row>
    <row r="1414">
      <c r="Q1414" s="11">
        <f t="shared" si="14"/>
        <v>14.06</v>
      </c>
      <c r="R1414" s="11">
        <f t="shared" si="8"/>
        <v>0.663548433</v>
      </c>
      <c r="S1414" s="11">
        <f t="shared" si="9"/>
        <v>0.006653335972</v>
      </c>
    </row>
    <row r="1415">
      <c r="Q1415" s="11">
        <f t="shared" si="14"/>
        <v>14.07</v>
      </c>
      <c r="R1415" s="11">
        <f t="shared" si="8"/>
        <v>0.6653335972</v>
      </c>
      <c r="S1415" s="11">
        <f t="shared" si="9"/>
        <v>0.006671333887</v>
      </c>
    </row>
    <row r="1416">
      <c r="Q1416" s="11">
        <f t="shared" si="14"/>
        <v>14.08</v>
      </c>
      <c r="R1416" s="11">
        <f t="shared" si="8"/>
        <v>0.6671333887</v>
      </c>
      <c r="S1416" s="11">
        <f t="shared" si="9"/>
        <v>0.006689479171</v>
      </c>
    </row>
    <row r="1417">
      <c r="Q1417" s="11">
        <f t="shared" si="14"/>
        <v>14.09</v>
      </c>
      <c r="R1417" s="11">
        <f t="shared" si="8"/>
        <v>0.6689479171</v>
      </c>
      <c r="S1417" s="11">
        <f t="shared" si="9"/>
        <v>0.006707772937</v>
      </c>
    </row>
    <row r="1418">
      <c r="Q1418" s="11">
        <f t="shared" si="14"/>
        <v>14.1</v>
      </c>
      <c r="R1418" s="11">
        <f t="shared" si="8"/>
        <v>0.6707772937</v>
      </c>
      <c r="S1418" s="11">
        <f t="shared" si="9"/>
        <v>0.006726216304</v>
      </c>
    </row>
    <row r="1419">
      <c r="Q1419" s="11">
        <f t="shared" si="14"/>
        <v>14.11</v>
      </c>
      <c r="R1419" s="11">
        <f t="shared" si="8"/>
        <v>0.6726216304</v>
      </c>
      <c r="S1419" s="11">
        <f t="shared" si="9"/>
        <v>0.006744810408</v>
      </c>
    </row>
    <row r="1420">
      <c r="Q1420" s="11">
        <f t="shared" si="14"/>
        <v>14.12</v>
      </c>
      <c r="R1420" s="11">
        <f t="shared" si="8"/>
        <v>0.6744810408</v>
      </c>
      <c r="S1420" s="11">
        <f t="shared" si="9"/>
        <v>0.006763556395</v>
      </c>
    </row>
    <row r="1421">
      <c r="Q1421" s="11">
        <f t="shared" si="14"/>
        <v>14.13</v>
      </c>
      <c r="R1421" s="11">
        <f t="shared" si="8"/>
        <v>0.6763556395</v>
      </c>
      <c r="S1421" s="11">
        <f t="shared" si="9"/>
        <v>0.006782455422</v>
      </c>
    </row>
    <row r="1422">
      <c r="Q1422" s="11">
        <f t="shared" si="14"/>
        <v>14.14</v>
      </c>
      <c r="R1422" s="11">
        <f t="shared" si="8"/>
        <v>0.6782455422</v>
      </c>
      <c r="S1422" s="11">
        <f t="shared" si="9"/>
        <v>0.006801508662</v>
      </c>
    </row>
    <row r="1423">
      <c r="Q1423" s="11">
        <f t="shared" si="14"/>
        <v>14.15</v>
      </c>
      <c r="R1423" s="11">
        <f t="shared" si="8"/>
        <v>0.6801508662</v>
      </c>
      <c r="S1423" s="11">
        <f t="shared" si="9"/>
        <v>0.006820717298</v>
      </c>
    </row>
    <row r="1424">
      <c r="Q1424" s="11">
        <f t="shared" si="14"/>
        <v>14.16</v>
      </c>
      <c r="R1424" s="11">
        <f t="shared" si="8"/>
        <v>0.6820717298</v>
      </c>
      <c r="S1424" s="11">
        <f t="shared" si="9"/>
        <v>0.006840082525</v>
      </c>
    </row>
    <row r="1425">
      <c r="Q1425" s="11">
        <f t="shared" si="14"/>
        <v>14.17</v>
      </c>
      <c r="R1425" s="11">
        <f t="shared" si="8"/>
        <v>0.6840082525</v>
      </c>
      <c r="S1425" s="11">
        <f t="shared" si="9"/>
        <v>0.006859605554</v>
      </c>
    </row>
    <row r="1426">
      <c r="Q1426" s="11">
        <f t="shared" si="14"/>
        <v>14.18</v>
      </c>
      <c r="R1426" s="11">
        <f t="shared" si="8"/>
        <v>0.6859605554</v>
      </c>
      <c r="S1426" s="11">
        <f t="shared" si="9"/>
        <v>0.006879287606</v>
      </c>
    </row>
    <row r="1427">
      <c r="Q1427" s="11">
        <f t="shared" si="14"/>
        <v>14.19</v>
      </c>
      <c r="R1427" s="11">
        <f t="shared" si="8"/>
        <v>0.6879287606</v>
      </c>
      <c r="S1427" s="11">
        <f t="shared" si="9"/>
        <v>0.006899129917</v>
      </c>
    </row>
    <row r="1428">
      <c r="Q1428" s="11">
        <f t="shared" si="14"/>
        <v>14.2</v>
      </c>
      <c r="R1428" s="11">
        <f t="shared" si="8"/>
        <v>0.6899129917</v>
      </c>
      <c r="S1428" s="11">
        <f t="shared" si="9"/>
        <v>0.006919133735</v>
      </c>
    </row>
    <row r="1429">
      <c r="Q1429" s="11">
        <f t="shared" si="14"/>
        <v>14.21</v>
      </c>
      <c r="R1429" s="11">
        <f t="shared" si="8"/>
        <v>0.6919133735</v>
      </c>
      <c r="S1429" s="11">
        <f t="shared" si="9"/>
        <v>0.006939300322</v>
      </c>
    </row>
    <row r="1430">
      <c r="Q1430" s="11">
        <f t="shared" si="14"/>
        <v>14.22</v>
      </c>
      <c r="R1430" s="11">
        <f t="shared" si="8"/>
        <v>0.6939300322</v>
      </c>
      <c r="S1430" s="11">
        <f t="shared" si="9"/>
        <v>0.006959630954</v>
      </c>
    </row>
    <row r="1431">
      <c r="Q1431" s="11">
        <f t="shared" si="14"/>
        <v>14.23</v>
      </c>
      <c r="R1431" s="11">
        <f t="shared" si="8"/>
        <v>0.6959630954</v>
      </c>
      <c r="S1431" s="11">
        <f t="shared" si="9"/>
        <v>0.006980126921</v>
      </c>
    </row>
    <row r="1432">
      <c r="Q1432" s="11">
        <f t="shared" si="14"/>
        <v>14.24</v>
      </c>
      <c r="R1432" s="11">
        <f t="shared" si="8"/>
        <v>0.6980126921</v>
      </c>
      <c r="S1432" s="11">
        <f t="shared" si="9"/>
        <v>0.007000789525</v>
      </c>
    </row>
    <row r="1433">
      <c r="Q1433" s="11">
        <f t="shared" si="14"/>
        <v>14.25</v>
      </c>
      <c r="R1433" s="11">
        <f t="shared" si="8"/>
        <v>0.7000789525</v>
      </c>
      <c r="S1433" s="11">
        <f t="shared" si="9"/>
        <v>0.007021620085</v>
      </c>
    </row>
    <row r="1434">
      <c r="Q1434" s="11">
        <f t="shared" si="14"/>
        <v>14.26</v>
      </c>
      <c r="R1434" s="11">
        <f t="shared" si="8"/>
        <v>0.7021620085</v>
      </c>
      <c r="S1434" s="11">
        <f t="shared" si="9"/>
        <v>0.00704261993</v>
      </c>
    </row>
    <row r="1435">
      <c r="Q1435" s="11">
        <f t="shared" si="14"/>
        <v>14.27</v>
      </c>
      <c r="R1435" s="11">
        <f t="shared" si="8"/>
        <v>0.704261993</v>
      </c>
      <c r="S1435" s="11">
        <f t="shared" si="9"/>
        <v>0.007063790409</v>
      </c>
    </row>
    <row r="1436">
      <c r="Q1436" s="11">
        <f t="shared" si="14"/>
        <v>14.28</v>
      </c>
      <c r="R1436" s="11">
        <f t="shared" si="8"/>
        <v>0.7063790409</v>
      </c>
      <c r="S1436" s="11">
        <f t="shared" si="9"/>
        <v>0.00708513288</v>
      </c>
    </row>
    <row r="1437">
      <c r="Q1437" s="11">
        <f t="shared" si="14"/>
        <v>14.29</v>
      </c>
      <c r="R1437" s="11">
        <f t="shared" si="8"/>
        <v>0.708513288</v>
      </c>
      <c r="S1437" s="11">
        <f t="shared" si="9"/>
        <v>0.007106648718</v>
      </c>
    </row>
    <row r="1438">
      <c r="Q1438" s="11">
        <f t="shared" si="14"/>
        <v>14.3</v>
      </c>
      <c r="R1438" s="11">
        <f t="shared" si="8"/>
        <v>0.7106648718</v>
      </c>
      <c r="S1438" s="11">
        <f t="shared" si="9"/>
        <v>0.007128339315</v>
      </c>
    </row>
    <row r="1439">
      <c r="Q1439" s="11">
        <f t="shared" si="14"/>
        <v>14.31</v>
      </c>
      <c r="R1439" s="11">
        <f t="shared" si="8"/>
        <v>0.7128339315</v>
      </c>
      <c r="S1439" s="11">
        <f t="shared" si="9"/>
        <v>0.007150206074</v>
      </c>
    </row>
    <row r="1440">
      <c r="Q1440" s="11">
        <f t="shared" si="14"/>
        <v>14.32</v>
      </c>
      <c r="R1440" s="11">
        <f t="shared" si="8"/>
        <v>0.7150206074</v>
      </c>
      <c r="S1440" s="11">
        <f t="shared" si="9"/>
        <v>0.007172250416</v>
      </c>
    </row>
    <row r="1441">
      <c r="Q1441" s="11">
        <f t="shared" si="14"/>
        <v>14.33</v>
      </c>
      <c r="R1441" s="11">
        <f t="shared" si="8"/>
        <v>0.7172250416</v>
      </c>
      <c r="S1441" s="11">
        <f t="shared" si="9"/>
        <v>0.007194473777</v>
      </c>
    </row>
    <row r="1442">
      <c r="Q1442" s="11">
        <f t="shared" si="14"/>
        <v>14.34</v>
      </c>
      <c r="R1442" s="11">
        <f t="shared" si="8"/>
        <v>0.7194473777</v>
      </c>
      <c r="S1442" s="11">
        <f t="shared" si="9"/>
        <v>0.007216877606</v>
      </c>
    </row>
    <row r="1443">
      <c r="Q1443" s="11">
        <f t="shared" si="14"/>
        <v>14.35</v>
      </c>
      <c r="R1443" s="11">
        <f t="shared" si="8"/>
        <v>0.7216877606</v>
      </c>
      <c r="S1443" s="11">
        <f t="shared" si="9"/>
        <v>0.007239463371</v>
      </c>
    </row>
    <row r="1444">
      <c r="Q1444" s="11">
        <f t="shared" si="14"/>
        <v>14.36</v>
      </c>
      <c r="R1444" s="11">
        <f t="shared" si="8"/>
        <v>0.7239463371</v>
      </c>
      <c r="S1444" s="11">
        <f t="shared" si="9"/>
        <v>0.007262232555</v>
      </c>
    </row>
    <row r="1445">
      <c r="Q1445" s="11">
        <f t="shared" si="14"/>
        <v>14.37</v>
      </c>
      <c r="R1445" s="11">
        <f t="shared" si="8"/>
        <v>0.7262232555</v>
      </c>
      <c r="S1445" s="11">
        <f t="shared" si="9"/>
        <v>0.007285186655</v>
      </c>
    </row>
    <row r="1446">
      <c r="Q1446" s="11">
        <f t="shared" si="14"/>
        <v>14.38</v>
      </c>
      <c r="R1446" s="11">
        <f t="shared" si="8"/>
        <v>0.7285186655</v>
      </c>
      <c r="S1446" s="11">
        <f t="shared" si="9"/>
        <v>0.007308327187</v>
      </c>
    </row>
    <row r="1447">
      <c r="Q1447" s="11">
        <f t="shared" si="14"/>
        <v>14.39</v>
      </c>
      <c r="R1447" s="11">
        <f t="shared" si="8"/>
        <v>0.7308327187</v>
      </c>
      <c r="S1447" s="11">
        <f t="shared" si="9"/>
        <v>0.007331655682</v>
      </c>
    </row>
    <row r="1448">
      <c r="Q1448" s="11">
        <f t="shared" si="14"/>
        <v>14.4</v>
      </c>
      <c r="R1448" s="11">
        <f t="shared" si="8"/>
        <v>0.7331655682</v>
      </c>
      <c r="S1448" s="11">
        <f t="shared" si="9"/>
        <v>0.007355173687</v>
      </c>
    </row>
    <row r="1449">
      <c r="Q1449" s="11">
        <f t="shared" si="14"/>
        <v>14.41</v>
      </c>
      <c r="R1449" s="11">
        <f t="shared" si="8"/>
        <v>0.7355173687</v>
      </c>
      <c r="S1449" s="11">
        <f t="shared" si="9"/>
        <v>0.007378882766</v>
      </c>
    </row>
    <row r="1450">
      <c r="Q1450" s="11">
        <f t="shared" si="14"/>
        <v>14.42</v>
      </c>
      <c r="R1450" s="11">
        <f t="shared" si="8"/>
        <v>0.7378882766</v>
      </c>
      <c r="S1450" s="11">
        <f t="shared" si="9"/>
        <v>0.007402784503</v>
      </c>
    </row>
    <row r="1451">
      <c r="Q1451" s="11">
        <f t="shared" si="14"/>
        <v>14.43</v>
      </c>
      <c r="R1451" s="11">
        <f t="shared" si="8"/>
        <v>0.7402784503</v>
      </c>
      <c r="S1451" s="11">
        <f t="shared" si="9"/>
        <v>0.007426880494</v>
      </c>
    </row>
    <row r="1452">
      <c r="Q1452" s="11">
        <f t="shared" si="14"/>
        <v>14.44</v>
      </c>
      <c r="R1452" s="11">
        <f t="shared" si="8"/>
        <v>0.7426880494</v>
      </c>
      <c r="S1452" s="11">
        <f t="shared" si="9"/>
        <v>0.007451172356</v>
      </c>
    </row>
    <row r="1453">
      <c r="Q1453" s="11">
        <f t="shared" si="14"/>
        <v>14.45</v>
      </c>
      <c r="R1453" s="11">
        <f t="shared" si="8"/>
        <v>0.7451172356</v>
      </c>
      <c r="S1453" s="11">
        <f t="shared" si="9"/>
        <v>0.007475661723</v>
      </c>
    </row>
    <row r="1454">
      <c r="Q1454" s="11">
        <f t="shared" si="14"/>
        <v>14.46</v>
      </c>
      <c r="R1454" s="11">
        <f t="shared" si="8"/>
        <v>0.7475661723</v>
      </c>
      <c r="S1454" s="11">
        <f t="shared" si="9"/>
        <v>0.007500350245</v>
      </c>
    </row>
    <row r="1455">
      <c r="Q1455" s="11">
        <f t="shared" si="14"/>
        <v>14.47</v>
      </c>
      <c r="R1455" s="11">
        <f t="shared" si="8"/>
        <v>0.7500350245</v>
      </c>
      <c r="S1455" s="11">
        <f t="shared" si="9"/>
        <v>0.007525239591</v>
      </c>
    </row>
    <row r="1456">
      <c r="Q1456" s="11">
        <f t="shared" si="14"/>
        <v>14.48</v>
      </c>
      <c r="R1456" s="11">
        <f t="shared" si="8"/>
        <v>0.7525239591</v>
      </c>
      <c r="S1456" s="11">
        <f t="shared" si="9"/>
        <v>0.00755033145</v>
      </c>
    </row>
    <row r="1457">
      <c r="Q1457" s="11">
        <f t="shared" si="14"/>
        <v>14.49</v>
      </c>
      <c r="R1457" s="11">
        <f t="shared" si="8"/>
        <v>0.755033145</v>
      </c>
      <c r="S1457" s="11">
        <f t="shared" si="9"/>
        <v>0.007575627526</v>
      </c>
    </row>
    <row r="1458">
      <c r="Q1458" s="11">
        <f t="shared" si="14"/>
        <v>14.5</v>
      </c>
      <c r="R1458" s="11">
        <f t="shared" si="8"/>
        <v>0.7575627526</v>
      </c>
      <c r="S1458" s="11">
        <f t="shared" si="9"/>
        <v>0.007601129543</v>
      </c>
    </row>
    <row r="1459">
      <c r="Q1459" s="11">
        <f t="shared" si="14"/>
        <v>14.51</v>
      </c>
      <c r="R1459" s="11">
        <f t="shared" si="8"/>
        <v>0.7601129543</v>
      </c>
      <c r="S1459" s="11">
        <f t="shared" si="9"/>
        <v>0.007626839245</v>
      </c>
    </row>
    <row r="1460">
      <c r="Q1460" s="11">
        <f t="shared" si="14"/>
        <v>14.52</v>
      </c>
      <c r="R1460" s="11">
        <f t="shared" si="8"/>
        <v>0.7626839245</v>
      </c>
      <c r="S1460" s="11">
        <f t="shared" si="9"/>
        <v>0.007652758393</v>
      </c>
    </row>
    <row r="1461">
      <c r="Q1461" s="11">
        <f t="shared" si="14"/>
        <v>14.53</v>
      </c>
      <c r="R1461" s="11">
        <f t="shared" si="8"/>
        <v>0.7652758393</v>
      </c>
      <c r="S1461" s="11">
        <f t="shared" si="9"/>
        <v>0.007678888768</v>
      </c>
    </row>
    <row r="1462">
      <c r="Q1462" s="11">
        <f t="shared" si="14"/>
        <v>14.54</v>
      </c>
      <c r="R1462" s="11">
        <f t="shared" si="8"/>
        <v>0.7678888768</v>
      </c>
      <c r="S1462" s="11">
        <f t="shared" si="9"/>
        <v>0.007705232171</v>
      </c>
    </row>
    <row r="1463">
      <c r="Q1463" s="11">
        <f t="shared" si="14"/>
        <v>14.55</v>
      </c>
      <c r="R1463" s="11">
        <f t="shared" si="8"/>
        <v>0.7705232171</v>
      </c>
      <c r="S1463" s="11">
        <f t="shared" si="9"/>
        <v>0.007731790421</v>
      </c>
    </row>
    <row r="1464">
      <c r="Q1464" s="11">
        <f t="shared" si="14"/>
        <v>14.56</v>
      </c>
      <c r="R1464" s="11">
        <f t="shared" si="8"/>
        <v>0.7731790421</v>
      </c>
      <c r="S1464" s="11">
        <f t="shared" si="9"/>
        <v>0.007758565358</v>
      </c>
    </row>
    <row r="1465">
      <c r="Q1465" s="11">
        <f t="shared" si="14"/>
        <v>14.57</v>
      </c>
      <c r="R1465" s="11">
        <f t="shared" si="8"/>
        <v>0.7758565358</v>
      </c>
      <c r="S1465" s="11">
        <f t="shared" si="9"/>
        <v>0.007785558843</v>
      </c>
    </row>
    <row r="1466">
      <c r="Q1466" s="11">
        <f t="shared" si="14"/>
        <v>14.58</v>
      </c>
      <c r="R1466" s="11">
        <f t="shared" si="8"/>
        <v>0.7785558843</v>
      </c>
      <c r="S1466" s="11">
        <f t="shared" si="9"/>
        <v>0.007812772754</v>
      </c>
    </row>
    <row r="1467">
      <c r="Q1467" s="11">
        <f t="shared" si="14"/>
        <v>14.59</v>
      </c>
      <c r="R1467" s="11">
        <f t="shared" si="8"/>
        <v>0.7812772754</v>
      </c>
      <c r="S1467" s="11">
        <f t="shared" si="9"/>
        <v>0.007840208993</v>
      </c>
    </row>
    <row r="1468">
      <c r="Q1468" s="11">
        <f t="shared" si="14"/>
        <v>14.6</v>
      </c>
      <c r="R1468" s="11">
        <f t="shared" si="8"/>
        <v>0.7840208993</v>
      </c>
      <c r="S1468" s="11">
        <f t="shared" si="9"/>
        <v>0.007867869481</v>
      </c>
    </row>
    <row r="1469">
      <c r="Q1469" s="11">
        <f t="shared" si="14"/>
        <v>14.61</v>
      </c>
      <c r="R1469" s="11">
        <f t="shared" si="8"/>
        <v>0.7867869481</v>
      </c>
      <c r="S1469" s="11">
        <f t="shared" si="9"/>
        <v>0.00789575616</v>
      </c>
    </row>
    <row r="1470">
      <c r="Q1470" s="11">
        <f t="shared" si="14"/>
        <v>14.62</v>
      </c>
      <c r="R1470" s="11">
        <f t="shared" si="8"/>
        <v>0.789575616</v>
      </c>
      <c r="S1470" s="11">
        <f t="shared" si="9"/>
        <v>0.007923870994</v>
      </c>
    </row>
    <row r="1471">
      <c r="Q1471" s="11">
        <f t="shared" si="14"/>
        <v>14.63</v>
      </c>
      <c r="R1471" s="11">
        <f t="shared" si="8"/>
        <v>0.7923870994</v>
      </c>
      <c r="S1471" s="11">
        <f t="shared" si="9"/>
        <v>0.007952215967</v>
      </c>
    </row>
    <row r="1472">
      <c r="Q1472" s="11">
        <f t="shared" si="14"/>
        <v>14.64</v>
      </c>
      <c r="R1472" s="11">
        <f t="shared" si="8"/>
        <v>0.7952215967</v>
      </c>
      <c r="S1472" s="11">
        <f t="shared" si="9"/>
        <v>0.007980793087</v>
      </c>
    </row>
    <row r="1473">
      <c r="Q1473" s="11">
        <f t="shared" si="14"/>
        <v>14.65</v>
      </c>
      <c r="R1473" s="11">
        <f t="shared" si="8"/>
        <v>0.7980793087</v>
      </c>
      <c r="S1473" s="11">
        <f t="shared" si="9"/>
        <v>0.008009604381</v>
      </c>
    </row>
    <row r="1474">
      <c r="Q1474" s="11">
        <f t="shared" si="14"/>
        <v>14.66</v>
      </c>
      <c r="R1474" s="11">
        <f t="shared" si="8"/>
        <v>0.8009604381</v>
      </c>
      <c r="S1474" s="11">
        <f t="shared" si="9"/>
        <v>0.008038651899</v>
      </c>
    </row>
    <row r="1475">
      <c r="Q1475" s="11">
        <f t="shared" si="14"/>
        <v>14.67</v>
      </c>
      <c r="R1475" s="11">
        <f t="shared" si="8"/>
        <v>0.8038651899</v>
      </c>
      <c r="S1475" s="11">
        <f t="shared" si="9"/>
        <v>0.008067937716</v>
      </c>
    </row>
    <row r="1476">
      <c r="Q1476" s="11">
        <f t="shared" si="14"/>
        <v>14.68</v>
      </c>
      <c r="R1476" s="11">
        <f t="shared" si="8"/>
        <v>0.8067937716</v>
      </c>
      <c r="S1476" s="11">
        <f t="shared" si="9"/>
        <v>0.008097463927</v>
      </c>
    </row>
    <row r="1477">
      <c r="Q1477" s="11">
        <f t="shared" si="14"/>
        <v>14.69</v>
      </c>
      <c r="R1477" s="11">
        <f t="shared" si="8"/>
        <v>0.8097463927</v>
      </c>
      <c r="S1477" s="11">
        <f t="shared" si="9"/>
        <v>0.00812723265</v>
      </c>
    </row>
    <row r="1478">
      <c r="Q1478" s="11">
        <f t="shared" si="14"/>
        <v>14.7</v>
      </c>
      <c r="R1478" s="11">
        <f t="shared" si="8"/>
        <v>0.812723265</v>
      </c>
      <c r="S1478" s="11">
        <f t="shared" si="9"/>
        <v>0.008157246027</v>
      </c>
    </row>
    <row r="1479">
      <c r="Q1479" s="11">
        <f t="shared" si="14"/>
        <v>14.71</v>
      </c>
      <c r="R1479" s="11">
        <f t="shared" si="8"/>
        <v>0.8157246027</v>
      </c>
      <c r="S1479" s="11">
        <f t="shared" si="9"/>
        <v>0.008187506223</v>
      </c>
    </row>
    <row r="1480">
      <c r="Q1480" s="11">
        <f t="shared" si="14"/>
        <v>14.72</v>
      </c>
      <c r="R1480" s="11">
        <f t="shared" si="8"/>
        <v>0.8187506223</v>
      </c>
      <c r="S1480" s="11">
        <f t="shared" si="9"/>
        <v>0.008218015427</v>
      </c>
    </row>
    <row r="1481">
      <c r="Q1481" s="11">
        <f t="shared" si="14"/>
        <v>14.73</v>
      </c>
      <c r="R1481" s="11">
        <f t="shared" si="8"/>
        <v>0.8218015427</v>
      </c>
      <c r="S1481" s="11">
        <f t="shared" si="9"/>
        <v>0.008248775852</v>
      </c>
    </row>
    <row r="1482">
      <c r="Q1482" s="11">
        <f t="shared" si="14"/>
        <v>14.74</v>
      </c>
      <c r="R1482" s="11">
        <f t="shared" si="8"/>
        <v>0.8248775852</v>
      </c>
      <c r="S1482" s="11">
        <f t="shared" si="9"/>
        <v>0.008279789734</v>
      </c>
    </row>
    <row r="1483">
      <c r="Q1483" s="11">
        <f t="shared" si="14"/>
        <v>14.75</v>
      </c>
      <c r="R1483" s="11">
        <f t="shared" si="8"/>
        <v>0.8279789734</v>
      </c>
      <c r="S1483" s="11">
        <f t="shared" si="9"/>
        <v>0.008311059336</v>
      </c>
    </row>
    <row r="1484">
      <c r="Q1484" s="11">
        <f t="shared" si="14"/>
        <v>14.76</v>
      </c>
      <c r="R1484" s="11">
        <f t="shared" si="8"/>
        <v>0.8311059336</v>
      </c>
      <c r="S1484" s="11">
        <f t="shared" si="9"/>
        <v>0.008342586944</v>
      </c>
    </row>
    <row r="1485">
      <c r="Q1485" s="11">
        <f t="shared" si="14"/>
        <v>14.77</v>
      </c>
      <c r="R1485" s="11">
        <f t="shared" si="8"/>
        <v>0.8342586944</v>
      </c>
      <c r="S1485" s="11">
        <f t="shared" si="9"/>
        <v>0.008374374868</v>
      </c>
    </row>
    <row r="1486">
      <c r="Q1486" s="11">
        <f t="shared" si="14"/>
        <v>14.78</v>
      </c>
      <c r="R1486" s="11">
        <f t="shared" si="8"/>
        <v>0.8374374868</v>
      </c>
      <c r="S1486" s="11">
        <f t="shared" si="9"/>
        <v>0.008406425445</v>
      </c>
    </row>
    <row r="1487">
      <c r="Q1487" s="11">
        <f t="shared" si="14"/>
        <v>14.79</v>
      </c>
      <c r="R1487" s="11">
        <f t="shared" si="8"/>
        <v>0.8406425445</v>
      </c>
      <c r="S1487" s="11">
        <f t="shared" si="9"/>
        <v>0.008438741038</v>
      </c>
    </row>
    <row r="1488">
      <c r="Q1488" s="11">
        <f t="shared" si="14"/>
        <v>14.8</v>
      </c>
      <c r="R1488" s="11">
        <f t="shared" si="8"/>
        <v>0.8438741038</v>
      </c>
      <c r="S1488" s="11">
        <f t="shared" si="9"/>
        <v>0.008471324034</v>
      </c>
    </row>
    <row r="1489">
      <c r="Q1489" s="11">
        <f t="shared" si="14"/>
        <v>14.81</v>
      </c>
      <c r="R1489" s="11">
        <f t="shared" si="8"/>
        <v>0.8471324034</v>
      </c>
      <c r="S1489" s="11">
        <f t="shared" si="9"/>
        <v>0.008504176847</v>
      </c>
    </row>
    <row r="1490">
      <c r="Q1490" s="11">
        <f t="shared" si="14"/>
        <v>14.82</v>
      </c>
      <c r="R1490" s="11">
        <f t="shared" si="8"/>
        <v>0.8504176847</v>
      </c>
      <c r="S1490" s="11">
        <f t="shared" si="9"/>
        <v>0.008537301919</v>
      </c>
    </row>
    <row r="1491">
      <c r="Q1491" s="11">
        <f t="shared" si="14"/>
        <v>14.83</v>
      </c>
      <c r="R1491" s="11">
        <f t="shared" si="8"/>
        <v>0.8537301919</v>
      </c>
      <c r="S1491" s="11">
        <f t="shared" si="9"/>
        <v>0.008570701717</v>
      </c>
    </row>
    <row r="1492">
      <c r="Q1492" s="11">
        <f t="shared" si="14"/>
        <v>14.84</v>
      </c>
      <c r="R1492" s="11">
        <f t="shared" si="8"/>
        <v>0.8570701717</v>
      </c>
      <c r="S1492" s="11">
        <f t="shared" si="9"/>
        <v>0.008604378734</v>
      </c>
    </row>
    <row r="1493">
      <c r="Q1493" s="11">
        <f t="shared" si="14"/>
        <v>14.85</v>
      </c>
      <c r="R1493" s="11">
        <f t="shared" si="8"/>
        <v>0.8604378734</v>
      </c>
      <c r="S1493" s="11">
        <f t="shared" si="9"/>
        <v>0.008638335492</v>
      </c>
    </row>
    <row r="1494">
      <c r="Q1494" s="11">
        <f t="shared" si="14"/>
        <v>14.86</v>
      </c>
      <c r="R1494" s="11">
        <f t="shared" si="8"/>
        <v>0.8638335492</v>
      </c>
      <c r="S1494" s="11">
        <f t="shared" si="9"/>
        <v>0.008672574542</v>
      </c>
    </row>
    <row r="1495">
      <c r="Q1495" s="11">
        <f t="shared" si="14"/>
        <v>14.87</v>
      </c>
      <c r="R1495" s="11">
        <f t="shared" si="8"/>
        <v>0.8672574542</v>
      </c>
      <c r="S1495" s="11">
        <f t="shared" si="9"/>
        <v>0.008707098459</v>
      </c>
    </row>
    <row r="1496">
      <c r="Q1496" s="11">
        <f t="shared" si="14"/>
        <v>14.88</v>
      </c>
      <c r="R1496" s="11">
        <f t="shared" si="8"/>
        <v>0.8707098459</v>
      </c>
      <c r="S1496" s="11">
        <f t="shared" si="9"/>
        <v>0.00874190985</v>
      </c>
    </row>
    <row r="1497">
      <c r="Q1497" s="11">
        <f t="shared" si="14"/>
        <v>14.89</v>
      </c>
      <c r="R1497" s="11">
        <f t="shared" si="8"/>
        <v>0.874190985</v>
      </c>
      <c r="S1497" s="11">
        <f t="shared" si="9"/>
        <v>0.008777011349</v>
      </c>
    </row>
    <row r="1498">
      <c r="Q1498" s="11">
        <f t="shared" si="14"/>
        <v>14.9</v>
      </c>
      <c r="R1498" s="11">
        <f t="shared" si="8"/>
        <v>0.8777011349</v>
      </c>
      <c r="S1498" s="11">
        <f t="shared" si="9"/>
        <v>0.008812405618</v>
      </c>
    </row>
    <row r="1499">
      <c r="Q1499" s="11">
        <f t="shared" si="14"/>
        <v>14.91</v>
      </c>
      <c r="R1499" s="11">
        <f t="shared" si="8"/>
        <v>0.8812405618</v>
      </c>
      <c r="S1499" s="11">
        <f t="shared" si="9"/>
        <v>0.008848095349</v>
      </c>
    </row>
    <row r="1500">
      <c r="Q1500" s="11">
        <f t="shared" si="14"/>
        <v>14.92</v>
      </c>
      <c r="R1500" s="11">
        <f t="shared" si="8"/>
        <v>0.8848095349</v>
      </c>
      <c r="S1500" s="11">
        <f t="shared" si="9"/>
        <v>0.008884083263</v>
      </c>
    </row>
    <row r="1501">
      <c r="Q1501" s="11">
        <f t="shared" si="14"/>
        <v>14.93</v>
      </c>
      <c r="R1501" s="11">
        <f t="shared" si="8"/>
        <v>0.8884083263</v>
      </c>
      <c r="S1501" s="11">
        <f t="shared" si="9"/>
        <v>0.008920372113</v>
      </c>
    </row>
    <row r="1502">
      <c r="Q1502" s="11">
        <f t="shared" si="14"/>
        <v>14.94</v>
      </c>
      <c r="R1502" s="11">
        <f t="shared" si="8"/>
        <v>0.8920372113</v>
      </c>
      <c r="S1502" s="11">
        <f t="shared" si="9"/>
        <v>0.008956964678</v>
      </c>
    </row>
    <row r="1503">
      <c r="Q1503" s="11">
        <f t="shared" si="14"/>
        <v>14.95</v>
      </c>
      <c r="R1503" s="11">
        <f t="shared" si="8"/>
        <v>0.8956964678</v>
      </c>
      <c r="S1503" s="11">
        <f t="shared" si="9"/>
        <v>0.008993863772</v>
      </c>
    </row>
    <row r="1504">
      <c r="Q1504" s="11">
        <f t="shared" si="14"/>
        <v>14.96</v>
      </c>
      <c r="R1504" s="11">
        <f t="shared" si="8"/>
        <v>0.8993863772</v>
      </c>
      <c r="S1504" s="11">
        <f t="shared" si="9"/>
        <v>0.009031072237</v>
      </c>
    </row>
    <row r="1505">
      <c r="Q1505" s="11">
        <f t="shared" si="14"/>
        <v>14.97</v>
      </c>
      <c r="R1505" s="11">
        <f t="shared" si="8"/>
        <v>0.9031072237</v>
      </c>
      <c r="S1505" s="11">
        <f t="shared" si="9"/>
        <v>0.009068592945</v>
      </c>
    </row>
    <row r="1506">
      <c r="Q1506" s="11">
        <f t="shared" si="14"/>
        <v>14.98</v>
      </c>
      <c r="R1506" s="11">
        <f t="shared" si="8"/>
        <v>0.9068592945</v>
      </c>
      <c r="S1506" s="11">
        <f t="shared" si="9"/>
        <v>0.009106428803</v>
      </c>
    </row>
    <row r="1507">
      <c r="Q1507" s="11">
        <f t="shared" si="14"/>
        <v>14.99</v>
      </c>
      <c r="R1507" s="11">
        <f t="shared" si="8"/>
        <v>0.9106428803</v>
      </c>
      <c r="S1507" s="11">
        <f t="shared" si="9"/>
        <v>0.009144582746</v>
      </c>
    </row>
    <row r="1508">
      <c r="Q1508" s="11">
        <f t="shared" si="14"/>
        <v>15</v>
      </c>
      <c r="R1508" s="11">
        <f t="shared" si="8"/>
        <v>0.9144582746</v>
      </c>
      <c r="S1508" s="11">
        <f t="shared" si="9"/>
        <v>0.009183057745</v>
      </c>
    </row>
    <row r="1509">
      <c r="Q1509" s="11">
        <f t="shared" si="14"/>
        <v>15.01</v>
      </c>
      <c r="R1509" s="11">
        <f t="shared" si="8"/>
        <v>0.9183057745</v>
      </c>
      <c r="S1509" s="11">
        <f t="shared" si="9"/>
        <v>0.009221856799</v>
      </c>
    </row>
    <row r="1510">
      <c r="Q1510" s="11">
        <f t="shared" si="14"/>
        <v>15.02</v>
      </c>
      <c r="R1510" s="11">
        <f t="shared" si="8"/>
        <v>0.9221856799</v>
      </c>
      <c r="S1510" s="11">
        <f t="shared" si="9"/>
        <v>0.009260982944</v>
      </c>
    </row>
    <row r="1511">
      <c r="Q1511" s="11">
        <f t="shared" si="14"/>
        <v>15.03</v>
      </c>
      <c r="R1511" s="11">
        <f t="shared" si="8"/>
        <v>0.9260982944</v>
      </c>
      <c r="S1511" s="11">
        <f t="shared" si="9"/>
        <v>0.009300439245</v>
      </c>
    </row>
    <row r="1512">
      <c r="Q1512" s="11">
        <f t="shared" si="14"/>
        <v>15.04</v>
      </c>
      <c r="R1512" s="11">
        <f t="shared" si="8"/>
        <v>0.9300439245</v>
      </c>
      <c r="S1512" s="11">
        <f t="shared" si="9"/>
        <v>0.009340228805</v>
      </c>
    </row>
    <row r="1513">
      <c r="Q1513" s="11">
        <f t="shared" si="14"/>
        <v>15.05</v>
      </c>
      <c r="R1513" s="11">
        <f t="shared" si="8"/>
        <v>0.9340228805</v>
      </c>
      <c r="S1513" s="11">
        <f t="shared" si="9"/>
        <v>0.009380354757</v>
      </c>
    </row>
    <row r="1514">
      <c r="Q1514" s="11">
        <f t="shared" si="14"/>
        <v>15.06</v>
      </c>
      <c r="R1514" s="11">
        <f t="shared" si="8"/>
        <v>0.9380354757</v>
      </c>
      <c r="S1514" s="11">
        <f t="shared" si="9"/>
        <v>0.00942082027</v>
      </c>
    </row>
    <row r="1515">
      <c r="Q1515" s="11">
        <f t="shared" si="14"/>
        <v>15.07</v>
      </c>
      <c r="R1515" s="11">
        <f t="shared" si="8"/>
        <v>0.942082027</v>
      </c>
      <c r="S1515" s="11">
        <f t="shared" si="9"/>
        <v>0.009461628546</v>
      </c>
    </row>
    <row r="1516">
      <c r="Q1516" s="11">
        <f t="shared" si="14"/>
        <v>15.08</v>
      </c>
      <c r="R1516" s="11">
        <f t="shared" si="8"/>
        <v>0.9461628546</v>
      </c>
      <c r="S1516" s="11">
        <f t="shared" si="9"/>
        <v>0.009502782824</v>
      </c>
    </row>
    <row r="1517">
      <c r="Q1517" s="11">
        <f t="shared" si="14"/>
        <v>15.09</v>
      </c>
      <c r="R1517" s="11">
        <f t="shared" si="8"/>
        <v>0.9502782824</v>
      </c>
      <c r="S1517" s="11">
        <f t="shared" si="9"/>
        <v>0.009544286377</v>
      </c>
    </row>
    <row r="1518">
      <c r="Q1518" s="11">
        <f t="shared" si="14"/>
        <v>15.1</v>
      </c>
      <c r="R1518" s="11">
        <f t="shared" si="8"/>
        <v>0.9544286377</v>
      </c>
      <c r="S1518" s="11">
        <f t="shared" si="9"/>
        <v>0.009586142514</v>
      </c>
    </row>
    <row r="1519">
      <c r="Q1519" s="11">
        <f t="shared" si="14"/>
        <v>15.11</v>
      </c>
      <c r="R1519" s="11">
        <f t="shared" si="8"/>
        <v>0.9586142514</v>
      </c>
      <c r="S1519" s="11">
        <f t="shared" si="9"/>
        <v>0.009628354578</v>
      </c>
    </row>
    <row r="1520">
      <c r="Q1520" s="11">
        <f t="shared" si="14"/>
        <v>15.12</v>
      </c>
      <c r="R1520" s="11">
        <f t="shared" si="8"/>
        <v>0.9628354578</v>
      </c>
      <c r="S1520" s="11">
        <f t="shared" si="9"/>
        <v>0.009670925952</v>
      </c>
    </row>
    <row r="1521">
      <c r="Q1521" s="11">
        <f t="shared" si="14"/>
        <v>15.13</v>
      </c>
      <c r="R1521" s="11">
        <f t="shared" si="8"/>
        <v>0.9670925952</v>
      </c>
      <c r="S1521" s="11">
        <f t="shared" si="9"/>
        <v>0.009713860052</v>
      </c>
    </row>
    <row r="1522">
      <c r="Q1522" s="11">
        <f t="shared" si="14"/>
        <v>15.14</v>
      </c>
      <c r="R1522" s="11">
        <f t="shared" si="8"/>
        <v>0.9713860052</v>
      </c>
      <c r="S1522" s="11">
        <f t="shared" si="9"/>
        <v>0.009757160333</v>
      </c>
    </row>
    <row r="1523">
      <c r="Q1523" s="11">
        <f t="shared" si="14"/>
        <v>15.15</v>
      </c>
      <c r="R1523" s="11">
        <f t="shared" si="8"/>
        <v>0.9757160333</v>
      </c>
      <c r="S1523" s="11">
        <f t="shared" si="9"/>
        <v>0.009800830286</v>
      </c>
    </row>
    <row r="1524">
      <c r="Q1524" s="11">
        <f t="shared" si="14"/>
        <v>15.16</v>
      </c>
      <c r="R1524" s="11">
        <f t="shared" si="8"/>
        <v>0.9800830286</v>
      </c>
      <c r="S1524" s="11">
        <f t="shared" si="9"/>
        <v>0.009844873443</v>
      </c>
    </row>
    <row r="1525">
      <c r="Q1525" s="11">
        <f t="shared" si="14"/>
        <v>15.17</v>
      </c>
      <c r="R1525" s="11">
        <f t="shared" si="8"/>
        <v>0.9844873443</v>
      </c>
      <c r="S1525" s="11">
        <f t="shared" si="9"/>
        <v>0.009889293369</v>
      </c>
    </row>
    <row r="1526">
      <c r="Q1526" s="11">
        <f t="shared" si="14"/>
        <v>15.18</v>
      </c>
      <c r="R1526" s="11">
        <f t="shared" si="8"/>
        <v>0.9889293369</v>
      </c>
      <c r="S1526" s="11">
        <f t="shared" si="9"/>
        <v>0.009934093673</v>
      </c>
    </row>
    <row r="1527">
      <c r="Q1527" s="11">
        <f t="shared" si="14"/>
        <v>15.19</v>
      </c>
      <c r="R1527" s="11">
        <f t="shared" si="8"/>
        <v>0.9934093673</v>
      </c>
      <c r="S1527" s="11">
        <f t="shared" si="9"/>
        <v>0.009979277998</v>
      </c>
    </row>
    <row r="1528">
      <c r="Q1528" s="11">
        <f t="shared" si="14"/>
        <v>15.2</v>
      </c>
      <c r="R1528" s="11">
        <f t="shared" si="8"/>
        <v>0.9979277998</v>
      </c>
      <c r="S1528" s="11">
        <f t="shared" si="9"/>
        <v>0.01002485003</v>
      </c>
    </row>
    <row r="1529">
      <c r="Q1529" s="11">
        <f t="shared" si="14"/>
        <v>15.21</v>
      </c>
      <c r="R1529" s="11">
        <f t="shared" si="8"/>
        <v>1.002485003</v>
      </c>
      <c r="S1529" s="11">
        <f t="shared" si="9"/>
        <v>0.01007081349</v>
      </c>
    </row>
    <row r="1530">
      <c r="Q1530" s="11">
        <f t="shared" si="14"/>
        <v>15.22</v>
      </c>
      <c r="R1530" s="11">
        <f t="shared" si="8"/>
        <v>1.007081349</v>
      </c>
      <c r="S1530" s="11">
        <f t="shared" si="9"/>
        <v>0.01011717215</v>
      </c>
    </row>
    <row r="1531">
      <c r="Q1531" s="11">
        <f t="shared" si="14"/>
        <v>15.23</v>
      </c>
      <c r="R1531" s="11">
        <f t="shared" si="8"/>
        <v>1.011717215</v>
      </c>
      <c r="S1531" s="11">
        <f t="shared" si="9"/>
        <v>0.0101639298</v>
      </c>
    </row>
    <row r="1532">
      <c r="Q1532" s="11">
        <f t="shared" si="14"/>
        <v>15.24</v>
      </c>
      <c r="R1532" s="11">
        <f t="shared" si="8"/>
        <v>1.01639298</v>
      </c>
      <c r="S1532" s="11">
        <f t="shared" si="9"/>
        <v>0.0102110903</v>
      </c>
    </row>
    <row r="1533">
      <c r="Q1533" s="11">
        <f t="shared" si="14"/>
        <v>15.25</v>
      </c>
      <c r="R1533" s="11">
        <f t="shared" si="8"/>
        <v>1.02110903</v>
      </c>
      <c r="S1533" s="11">
        <f t="shared" si="9"/>
        <v>0.01025865752</v>
      </c>
    </row>
    <row r="1534">
      <c r="Q1534" s="11">
        <f t="shared" si="14"/>
        <v>15.26</v>
      </c>
      <c r="R1534" s="11">
        <f t="shared" si="8"/>
        <v>1.025865752</v>
      </c>
      <c r="S1534" s="11">
        <f t="shared" si="9"/>
        <v>0.01030663541</v>
      </c>
    </row>
    <row r="1535">
      <c r="Q1535" s="11">
        <f t="shared" si="14"/>
        <v>15.27</v>
      </c>
      <c r="R1535" s="11">
        <f t="shared" si="8"/>
        <v>1.030663541</v>
      </c>
      <c r="S1535" s="11">
        <f t="shared" si="9"/>
        <v>0.01035502792</v>
      </c>
    </row>
    <row r="1536">
      <c r="Q1536" s="11">
        <f t="shared" si="14"/>
        <v>15.28</v>
      </c>
      <c r="R1536" s="11">
        <f t="shared" si="8"/>
        <v>1.035502792</v>
      </c>
      <c r="S1536" s="11">
        <f t="shared" si="9"/>
        <v>0.01040383907</v>
      </c>
    </row>
    <row r="1537">
      <c r="Q1537" s="11">
        <f t="shared" si="14"/>
        <v>15.29</v>
      </c>
      <c r="R1537" s="11">
        <f t="shared" si="8"/>
        <v>1.040383907</v>
      </c>
      <c r="S1537" s="11">
        <f t="shared" si="9"/>
        <v>0.01045307291</v>
      </c>
    </row>
    <row r="1538">
      <c r="Q1538" s="11">
        <f t="shared" si="14"/>
        <v>15.3</v>
      </c>
      <c r="R1538" s="11">
        <f t="shared" si="8"/>
        <v>1.045307291</v>
      </c>
      <c r="S1538" s="11">
        <f t="shared" si="9"/>
        <v>0.01050273354</v>
      </c>
    </row>
    <row r="1539">
      <c r="Q1539" s="11">
        <f t="shared" si="14"/>
        <v>15.31</v>
      </c>
      <c r="R1539" s="11">
        <f t="shared" si="8"/>
        <v>1.050273354</v>
      </c>
      <c r="S1539" s="11">
        <f t="shared" si="9"/>
        <v>0.01055282511</v>
      </c>
    </row>
    <row r="1540">
      <c r="Q1540" s="11">
        <f t="shared" si="14"/>
        <v>15.32</v>
      </c>
      <c r="R1540" s="11">
        <f t="shared" si="8"/>
        <v>1.055282511</v>
      </c>
      <c r="S1540" s="11">
        <f t="shared" si="9"/>
        <v>0.01060335179</v>
      </c>
    </row>
    <row r="1541">
      <c r="Q1541" s="11">
        <f t="shared" si="14"/>
        <v>15.33</v>
      </c>
      <c r="R1541" s="11">
        <f t="shared" si="8"/>
        <v>1.060335179</v>
      </c>
      <c r="S1541" s="11">
        <f t="shared" si="9"/>
        <v>0.01065431781</v>
      </c>
    </row>
    <row r="1542">
      <c r="Q1542" s="11">
        <f t="shared" si="14"/>
        <v>15.34</v>
      </c>
      <c r="R1542" s="11">
        <f t="shared" si="8"/>
        <v>1.065431781</v>
      </c>
      <c r="S1542" s="11">
        <f t="shared" si="9"/>
        <v>0.01070572745</v>
      </c>
    </row>
    <row r="1543">
      <c r="Q1543" s="11">
        <f t="shared" si="14"/>
        <v>15.35</v>
      </c>
      <c r="R1543" s="11">
        <f t="shared" si="8"/>
        <v>1.070572745</v>
      </c>
      <c r="S1543" s="11">
        <f t="shared" si="9"/>
        <v>0.01075758502</v>
      </c>
    </row>
    <row r="1544">
      <c r="Q1544" s="11">
        <f t="shared" si="14"/>
        <v>15.36</v>
      </c>
      <c r="R1544" s="11">
        <f t="shared" si="8"/>
        <v>1.075758502</v>
      </c>
      <c r="S1544" s="11">
        <f t="shared" si="9"/>
        <v>0.0108098949</v>
      </c>
    </row>
    <row r="1545">
      <c r="Q1545" s="11">
        <f t="shared" si="14"/>
        <v>15.37</v>
      </c>
      <c r="R1545" s="11">
        <f t="shared" si="8"/>
        <v>1.08098949</v>
      </c>
      <c r="S1545" s="11">
        <f t="shared" si="9"/>
        <v>0.01086266147</v>
      </c>
    </row>
    <row r="1546">
      <c r="Q1546" s="11">
        <f t="shared" si="14"/>
        <v>15.38</v>
      </c>
      <c r="R1546" s="11">
        <f t="shared" si="8"/>
        <v>1.086266147</v>
      </c>
      <c r="S1546" s="11">
        <f t="shared" si="9"/>
        <v>0.01091588922</v>
      </c>
    </row>
    <row r="1547">
      <c r="Q1547" s="11">
        <f t="shared" si="14"/>
        <v>15.39</v>
      </c>
      <c r="R1547" s="11">
        <f t="shared" si="8"/>
        <v>1.091588922</v>
      </c>
      <c r="S1547" s="11">
        <f t="shared" si="9"/>
        <v>0.01096958262</v>
      </c>
    </row>
    <row r="1548">
      <c r="Q1548" s="11">
        <f t="shared" si="14"/>
        <v>15.4</v>
      </c>
      <c r="R1548" s="11">
        <f t="shared" si="8"/>
        <v>1.096958262</v>
      </c>
      <c r="S1548" s="11">
        <f t="shared" si="9"/>
        <v>0.01102374623</v>
      </c>
    </row>
    <row r="1549">
      <c r="Q1549" s="11">
        <f t="shared" si="14"/>
        <v>15.41</v>
      </c>
      <c r="R1549" s="11">
        <f t="shared" si="8"/>
        <v>1.102374623</v>
      </c>
      <c r="S1549" s="11">
        <f t="shared" si="9"/>
        <v>0.01107838465</v>
      </c>
    </row>
    <row r="1550">
      <c r="Q1550" s="11">
        <f t="shared" si="14"/>
        <v>15.42</v>
      </c>
      <c r="R1550" s="11">
        <f t="shared" si="8"/>
        <v>1.107838465</v>
      </c>
      <c r="S1550" s="11">
        <f t="shared" si="9"/>
        <v>0.01113350251</v>
      </c>
    </row>
    <row r="1551">
      <c r="Q1551" s="11">
        <f t="shared" si="14"/>
        <v>15.43</v>
      </c>
      <c r="R1551" s="11">
        <f t="shared" si="8"/>
        <v>1.113350251</v>
      </c>
      <c r="S1551" s="11">
        <f t="shared" si="9"/>
        <v>0.01118910451</v>
      </c>
    </row>
    <row r="1552">
      <c r="Q1552" s="11">
        <f t="shared" si="14"/>
        <v>15.44</v>
      </c>
      <c r="R1552" s="11">
        <f t="shared" si="8"/>
        <v>1.118910451</v>
      </c>
      <c r="S1552" s="11">
        <f t="shared" si="9"/>
        <v>0.01124519538</v>
      </c>
    </row>
    <row r="1553">
      <c r="Q1553" s="11">
        <f t="shared" si="14"/>
        <v>15.45</v>
      </c>
      <c r="R1553" s="11">
        <f t="shared" si="8"/>
        <v>1.124519538</v>
      </c>
      <c r="S1553" s="11">
        <f t="shared" si="9"/>
        <v>0.01130177992</v>
      </c>
    </row>
    <row r="1554">
      <c r="Q1554" s="11">
        <f t="shared" si="14"/>
        <v>15.46</v>
      </c>
      <c r="R1554" s="11">
        <f t="shared" si="8"/>
        <v>1.130177992</v>
      </c>
      <c r="S1554" s="11">
        <f t="shared" si="9"/>
        <v>0.01135886295</v>
      </c>
    </row>
    <row r="1555">
      <c r="Q1555" s="11">
        <f t="shared" si="14"/>
        <v>15.47</v>
      </c>
      <c r="R1555" s="11">
        <f t="shared" si="8"/>
        <v>1.135886295</v>
      </c>
      <c r="S1555" s="11">
        <f t="shared" si="9"/>
        <v>0.01141644935</v>
      </c>
    </row>
    <row r="1556">
      <c r="Q1556" s="11">
        <f t="shared" si="14"/>
        <v>15.48</v>
      </c>
      <c r="R1556" s="11">
        <f t="shared" si="8"/>
        <v>1.141644935</v>
      </c>
      <c r="S1556" s="11">
        <f t="shared" si="9"/>
        <v>0.01147454408</v>
      </c>
    </row>
    <row r="1557">
      <c r="Q1557" s="11">
        <f t="shared" si="14"/>
        <v>15.49</v>
      </c>
      <c r="R1557" s="11">
        <f t="shared" si="8"/>
        <v>1.147454408</v>
      </c>
      <c r="S1557" s="11">
        <f t="shared" si="9"/>
        <v>0.01153315209</v>
      </c>
    </row>
    <row r="1558">
      <c r="Q1558" s="11">
        <f t="shared" si="14"/>
        <v>15.5</v>
      </c>
      <c r="R1558" s="11">
        <f t="shared" si="8"/>
        <v>1.153315209</v>
      </c>
      <c r="S1558" s="11">
        <f t="shared" si="9"/>
        <v>0.01159227844</v>
      </c>
    </row>
    <row r="1559">
      <c r="Q1559" s="11">
        <f t="shared" si="14"/>
        <v>15.51</v>
      </c>
      <c r="R1559" s="11">
        <f t="shared" si="8"/>
        <v>1.159227844</v>
      </c>
      <c r="S1559" s="11">
        <f t="shared" si="9"/>
        <v>0.01165192819</v>
      </c>
    </row>
    <row r="1560">
      <c r="Q1560" s="11">
        <f t="shared" si="14"/>
        <v>15.52</v>
      </c>
      <c r="R1560" s="11">
        <f t="shared" si="8"/>
        <v>1.165192819</v>
      </c>
      <c r="S1560" s="11">
        <f t="shared" si="9"/>
        <v>0.01171210649</v>
      </c>
    </row>
    <row r="1561">
      <c r="Q1561" s="11">
        <f t="shared" si="14"/>
        <v>15.53</v>
      </c>
      <c r="R1561" s="11">
        <f t="shared" si="8"/>
        <v>1.171210649</v>
      </c>
      <c r="S1561" s="11">
        <f t="shared" si="9"/>
        <v>0.01177281853</v>
      </c>
    </row>
    <row r="1562">
      <c r="Q1562" s="11">
        <f t="shared" si="14"/>
        <v>15.54</v>
      </c>
      <c r="R1562" s="11">
        <f t="shared" si="8"/>
        <v>1.177281853</v>
      </c>
      <c r="S1562" s="11">
        <f t="shared" si="9"/>
        <v>0.01183406953</v>
      </c>
    </row>
    <row r="1563">
      <c r="Q1563" s="11">
        <f t="shared" si="14"/>
        <v>15.55</v>
      </c>
      <c r="R1563" s="11">
        <f t="shared" si="8"/>
        <v>1.183406953</v>
      </c>
      <c r="S1563" s="11">
        <f t="shared" si="9"/>
        <v>0.01189586478</v>
      </c>
    </row>
    <row r="1564">
      <c r="Q1564" s="11">
        <f t="shared" si="14"/>
        <v>15.56</v>
      </c>
      <c r="R1564" s="11">
        <f t="shared" si="8"/>
        <v>1.189586478</v>
      </c>
      <c r="S1564" s="11">
        <f t="shared" si="9"/>
        <v>0.01195820963</v>
      </c>
    </row>
    <row r="1565">
      <c r="Q1565" s="11">
        <f t="shared" si="14"/>
        <v>15.57</v>
      </c>
      <c r="R1565" s="11">
        <f t="shared" si="8"/>
        <v>1.195820963</v>
      </c>
      <c r="S1565" s="11">
        <f t="shared" si="9"/>
        <v>0.01202110947</v>
      </c>
    </row>
    <row r="1566">
      <c r="Q1566" s="11">
        <f t="shared" si="14"/>
        <v>15.58</v>
      </c>
      <c r="R1566" s="11">
        <f t="shared" si="8"/>
        <v>1.202110947</v>
      </c>
      <c r="S1566" s="11">
        <f t="shared" si="9"/>
        <v>0.01208456973</v>
      </c>
    </row>
    <row r="1567">
      <c r="Q1567" s="11">
        <f t="shared" si="14"/>
        <v>15.59</v>
      </c>
      <c r="R1567" s="11">
        <f t="shared" si="8"/>
        <v>1.208456973</v>
      </c>
      <c r="S1567" s="11">
        <f t="shared" si="9"/>
        <v>0.01214859591</v>
      </c>
    </row>
    <row r="1568">
      <c r="Q1568" s="11">
        <f t="shared" si="14"/>
        <v>15.6</v>
      </c>
      <c r="R1568" s="11">
        <f t="shared" si="8"/>
        <v>1.214859591</v>
      </c>
      <c r="S1568" s="11">
        <f t="shared" si="9"/>
        <v>0.01221319357</v>
      </c>
    </row>
    <row r="1569">
      <c r="Q1569" s="11">
        <f t="shared" si="14"/>
        <v>15.61</v>
      </c>
      <c r="R1569" s="11">
        <f t="shared" si="8"/>
        <v>1.221319357</v>
      </c>
      <c r="S1569" s="11">
        <f t="shared" si="9"/>
        <v>0.0122783683</v>
      </c>
    </row>
    <row r="1570">
      <c r="Q1570" s="11">
        <f t="shared" si="14"/>
        <v>15.62</v>
      </c>
      <c r="R1570" s="11">
        <f t="shared" si="8"/>
        <v>1.22783683</v>
      </c>
      <c r="S1570" s="11">
        <f t="shared" si="9"/>
        <v>0.01234412576</v>
      </c>
    </row>
    <row r="1571">
      <c r="Q1571" s="11">
        <f t="shared" si="14"/>
        <v>15.63</v>
      </c>
      <c r="R1571" s="11">
        <f t="shared" si="8"/>
        <v>1.234412576</v>
      </c>
      <c r="S1571" s="11">
        <f t="shared" si="9"/>
        <v>0.01241047165</v>
      </c>
    </row>
    <row r="1572">
      <c r="Q1572" s="11">
        <f t="shared" si="14"/>
        <v>15.64</v>
      </c>
      <c r="R1572" s="11">
        <f t="shared" si="8"/>
        <v>1.241047165</v>
      </c>
      <c r="S1572" s="11">
        <f t="shared" si="9"/>
        <v>0.01247741174</v>
      </c>
    </row>
    <row r="1573">
      <c r="Q1573" s="11">
        <f t="shared" si="14"/>
        <v>15.65</v>
      </c>
      <c r="R1573" s="11">
        <f t="shared" si="8"/>
        <v>1.247741174</v>
      </c>
      <c r="S1573" s="11">
        <f t="shared" si="9"/>
        <v>0.01254495184</v>
      </c>
    </row>
    <row r="1574">
      <c r="Q1574" s="11">
        <f t="shared" si="14"/>
        <v>15.66</v>
      </c>
      <c r="R1574" s="11">
        <f t="shared" si="8"/>
        <v>1.254495184</v>
      </c>
      <c r="S1574" s="11">
        <f t="shared" si="9"/>
        <v>0.01261309782</v>
      </c>
    </row>
    <row r="1575">
      <c r="Q1575" s="11">
        <f t="shared" si="14"/>
        <v>15.67</v>
      </c>
      <c r="R1575" s="11">
        <f t="shared" si="8"/>
        <v>1.261309782</v>
      </c>
      <c r="S1575" s="11">
        <f t="shared" si="9"/>
        <v>0.01268185559</v>
      </c>
    </row>
    <row r="1576">
      <c r="Q1576" s="11">
        <f t="shared" si="14"/>
        <v>15.68</v>
      </c>
      <c r="R1576" s="11">
        <f t="shared" si="8"/>
        <v>1.268185559</v>
      </c>
      <c r="S1576" s="11">
        <f t="shared" si="9"/>
        <v>0.01275123114</v>
      </c>
    </row>
    <row r="1577">
      <c r="Q1577" s="11">
        <f t="shared" si="14"/>
        <v>15.69</v>
      </c>
      <c r="R1577" s="11">
        <f t="shared" si="8"/>
        <v>1.275123114</v>
      </c>
      <c r="S1577" s="11">
        <f t="shared" si="9"/>
        <v>0.0128212305</v>
      </c>
    </row>
    <row r="1578">
      <c r="Q1578" s="11">
        <f t="shared" si="14"/>
        <v>15.7</v>
      </c>
      <c r="R1578" s="11">
        <f t="shared" si="8"/>
        <v>1.28212305</v>
      </c>
      <c r="S1578" s="11">
        <f t="shared" si="9"/>
        <v>0.01289185974</v>
      </c>
    </row>
    <row r="1579">
      <c r="Q1579" s="11">
        <f t="shared" si="14"/>
        <v>15.71</v>
      </c>
      <c r="R1579" s="11">
        <f t="shared" si="8"/>
        <v>1.289185974</v>
      </c>
      <c r="S1579" s="11">
        <f t="shared" si="9"/>
        <v>0.012963125</v>
      </c>
    </row>
    <row r="1580">
      <c r="Q1580" s="11">
        <f t="shared" si="14"/>
        <v>15.72</v>
      </c>
      <c r="R1580" s="11">
        <f t="shared" si="8"/>
        <v>1.2963125</v>
      </c>
      <c r="S1580" s="11">
        <f t="shared" si="9"/>
        <v>0.01303503249</v>
      </c>
    </row>
    <row r="1581">
      <c r="Q1581" s="11">
        <f t="shared" si="14"/>
        <v>15.73</v>
      </c>
      <c r="R1581" s="11">
        <f t="shared" si="8"/>
        <v>1.303503249</v>
      </c>
      <c r="S1581" s="11">
        <f t="shared" si="9"/>
        <v>0.01310758843</v>
      </c>
    </row>
    <row r="1582">
      <c r="Q1582" s="11">
        <f t="shared" si="14"/>
        <v>15.74</v>
      </c>
      <c r="R1582" s="11">
        <f t="shared" si="8"/>
        <v>1.310758843</v>
      </c>
      <c r="S1582" s="11">
        <f t="shared" si="9"/>
        <v>0.01318079913</v>
      </c>
    </row>
    <row r="1583">
      <c r="Q1583" s="11">
        <f t="shared" si="14"/>
        <v>15.75</v>
      </c>
      <c r="R1583" s="11">
        <f t="shared" si="8"/>
        <v>1.318079913</v>
      </c>
      <c r="S1583" s="11">
        <f t="shared" si="9"/>
        <v>0.01325467094</v>
      </c>
    </row>
    <row r="1584">
      <c r="Q1584" s="11">
        <f t="shared" si="14"/>
        <v>15.76</v>
      </c>
      <c r="R1584" s="11">
        <f t="shared" si="8"/>
        <v>1.325467094</v>
      </c>
      <c r="S1584" s="11">
        <f t="shared" si="9"/>
        <v>0.01332921027</v>
      </c>
    </row>
    <row r="1585">
      <c r="Q1585" s="11">
        <f t="shared" si="14"/>
        <v>15.77</v>
      </c>
      <c r="R1585" s="11">
        <f t="shared" si="8"/>
        <v>1.332921027</v>
      </c>
      <c r="S1585" s="11">
        <f t="shared" si="9"/>
        <v>0.01340442358</v>
      </c>
    </row>
    <row r="1586">
      <c r="Q1586" s="11">
        <f t="shared" si="14"/>
        <v>15.78</v>
      </c>
      <c r="R1586" s="11">
        <f t="shared" si="8"/>
        <v>1.340442358</v>
      </c>
      <c r="S1586" s="11">
        <f t="shared" si="9"/>
        <v>0.01348031738</v>
      </c>
    </row>
    <row r="1587">
      <c r="Q1587" s="11">
        <f t="shared" si="14"/>
        <v>15.79</v>
      </c>
      <c r="R1587" s="11">
        <f t="shared" si="8"/>
        <v>1.348031738</v>
      </c>
      <c r="S1587" s="11">
        <f t="shared" si="9"/>
        <v>0.01355689824</v>
      </c>
    </row>
    <row r="1588">
      <c r="Q1588" s="11">
        <f t="shared" si="14"/>
        <v>15.8</v>
      </c>
      <c r="R1588" s="11">
        <f t="shared" si="8"/>
        <v>1.355689824</v>
      </c>
      <c r="S1588" s="11">
        <f t="shared" si="9"/>
        <v>0.01363417278</v>
      </c>
    </row>
    <row r="1589">
      <c r="Q1589" s="11">
        <f t="shared" si="14"/>
        <v>15.81</v>
      </c>
      <c r="R1589" s="11">
        <f t="shared" si="8"/>
        <v>1.363417278</v>
      </c>
      <c r="S1589" s="11">
        <f t="shared" si="9"/>
        <v>0.01371214768</v>
      </c>
    </row>
    <row r="1590">
      <c r="Q1590" s="11">
        <f t="shared" si="14"/>
        <v>15.82</v>
      </c>
      <c r="R1590" s="11">
        <f t="shared" si="8"/>
        <v>1.371214768</v>
      </c>
      <c r="S1590" s="11">
        <f t="shared" si="9"/>
        <v>0.01379082965</v>
      </c>
    </row>
    <row r="1591">
      <c r="Q1591" s="11">
        <f t="shared" si="14"/>
        <v>15.83</v>
      </c>
      <c r="R1591" s="11">
        <f t="shared" si="8"/>
        <v>1.379082965</v>
      </c>
      <c r="S1591" s="11">
        <f t="shared" si="9"/>
        <v>0.01387022547</v>
      </c>
    </row>
    <row r="1592">
      <c r="Q1592" s="11">
        <f t="shared" si="14"/>
        <v>15.84</v>
      </c>
      <c r="R1592" s="11">
        <f t="shared" si="8"/>
        <v>1.387022547</v>
      </c>
      <c r="S1592" s="11">
        <f t="shared" si="9"/>
        <v>0.01395034199</v>
      </c>
    </row>
    <row r="1593">
      <c r="Q1593" s="11">
        <f t="shared" si="14"/>
        <v>15.85</v>
      </c>
      <c r="R1593" s="11">
        <f t="shared" si="8"/>
        <v>1.395034199</v>
      </c>
      <c r="S1593" s="11">
        <f t="shared" si="9"/>
        <v>0.01403118606</v>
      </c>
    </row>
    <row r="1594">
      <c r="Q1594" s="11">
        <f t="shared" si="14"/>
        <v>15.86</v>
      </c>
      <c r="R1594" s="11">
        <f t="shared" si="8"/>
        <v>1.403118606</v>
      </c>
      <c r="S1594" s="11">
        <f t="shared" si="9"/>
        <v>0.01411276464</v>
      </c>
    </row>
    <row r="1595">
      <c r="Q1595" s="11">
        <f t="shared" si="14"/>
        <v>15.87</v>
      </c>
      <c r="R1595" s="11">
        <f t="shared" si="8"/>
        <v>1.411276464</v>
      </c>
      <c r="S1595" s="11">
        <f t="shared" si="9"/>
        <v>0.01419508469</v>
      </c>
    </row>
    <row r="1596">
      <c r="Q1596" s="11">
        <f t="shared" si="14"/>
        <v>15.88</v>
      </c>
      <c r="R1596" s="11">
        <f t="shared" si="8"/>
        <v>1.419508469</v>
      </c>
      <c r="S1596" s="11">
        <f t="shared" si="9"/>
        <v>0.01427815326</v>
      </c>
    </row>
    <row r="1597">
      <c r="Q1597" s="11">
        <f t="shared" si="14"/>
        <v>15.89</v>
      </c>
      <c r="R1597" s="11">
        <f t="shared" si="8"/>
        <v>1.427815326</v>
      </c>
      <c r="S1597" s="11">
        <f t="shared" si="9"/>
        <v>0.01436197743</v>
      </c>
    </row>
    <row r="1598">
      <c r="Q1598" s="11">
        <f t="shared" si="14"/>
        <v>15.9</v>
      </c>
      <c r="R1598" s="11">
        <f t="shared" si="8"/>
        <v>1.436197743</v>
      </c>
      <c r="S1598" s="11">
        <f t="shared" si="9"/>
        <v>0.01444656432</v>
      </c>
    </row>
    <row r="1599">
      <c r="Q1599" s="11">
        <f t="shared" si="14"/>
        <v>15.91</v>
      </c>
      <c r="R1599" s="11">
        <f t="shared" si="8"/>
        <v>1.444656432</v>
      </c>
      <c r="S1599" s="11">
        <f t="shared" si="9"/>
        <v>0.01453192112</v>
      </c>
    </row>
    <row r="1600">
      <c r="Q1600" s="11">
        <f t="shared" si="14"/>
        <v>15.92</v>
      </c>
      <c r="R1600" s="11">
        <f t="shared" si="8"/>
        <v>1.453192112</v>
      </c>
      <c r="S1600" s="11">
        <f t="shared" si="9"/>
        <v>0.01461805506</v>
      </c>
    </row>
    <row r="1601">
      <c r="Q1601" s="11">
        <f t="shared" si="14"/>
        <v>15.93</v>
      </c>
      <c r="R1601" s="11">
        <f t="shared" si="8"/>
        <v>1.461805506</v>
      </c>
      <c r="S1601" s="11">
        <f t="shared" si="9"/>
        <v>0.0147049734</v>
      </c>
    </row>
    <row r="1602">
      <c r="Q1602" s="11">
        <f t="shared" si="14"/>
        <v>15.94</v>
      </c>
      <c r="R1602" s="11">
        <f t="shared" si="8"/>
        <v>1.47049734</v>
      </c>
      <c r="S1602" s="11">
        <f t="shared" si="9"/>
        <v>0.01479268347</v>
      </c>
    </row>
    <row r="1603">
      <c r="Q1603" s="11">
        <f t="shared" si="14"/>
        <v>15.95</v>
      </c>
      <c r="R1603" s="11">
        <f t="shared" si="8"/>
        <v>1.479268347</v>
      </c>
      <c r="S1603" s="11">
        <f t="shared" si="9"/>
        <v>0.01488119263</v>
      </c>
    </row>
    <row r="1604">
      <c r="Q1604" s="11">
        <f t="shared" si="14"/>
        <v>15.96</v>
      </c>
      <c r="R1604" s="11">
        <f t="shared" si="8"/>
        <v>1.488119263</v>
      </c>
      <c r="S1604" s="11">
        <f t="shared" si="9"/>
        <v>0.01497050829</v>
      </c>
    </row>
    <row r="1605">
      <c r="Q1605" s="11">
        <f t="shared" si="14"/>
        <v>15.97</v>
      </c>
      <c r="R1605" s="11">
        <f t="shared" si="8"/>
        <v>1.497050829</v>
      </c>
      <c r="S1605" s="11">
        <f t="shared" si="9"/>
        <v>0.01506063791</v>
      </c>
    </row>
    <row r="1606">
      <c r="Q1606" s="11">
        <f t="shared" si="14"/>
        <v>15.98</v>
      </c>
      <c r="R1606" s="11">
        <f t="shared" si="8"/>
        <v>1.506063791</v>
      </c>
      <c r="S1606" s="11">
        <f t="shared" si="9"/>
        <v>0.01515158897</v>
      </c>
    </row>
    <row r="1607">
      <c r="Q1607" s="11">
        <f t="shared" si="14"/>
        <v>15.99</v>
      </c>
      <c r="R1607" s="11">
        <f t="shared" si="8"/>
        <v>1.515158897</v>
      </c>
      <c r="S1607" s="11">
        <f t="shared" si="9"/>
        <v>0.01524336901</v>
      </c>
    </row>
    <row r="1608">
      <c r="Q1608" s="11">
        <f t="shared" si="14"/>
        <v>16</v>
      </c>
      <c r="R1608" s="11">
        <f t="shared" si="8"/>
        <v>1.524336901</v>
      </c>
      <c r="S1608" s="11">
        <f t="shared" si="9"/>
        <v>0.01533598561</v>
      </c>
    </row>
    <row r="1609">
      <c r="Q1609" s="11">
        <f t="shared" si="14"/>
        <v>16.01</v>
      </c>
      <c r="R1609" s="11">
        <f t="shared" si="8"/>
        <v>1.533598561</v>
      </c>
      <c r="S1609" s="11">
        <f t="shared" si="9"/>
        <v>0.01542944638</v>
      </c>
    </row>
    <row r="1610">
      <c r="Q1610" s="11">
        <f t="shared" si="14"/>
        <v>16.02</v>
      </c>
      <c r="R1610" s="11">
        <f t="shared" si="8"/>
        <v>1.542944638</v>
      </c>
      <c r="S1610" s="11">
        <f t="shared" si="9"/>
        <v>0.01552375897</v>
      </c>
    </row>
    <row r="1611">
      <c r="Q1611" s="11">
        <f t="shared" si="14"/>
        <v>16.03</v>
      </c>
      <c r="R1611" s="11">
        <f t="shared" si="8"/>
        <v>1.552375897</v>
      </c>
      <c r="S1611" s="11">
        <f t="shared" si="9"/>
        <v>0.01561893106</v>
      </c>
    </row>
    <row r="1612">
      <c r="Q1612" s="11">
        <f t="shared" si="14"/>
        <v>16.04</v>
      </c>
      <c r="R1612" s="11">
        <f t="shared" si="8"/>
        <v>1.561893106</v>
      </c>
      <c r="S1612" s="11">
        <f t="shared" si="9"/>
        <v>0.01571497038</v>
      </c>
    </row>
    <row r="1613">
      <c r="Q1613" s="11">
        <f t="shared" si="14"/>
        <v>16.05</v>
      </c>
      <c r="R1613" s="11">
        <f t="shared" si="8"/>
        <v>1.571497038</v>
      </c>
      <c r="S1613" s="11">
        <f t="shared" si="9"/>
        <v>0.01581188468</v>
      </c>
    </row>
    <row r="1614">
      <c r="Q1614" s="11">
        <f t="shared" si="14"/>
        <v>16.06</v>
      </c>
      <c r="R1614" s="11">
        <f t="shared" si="8"/>
        <v>1.581188468</v>
      </c>
      <c r="S1614" s="11">
        <f t="shared" si="9"/>
        <v>0.01590968173</v>
      </c>
    </row>
    <row r="1615">
      <c r="Q1615" s="11">
        <f t="shared" si="14"/>
        <v>16.07</v>
      </c>
      <c r="R1615" s="11">
        <f t="shared" si="8"/>
        <v>1.590968173</v>
      </c>
      <c r="S1615" s="11">
        <f t="shared" si="9"/>
        <v>0.01600836936</v>
      </c>
    </row>
    <row r="1616">
      <c r="Q1616" s="11">
        <f t="shared" si="14"/>
        <v>16.08</v>
      </c>
      <c r="R1616" s="11">
        <f t="shared" si="8"/>
        <v>1.600836936</v>
      </c>
      <c r="S1616" s="11">
        <f t="shared" si="9"/>
        <v>0.01610795541</v>
      </c>
    </row>
    <row r="1617">
      <c r="Q1617" s="11">
        <f t="shared" si="14"/>
        <v>16.09</v>
      </c>
      <c r="R1617" s="11">
        <f t="shared" si="8"/>
        <v>1.610795541</v>
      </c>
      <c r="S1617" s="11">
        <f t="shared" si="9"/>
        <v>0.01620844773</v>
      </c>
    </row>
    <row r="1618">
      <c r="Q1618" s="11">
        <f t="shared" si="14"/>
        <v>16.1</v>
      </c>
      <c r="R1618" s="11">
        <f t="shared" si="8"/>
        <v>1.620844773</v>
      </c>
      <c r="S1618" s="11">
        <f t="shared" si="9"/>
        <v>0.01630985422</v>
      </c>
    </row>
    <row r="1619">
      <c r="Q1619" s="11">
        <f t="shared" si="14"/>
        <v>16.11</v>
      </c>
      <c r="R1619" s="11">
        <f t="shared" si="8"/>
        <v>1.630985422</v>
      </c>
      <c r="S1619" s="11">
        <f t="shared" si="9"/>
        <v>0.01641218278</v>
      </c>
    </row>
    <row r="1620">
      <c r="Q1620" s="11">
        <f t="shared" si="14"/>
        <v>16.12</v>
      </c>
      <c r="R1620" s="11">
        <f t="shared" si="8"/>
        <v>1.641218278</v>
      </c>
      <c r="S1620" s="11">
        <f t="shared" si="9"/>
        <v>0.01651544135</v>
      </c>
    </row>
    <row r="1621">
      <c r="Q1621" s="11">
        <f t="shared" si="14"/>
        <v>16.13</v>
      </c>
      <c r="R1621" s="11">
        <f t="shared" si="8"/>
        <v>1.651544135</v>
      </c>
      <c r="S1621" s="11">
        <f t="shared" si="9"/>
        <v>0.01661963786</v>
      </c>
    </row>
    <row r="1622">
      <c r="Q1622" s="11">
        <f t="shared" si="14"/>
        <v>16.14</v>
      </c>
      <c r="R1622" s="11">
        <f t="shared" si="8"/>
        <v>1.661963786</v>
      </c>
      <c r="S1622" s="11">
        <f t="shared" si="9"/>
        <v>0.01672478028</v>
      </c>
    </row>
    <row r="1623">
      <c r="Q1623" s="11">
        <f t="shared" si="14"/>
        <v>16.15</v>
      </c>
      <c r="R1623" s="11">
        <f t="shared" si="8"/>
        <v>1.672478028</v>
      </c>
      <c r="S1623" s="11">
        <f t="shared" si="9"/>
        <v>0.01683087658</v>
      </c>
    </row>
    <row r="1624">
      <c r="Q1624" s="11">
        <f t="shared" si="14"/>
        <v>16.16</v>
      </c>
      <c r="R1624" s="11">
        <f t="shared" si="8"/>
        <v>1.683087658</v>
      </c>
      <c r="S1624" s="11">
        <f t="shared" si="9"/>
        <v>0.01693793473</v>
      </c>
    </row>
    <row r="1625">
      <c r="Q1625" s="11">
        <f t="shared" si="14"/>
        <v>16.17</v>
      </c>
      <c r="R1625" s="11">
        <f t="shared" si="8"/>
        <v>1.693793473</v>
      </c>
      <c r="S1625" s="11">
        <f t="shared" si="9"/>
        <v>0.01704596272</v>
      </c>
    </row>
    <row r="1626">
      <c r="Q1626" s="11">
        <f t="shared" si="14"/>
        <v>16.18</v>
      </c>
      <c r="R1626" s="11">
        <f t="shared" si="8"/>
        <v>1.704596272</v>
      </c>
      <c r="S1626" s="11">
        <f t="shared" si="9"/>
        <v>0.01715496854</v>
      </c>
    </row>
    <row r="1627">
      <c r="Q1627" s="11">
        <f t="shared" si="14"/>
        <v>16.19</v>
      </c>
      <c r="R1627" s="11">
        <f t="shared" si="8"/>
        <v>1.715496854</v>
      </c>
      <c r="S1627" s="11">
        <f t="shared" si="9"/>
        <v>0.01726496016</v>
      </c>
    </row>
    <row r="1628">
      <c r="Q1628" s="11">
        <f t="shared" si="14"/>
        <v>16.2</v>
      </c>
      <c r="R1628" s="11">
        <f t="shared" si="8"/>
        <v>1.726496016</v>
      </c>
      <c r="S1628" s="11">
        <f t="shared" si="9"/>
        <v>0.01737594559</v>
      </c>
    </row>
    <row r="1629">
      <c r="Q1629" s="11">
        <f t="shared" si="14"/>
        <v>16.21</v>
      </c>
      <c r="R1629" s="11">
        <f t="shared" si="8"/>
        <v>1.737594559</v>
      </c>
      <c r="S1629" s="11">
        <f t="shared" si="9"/>
        <v>0.01748793278</v>
      </c>
    </row>
    <row r="1630">
      <c r="Q1630" s="11">
        <f t="shared" si="14"/>
        <v>16.22</v>
      </c>
      <c r="R1630" s="11">
        <f t="shared" si="8"/>
        <v>1.748793278</v>
      </c>
      <c r="S1630" s="11">
        <f t="shared" si="9"/>
        <v>0.01760092972</v>
      </c>
    </row>
    <row r="1631">
      <c r="Q1631" s="11">
        <f t="shared" si="14"/>
        <v>16.23</v>
      </c>
      <c r="R1631" s="11">
        <f t="shared" si="8"/>
        <v>1.760092972</v>
      </c>
      <c r="S1631" s="11">
        <f t="shared" si="9"/>
        <v>0.01771494434</v>
      </c>
    </row>
    <row r="1632">
      <c r="Q1632" s="11">
        <f t="shared" si="14"/>
        <v>16.24</v>
      </c>
      <c r="R1632" s="11">
        <f t="shared" si="8"/>
        <v>1.771494434</v>
      </c>
      <c r="S1632" s="11">
        <f t="shared" si="9"/>
        <v>0.01782998459</v>
      </c>
    </row>
    <row r="1633">
      <c r="Q1633" s="11">
        <f t="shared" si="14"/>
        <v>16.25</v>
      </c>
      <c r="R1633" s="11">
        <f t="shared" si="8"/>
        <v>1.782998459</v>
      </c>
      <c r="S1633" s="11">
        <f t="shared" si="9"/>
        <v>0.01794605837</v>
      </c>
    </row>
    <row r="1634">
      <c r="Q1634" s="11">
        <f t="shared" si="14"/>
        <v>16.26</v>
      </c>
      <c r="R1634" s="11">
        <f t="shared" si="8"/>
        <v>1.794605837</v>
      </c>
      <c r="S1634" s="11">
        <f t="shared" si="9"/>
        <v>0.01806317358</v>
      </c>
    </row>
    <row r="1635">
      <c r="Q1635" s="11">
        <f t="shared" si="14"/>
        <v>16.27</v>
      </c>
      <c r="R1635" s="11">
        <f t="shared" si="8"/>
        <v>1.806317358</v>
      </c>
      <c r="S1635" s="11">
        <f t="shared" si="9"/>
        <v>0.01818133805</v>
      </c>
    </row>
    <row r="1636">
      <c r="Q1636" s="11">
        <f t="shared" si="14"/>
        <v>16.28</v>
      </c>
      <c r="R1636" s="11">
        <f t="shared" si="8"/>
        <v>1.818133805</v>
      </c>
      <c r="S1636" s="11">
        <f t="shared" si="9"/>
        <v>0.01830055963</v>
      </c>
    </row>
    <row r="1637">
      <c r="Q1637" s="11">
        <f t="shared" si="14"/>
        <v>16.29</v>
      </c>
      <c r="R1637" s="11">
        <f t="shared" si="8"/>
        <v>1.830055963</v>
      </c>
      <c r="S1637" s="11">
        <f t="shared" si="9"/>
        <v>0.01842084608</v>
      </c>
    </row>
    <row r="1638">
      <c r="Q1638" s="11">
        <f t="shared" si="14"/>
        <v>16.3</v>
      </c>
      <c r="R1638" s="11">
        <f t="shared" si="8"/>
        <v>1.842084608</v>
      </c>
      <c r="S1638" s="11">
        <f t="shared" si="9"/>
        <v>0.01854220515</v>
      </c>
    </row>
    <row r="1639">
      <c r="Q1639" s="11">
        <f t="shared" si="14"/>
        <v>16.31</v>
      </c>
      <c r="R1639" s="11">
        <f t="shared" si="8"/>
        <v>1.854220515</v>
      </c>
      <c r="S1639" s="11">
        <f t="shared" si="9"/>
        <v>0.01866464451</v>
      </c>
    </row>
    <row r="1640">
      <c r="Q1640" s="11">
        <f t="shared" si="14"/>
        <v>16.32</v>
      </c>
      <c r="R1640" s="11">
        <f t="shared" si="8"/>
        <v>1.866464451</v>
      </c>
      <c r="S1640" s="11">
        <f t="shared" si="9"/>
        <v>0.01878817181</v>
      </c>
    </row>
    <row r="1641">
      <c r="Q1641" s="11">
        <f t="shared" si="14"/>
        <v>16.33</v>
      </c>
      <c r="R1641" s="11">
        <f t="shared" si="8"/>
        <v>1.878817181</v>
      </c>
      <c r="S1641" s="11">
        <f t="shared" si="9"/>
        <v>0.01891279461</v>
      </c>
    </row>
    <row r="1642">
      <c r="Q1642" s="11">
        <f t="shared" si="14"/>
        <v>16.34</v>
      </c>
      <c r="R1642" s="11">
        <f t="shared" si="8"/>
        <v>1.891279461</v>
      </c>
      <c r="S1642" s="11">
        <f t="shared" si="9"/>
        <v>0.01903852042</v>
      </c>
    </row>
    <row r="1643">
      <c r="Q1643" s="11">
        <f t="shared" si="14"/>
        <v>16.35</v>
      </c>
      <c r="R1643" s="11">
        <f t="shared" si="8"/>
        <v>1.903852042</v>
      </c>
      <c r="S1643" s="11">
        <f t="shared" si="9"/>
        <v>0.01916535668</v>
      </c>
    </row>
    <row r="1644">
      <c r="Q1644" s="11">
        <f t="shared" si="14"/>
        <v>16.36</v>
      </c>
      <c r="R1644" s="11">
        <f t="shared" si="8"/>
        <v>1.916535668</v>
      </c>
      <c r="S1644" s="11">
        <f t="shared" si="9"/>
        <v>0.01929331073</v>
      </c>
    </row>
    <row r="1645">
      <c r="Q1645" s="11">
        <f t="shared" si="14"/>
        <v>16.37</v>
      </c>
      <c r="R1645" s="11">
        <f t="shared" si="8"/>
        <v>1.929331073</v>
      </c>
      <c r="S1645" s="11">
        <f t="shared" si="9"/>
        <v>0.01942238986</v>
      </c>
    </row>
    <row r="1646">
      <c r="Q1646" s="11">
        <f t="shared" si="14"/>
        <v>16.38</v>
      </c>
      <c r="R1646" s="11">
        <f t="shared" si="8"/>
        <v>1.942238986</v>
      </c>
      <c r="S1646" s="11">
        <f t="shared" si="9"/>
        <v>0.01955260124</v>
      </c>
    </row>
    <row r="1647">
      <c r="Q1647" s="11">
        <f t="shared" si="14"/>
        <v>16.39</v>
      </c>
      <c r="R1647" s="11">
        <f t="shared" si="8"/>
        <v>1.955260124</v>
      </c>
      <c r="S1647" s="11">
        <f t="shared" si="9"/>
        <v>0.01968395196</v>
      </c>
    </row>
    <row r="1648">
      <c r="Q1648" s="11">
        <f t="shared" si="14"/>
        <v>16.4</v>
      </c>
      <c r="R1648" s="11">
        <f t="shared" si="8"/>
        <v>1.968395196</v>
      </c>
      <c r="S1648" s="11">
        <f t="shared" si="9"/>
        <v>0.01981644899</v>
      </c>
    </row>
    <row r="1649">
      <c r="Q1649" s="11">
        <f t="shared" si="14"/>
        <v>16.41</v>
      </c>
      <c r="R1649" s="11">
        <f t="shared" si="8"/>
        <v>1.981644899</v>
      </c>
      <c r="S1649" s="11">
        <f t="shared" si="9"/>
        <v>0.01995009921</v>
      </c>
    </row>
    <row r="1650">
      <c r="Q1650" s="11">
        <f t="shared" si="14"/>
        <v>16.42</v>
      </c>
      <c r="R1650" s="11">
        <f t="shared" si="8"/>
        <v>1.995009921</v>
      </c>
      <c r="S1650" s="11">
        <f t="shared" si="9"/>
        <v>0.02008490937</v>
      </c>
    </row>
    <row r="1651">
      <c r="Q1651" s="11">
        <f t="shared" si="14"/>
        <v>16.43</v>
      </c>
      <c r="R1651" s="11">
        <f t="shared" si="8"/>
        <v>2.008490937</v>
      </c>
      <c r="S1651" s="11">
        <f t="shared" si="9"/>
        <v>0.02022088608</v>
      </c>
    </row>
    <row r="1652">
      <c r="Q1652" s="11">
        <f t="shared" si="14"/>
        <v>16.44</v>
      </c>
      <c r="R1652" s="11">
        <f t="shared" si="8"/>
        <v>2.022088608</v>
      </c>
      <c r="S1652" s="11">
        <f t="shared" si="9"/>
        <v>0.02035803584</v>
      </c>
    </row>
    <row r="1653">
      <c r="Q1653" s="11">
        <f t="shared" si="14"/>
        <v>16.45</v>
      </c>
      <c r="R1653" s="11">
        <f t="shared" si="8"/>
        <v>2.035803584</v>
      </c>
      <c r="S1653" s="11">
        <f t="shared" si="9"/>
        <v>0.02049636499</v>
      </c>
    </row>
    <row r="1654">
      <c r="Q1654" s="11">
        <f t="shared" si="14"/>
        <v>16.46</v>
      </c>
      <c r="R1654" s="11">
        <f t="shared" si="8"/>
        <v>2.049636499</v>
      </c>
      <c r="S1654" s="11">
        <f t="shared" si="9"/>
        <v>0.02063587972</v>
      </c>
    </row>
    <row r="1655">
      <c r="Q1655" s="11">
        <f t="shared" si="14"/>
        <v>16.47</v>
      </c>
      <c r="R1655" s="11">
        <f t="shared" si="8"/>
        <v>2.063587972</v>
      </c>
      <c r="S1655" s="11">
        <f t="shared" si="9"/>
        <v>0.02077658607</v>
      </c>
    </row>
    <row r="1656">
      <c r="Q1656" s="11">
        <f t="shared" si="14"/>
        <v>16.48</v>
      </c>
      <c r="R1656" s="11">
        <f t="shared" si="8"/>
        <v>2.077658607</v>
      </c>
      <c r="S1656" s="11">
        <f t="shared" si="9"/>
        <v>0.02091848989</v>
      </c>
    </row>
    <row r="1657">
      <c r="Q1657" s="11">
        <f t="shared" si="14"/>
        <v>16.49</v>
      </c>
      <c r="R1657" s="11">
        <f t="shared" si="8"/>
        <v>2.091848989</v>
      </c>
      <c r="S1657" s="11">
        <f t="shared" si="9"/>
        <v>0.02106159687</v>
      </c>
    </row>
    <row r="1658">
      <c r="Q1658" s="11">
        <f t="shared" si="14"/>
        <v>16.5</v>
      </c>
      <c r="R1658" s="11">
        <f t="shared" si="8"/>
        <v>2.106159687</v>
      </c>
      <c r="S1658" s="11">
        <f t="shared" si="9"/>
        <v>0.02120591251</v>
      </c>
    </row>
    <row r="1659">
      <c r="Q1659" s="11">
        <f t="shared" si="14"/>
        <v>16.51</v>
      </c>
      <c r="R1659" s="11">
        <f t="shared" si="8"/>
        <v>2.120591251</v>
      </c>
      <c r="S1659" s="11">
        <f t="shared" si="9"/>
        <v>0.02135144209</v>
      </c>
    </row>
    <row r="1660">
      <c r="Q1660" s="11">
        <f t="shared" si="14"/>
        <v>16.52</v>
      </c>
      <c r="R1660" s="11">
        <f t="shared" si="8"/>
        <v>2.135144209</v>
      </c>
      <c r="S1660" s="11">
        <f t="shared" si="9"/>
        <v>0.02149819072</v>
      </c>
    </row>
    <row r="1661">
      <c r="Q1661" s="11">
        <f t="shared" si="14"/>
        <v>16.53</v>
      </c>
      <c r="R1661" s="11">
        <f t="shared" si="8"/>
        <v>2.149819072</v>
      </c>
      <c r="S1661" s="11">
        <f t="shared" si="9"/>
        <v>0.02164616325</v>
      </c>
    </row>
    <row r="1662">
      <c r="Q1662" s="11">
        <f t="shared" si="14"/>
        <v>16.54</v>
      </c>
      <c r="R1662" s="11">
        <f t="shared" si="8"/>
        <v>2.164616325</v>
      </c>
      <c r="S1662" s="11">
        <f t="shared" si="9"/>
        <v>0.02179536432</v>
      </c>
    </row>
    <row r="1663">
      <c r="Q1663" s="11">
        <f t="shared" si="14"/>
        <v>16.55</v>
      </c>
      <c r="R1663" s="11">
        <f t="shared" si="8"/>
        <v>2.179536432</v>
      </c>
      <c r="S1663" s="11">
        <f t="shared" si="9"/>
        <v>0.02194579833</v>
      </c>
    </row>
    <row r="1664">
      <c r="Q1664" s="11">
        <f t="shared" si="14"/>
        <v>16.56</v>
      </c>
      <c r="R1664" s="11">
        <f t="shared" si="8"/>
        <v>2.194579833</v>
      </c>
      <c r="S1664" s="11">
        <f t="shared" si="9"/>
        <v>0.02209746942</v>
      </c>
    </row>
    <row r="1665">
      <c r="Q1665" s="11">
        <f t="shared" si="14"/>
        <v>16.57</v>
      </c>
      <c r="R1665" s="11">
        <f t="shared" si="8"/>
        <v>2.209746942</v>
      </c>
      <c r="S1665" s="11">
        <f t="shared" si="9"/>
        <v>0.02225038146</v>
      </c>
    </row>
    <row r="1666">
      <c r="Q1666" s="11">
        <f t="shared" si="14"/>
        <v>16.58</v>
      </c>
      <c r="R1666" s="11">
        <f t="shared" si="8"/>
        <v>2.225038146</v>
      </c>
      <c r="S1666" s="11">
        <f t="shared" si="9"/>
        <v>0.02240453806</v>
      </c>
    </row>
    <row r="1667">
      <c r="Q1667" s="11">
        <f t="shared" si="14"/>
        <v>16.59</v>
      </c>
      <c r="R1667" s="11">
        <f t="shared" si="8"/>
        <v>2.240453806</v>
      </c>
      <c r="S1667" s="11">
        <f t="shared" si="9"/>
        <v>0.02255994251</v>
      </c>
    </row>
    <row r="1668">
      <c r="Q1668" s="11">
        <f t="shared" si="14"/>
        <v>16.6</v>
      </c>
      <c r="R1668" s="11">
        <f t="shared" si="8"/>
        <v>2.255994251</v>
      </c>
      <c r="S1668" s="11">
        <f t="shared" si="9"/>
        <v>0.02271659783</v>
      </c>
    </row>
    <row r="1669">
      <c r="Q1669" s="11">
        <f t="shared" si="14"/>
        <v>16.61</v>
      </c>
      <c r="R1669" s="11">
        <f t="shared" si="8"/>
        <v>2.271659783</v>
      </c>
      <c r="S1669" s="11">
        <f t="shared" si="9"/>
        <v>0.02287450671</v>
      </c>
    </row>
    <row r="1670">
      <c r="Q1670" s="11">
        <f t="shared" si="14"/>
        <v>16.62</v>
      </c>
      <c r="R1670" s="11">
        <f t="shared" si="8"/>
        <v>2.287450671</v>
      </c>
      <c r="S1670" s="11">
        <f t="shared" si="9"/>
        <v>0.02303367149</v>
      </c>
    </row>
    <row r="1671">
      <c r="Q1671" s="11">
        <f t="shared" si="14"/>
        <v>16.63</v>
      </c>
      <c r="R1671" s="11">
        <f t="shared" si="8"/>
        <v>2.303367149</v>
      </c>
      <c r="S1671" s="11">
        <f t="shared" si="9"/>
        <v>0.0231940942</v>
      </c>
    </row>
    <row r="1672">
      <c r="Q1672" s="11">
        <f t="shared" si="14"/>
        <v>16.64</v>
      </c>
      <c r="R1672" s="11">
        <f t="shared" si="8"/>
        <v>2.31940942</v>
      </c>
      <c r="S1672" s="11">
        <f t="shared" si="9"/>
        <v>0.02335577649</v>
      </c>
    </row>
    <row r="1673">
      <c r="Q1673" s="11">
        <f t="shared" si="14"/>
        <v>16.65</v>
      </c>
      <c r="R1673" s="11">
        <f t="shared" si="8"/>
        <v>2.335577649</v>
      </c>
      <c r="S1673" s="11">
        <f t="shared" si="9"/>
        <v>0.02351871965</v>
      </c>
    </row>
    <row r="1674">
      <c r="Q1674" s="11">
        <f t="shared" si="14"/>
        <v>16.66</v>
      </c>
      <c r="R1674" s="11">
        <f t="shared" si="8"/>
        <v>2.351871965</v>
      </c>
      <c r="S1674" s="11">
        <f t="shared" si="9"/>
        <v>0.02368292456</v>
      </c>
    </row>
    <row r="1675">
      <c r="Q1675" s="11">
        <f t="shared" si="14"/>
        <v>16.67</v>
      </c>
      <c r="R1675" s="11">
        <f t="shared" si="8"/>
        <v>2.368292456</v>
      </c>
      <c r="S1675" s="11">
        <f t="shared" si="9"/>
        <v>0.02384839171</v>
      </c>
    </row>
    <row r="1676">
      <c r="Q1676" s="11">
        <f t="shared" si="14"/>
        <v>16.68</v>
      </c>
      <c r="R1676" s="11">
        <f t="shared" si="8"/>
        <v>2.384839171</v>
      </c>
      <c r="S1676" s="11">
        <f t="shared" si="9"/>
        <v>0.02401512118</v>
      </c>
    </row>
    <row r="1677">
      <c r="Q1677" s="11">
        <f t="shared" si="14"/>
        <v>16.69</v>
      </c>
      <c r="R1677" s="11">
        <f t="shared" si="8"/>
        <v>2.401512118</v>
      </c>
      <c r="S1677" s="11">
        <f t="shared" si="9"/>
        <v>0.0241831126</v>
      </c>
    </row>
    <row r="1678">
      <c r="Q1678" s="11">
        <f t="shared" si="14"/>
        <v>16.7</v>
      </c>
      <c r="R1678" s="11">
        <f t="shared" si="8"/>
        <v>2.41831126</v>
      </c>
      <c r="S1678" s="11">
        <f t="shared" si="9"/>
        <v>0.02435236514</v>
      </c>
    </row>
    <row r="1679">
      <c r="Q1679" s="11">
        <f t="shared" si="14"/>
        <v>16.71</v>
      </c>
      <c r="R1679" s="11">
        <f t="shared" si="8"/>
        <v>2.435236514</v>
      </c>
      <c r="S1679" s="11">
        <f t="shared" si="9"/>
        <v>0.02452287753</v>
      </c>
    </row>
    <row r="1680">
      <c r="Q1680" s="11">
        <f t="shared" si="14"/>
        <v>16.72</v>
      </c>
      <c r="R1680" s="11">
        <f t="shared" si="8"/>
        <v>2.452287753</v>
      </c>
      <c r="S1680" s="11">
        <f t="shared" si="9"/>
        <v>0.02469464798</v>
      </c>
    </row>
    <row r="1681">
      <c r="Q1681" s="11">
        <f t="shared" si="14"/>
        <v>16.73</v>
      </c>
      <c r="R1681" s="11">
        <f t="shared" si="8"/>
        <v>2.469464798</v>
      </c>
      <c r="S1681" s="11">
        <f t="shared" si="9"/>
        <v>0.02486767422</v>
      </c>
    </row>
    <row r="1682">
      <c r="Q1682" s="11">
        <f t="shared" si="14"/>
        <v>16.74</v>
      </c>
      <c r="R1682" s="11">
        <f t="shared" si="8"/>
        <v>2.486767422</v>
      </c>
      <c r="S1682" s="11">
        <f t="shared" si="9"/>
        <v>0.02504195344</v>
      </c>
    </row>
    <row r="1683">
      <c r="Q1683" s="11">
        <f t="shared" si="14"/>
        <v>16.75</v>
      </c>
      <c r="R1683" s="11">
        <f t="shared" si="8"/>
        <v>2.504195344</v>
      </c>
      <c r="S1683" s="11">
        <f t="shared" si="9"/>
        <v>0.02521748229</v>
      </c>
    </row>
    <row r="1684">
      <c r="Q1684" s="11">
        <f t="shared" si="14"/>
        <v>16.76</v>
      </c>
      <c r="R1684" s="11">
        <f t="shared" si="8"/>
        <v>2.521748229</v>
      </c>
      <c r="S1684" s="11">
        <f t="shared" si="9"/>
        <v>0.02539425689</v>
      </c>
    </row>
    <row r="1685">
      <c r="Q1685" s="11">
        <f t="shared" si="14"/>
        <v>16.77</v>
      </c>
      <c r="R1685" s="11">
        <f t="shared" si="8"/>
        <v>2.539425689</v>
      </c>
      <c r="S1685" s="11">
        <f t="shared" si="9"/>
        <v>0.02557227273</v>
      </c>
    </row>
    <row r="1686">
      <c r="Q1686" s="11">
        <f t="shared" si="14"/>
        <v>16.78</v>
      </c>
      <c r="R1686" s="11">
        <f t="shared" si="8"/>
        <v>2.557227273</v>
      </c>
      <c r="S1686" s="11">
        <f t="shared" si="9"/>
        <v>0.02575152475</v>
      </c>
    </row>
    <row r="1687">
      <c r="Q1687" s="11">
        <f t="shared" si="14"/>
        <v>16.79</v>
      </c>
      <c r="R1687" s="11">
        <f t="shared" si="8"/>
        <v>2.575152475</v>
      </c>
      <c r="S1687" s="11">
        <f t="shared" si="9"/>
        <v>0.02593200724</v>
      </c>
    </row>
    <row r="1688">
      <c r="Q1688" s="11">
        <f t="shared" si="14"/>
        <v>16.8</v>
      </c>
      <c r="R1688" s="11">
        <f t="shared" si="8"/>
        <v>2.593200724</v>
      </c>
      <c r="S1688" s="11">
        <f t="shared" si="9"/>
        <v>0.02611371387</v>
      </c>
    </row>
    <row r="1689">
      <c r="Q1689" s="11">
        <f t="shared" si="14"/>
        <v>16.81</v>
      </c>
      <c r="R1689" s="11">
        <f t="shared" si="8"/>
        <v>2.611371387</v>
      </c>
      <c r="S1689" s="11">
        <f t="shared" si="9"/>
        <v>0.02629663763</v>
      </c>
    </row>
    <row r="1690">
      <c r="Q1690" s="11">
        <f t="shared" si="14"/>
        <v>16.82</v>
      </c>
      <c r="R1690" s="11">
        <f t="shared" si="8"/>
        <v>2.629663763</v>
      </c>
      <c r="S1690" s="11">
        <f t="shared" si="9"/>
        <v>0.02648077086</v>
      </c>
    </row>
    <row r="1691">
      <c r="Q1691" s="11">
        <f t="shared" si="14"/>
        <v>16.83</v>
      </c>
      <c r="R1691" s="11">
        <f t="shared" si="8"/>
        <v>2.648077086</v>
      </c>
      <c r="S1691" s="11">
        <f t="shared" si="9"/>
        <v>0.02666610519</v>
      </c>
    </row>
    <row r="1692">
      <c r="Q1692" s="11">
        <f t="shared" si="14"/>
        <v>16.84</v>
      </c>
      <c r="R1692" s="11">
        <f t="shared" si="8"/>
        <v>2.666610519</v>
      </c>
      <c r="S1692" s="11">
        <f t="shared" si="9"/>
        <v>0.0268526315</v>
      </c>
    </row>
    <row r="1693">
      <c r="Q1693" s="11">
        <f t="shared" si="14"/>
        <v>16.85</v>
      </c>
      <c r="R1693" s="11">
        <f t="shared" si="8"/>
        <v>2.68526315</v>
      </c>
      <c r="S1693" s="11">
        <f t="shared" si="9"/>
        <v>0.02704033996</v>
      </c>
    </row>
    <row r="1694">
      <c r="Q1694" s="11">
        <f t="shared" si="14"/>
        <v>16.86</v>
      </c>
      <c r="R1694" s="11">
        <f t="shared" si="8"/>
        <v>2.704033996</v>
      </c>
      <c r="S1694" s="11">
        <f t="shared" si="9"/>
        <v>0.02722921997</v>
      </c>
    </row>
    <row r="1695">
      <c r="Q1695" s="11">
        <f t="shared" si="14"/>
        <v>16.87</v>
      </c>
      <c r="R1695" s="11">
        <f t="shared" si="8"/>
        <v>2.722921997</v>
      </c>
      <c r="S1695" s="11">
        <f t="shared" si="9"/>
        <v>0.02741926013</v>
      </c>
    </row>
    <row r="1696">
      <c r="Q1696" s="11">
        <f t="shared" si="14"/>
        <v>16.88</v>
      </c>
      <c r="R1696" s="11">
        <f t="shared" si="8"/>
        <v>2.741926013</v>
      </c>
      <c r="S1696" s="11">
        <f t="shared" si="9"/>
        <v>0.02761044823</v>
      </c>
    </row>
    <row r="1697">
      <c r="Q1697" s="11">
        <f t="shared" si="14"/>
        <v>16.89</v>
      </c>
      <c r="R1697" s="11">
        <f t="shared" si="8"/>
        <v>2.761044823</v>
      </c>
      <c r="S1697" s="11">
        <f t="shared" si="9"/>
        <v>0.02780277124</v>
      </c>
    </row>
    <row r="1698">
      <c r="Q1698" s="11">
        <f t="shared" si="14"/>
        <v>16.9</v>
      </c>
      <c r="R1698" s="11">
        <f t="shared" si="8"/>
        <v>2.780277124</v>
      </c>
      <c r="S1698" s="11">
        <f t="shared" si="9"/>
        <v>0.02799621528</v>
      </c>
    </row>
    <row r="1699">
      <c r="Q1699" s="11">
        <f t="shared" si="14"/>
        <v>16.91</v>
      </c>
      <c r="R1699" s="11">
        <f t="shared" si="8"/>
        <v>2.799621528</v>
      </c>
      <c r="S1699" s="11">
        <f t="shared" si="9"/>
        <v>0.02819076556</v>
      </c>
    </row>
    <row r="1700">
      <c r="Q1700" s="11">
        <f t="shared" si="14"/>
        <v>16.92</v>
      </c>
      <c r="R1700" s="11">
        <f t="shared" si="8"/>
        <v>2.819076556</v>
      </c>
      <c r="S1700" s="11">
        <f t="shared" si="9"/>
        <v>0.02838640642</v>
      </c>
    </row>
    <row r="1701">
      <c r="Q1701" s="11">
        <f t="shared" si="14"/>
        <v>16.93</v>
      </c>
      <c r="R1701" s="11">
        <f t="shared" si="8"/>
        <v>2.838640642</v>
      </c>
      <c r="S1701" s="11">
        <f t="shared" si="9"/>
        <v>0.02858312127</v>
      </c>
    </row>
    <row r="1702">
      <c r="Q1702" s="11">
        <f t="shared" si="14"/>
        <v>16.94</v>
      </c>
      <c r="R1702" s="11">
        <f t="shared" si="8"/>
        <v>2.858312127</v>
      </c>
      <c r="S1702" s="11">
        <f t="shared" si="9"/>
        <v>0.02878089256</v>
      </c>
    </row>
    <row r="1703">
      <c r="Q1703" s="11">
        <f t="shared" si="14"/>
        <v>16.95</v>
      </c>
      <c r="R1703" s="11">
        <f t="shared" si="8"/>
        <v>2.878089256</v>
      </c>
      <c r="S1703" s="11">
        <f t="shared" si="9"/>
        <v>0.02897970178</v>
      </c>
    </row>
    <row r="1704">
      <c r="Q1704" s="11">
        <f t="shared" si="14"/>
        <v>16.96</v>
      </c>
      <c r="R1704" s="11">
        <f t="shared" si="8"/>
        <v>2.897970178</v>
      </c>
      <c r="S1704" s="11">
        <f t="shared" si="9"/>
        <v>0.02917952944</v>
      </c>
    </row>
    <row r="1705">
      <c r="Q1705" s="11">
        <f t="shared" si="14"/>
        <v>16.97</v>
      </c>
      <c r="R1705" s="11">
        <f t="shared" si="8"/>
        <v>2.917952944</v>
      </c>
      <c r="S1705" s="11">
        <f t="shared" si="9"/>
        <v>0.02938035499</v>
      </c>
    </row>
    <row r="1706">
      <c r="Q1706" s="11">
        <f t="shared" si="14"/>
        <v>16.98</v>
      </c>
      <c r="R1706" s="11">
        <f t="shared" si="8"/>
        <v>2.938035499</v>
      </c>
      <c r="S1706" s="11">
        <f t="shared" si="9"/>
        <v>0.02958215689</v>
      </c>
    </row>
    <row r="1707">
      <c r="Q1707" s="11">
        <f t="shared" si="14"/>
        <v>16.99</v>
      </c>
      <c r="R1707" s="11">
        <f t="shared" si="8"/>
        <v>2.958215689</v>
      </c>
      <c r="S1707" s="11">
        <f t="shared" si="9"/>
        <v>0.02978491251</v>
      </c>
    </row>
    <row r="1708">
      <c r="Q1708" s="11">
        <f t="shared" si="14"/>
        <v>17</v>
      </c>
      <c r="R1708" s="11">
        <f t="shared" si="8"/>
        <v>2.978491251</v>
      </c>
      <c r="S1708" s="11">
        <f t="shared" si="9"/>
        <v>0.02998859813</v>
      </c>
    </row>
    <row r="1709">
      <c r="Q1709" s="11">
        <f t="shared" si="14"/>
        <v>17.01</v>
      </c>
      <c r="R1709" s="11">
        <f t="shared" si="8"/>
        <v>2.998859813</v>
      </c>
      <c r="S1709" s="11">
        <f t="shared" si="9"/>
        <v>0.03019318893</v>
      </c>
    </row>
    <row r="1710">
      <c r="Q1710" s="11">
        <f t="shared" si="14"/>
        <v>17.02</v>
      </c>
      <c r="R1710" s="11">
        <f t="shared" si="8"/>
        <v>3.019318893</v>
      </c>
      <c r="S1710" s="11">
        <f t="shared" si="9"/>
        <v>0.03039865897</v>
      </c>
    </row>
    <row r="1711">
      <c r="Q1711" s="11">
        <f t="shared" si="14"/>
        <v>17.03</v>
      </c>
      <c r="R1711" s="11">
        <f t="shared" si="8"/>
        <v>3.039865897</v>
      </c>
      <c r="S1711" s="11">
        <f t="shared" si="9"/>
        <v>0.03060498113</v>
      </c>
    </row>
    <row r="1712">
      <c r="Q1712" s="11">
        <f t="shared" si="14"/>
        <v>17.04</v>
      </c>
      <c r="R1712" s="11">
        <f t="shared" si="8"/>
        <v>3.060498113</v>
      </c>
      <c r="S1712" s="11">
        <f t="shared" si="9"/>
        <v>0.03081212714</v>
      </c>
    </row>
    <row r="1713">
      <c r="Q1713" s="11">
        <f t="shared" si="14"/>
        <v>17.05</v>
      </c>
      <c r="R1713" s="11">
        <f t="shared" si="8"/>
        <v>3.081212714</v>
      </c>
      <c r="S1713" s="11">
        <f t="shared" si="9"/>
        <v>0.0310200675</v>
      </c>
    </row>
    <row r="1714">
      <c r="Q1714" s="11">
        <f t="shared" si="14"/>
        <v>17.06</v>
      </c>
      <c r="R1714" s="11">
        <f t="shared" si="8"/>
        <v>3.10200675</v>
      </c>
      <c r="S1714" s="11">
        <f t="shared" si="9"/>
        <v>0.03122877154</v>
      </c>
    </row>
    <row r="1715">
      <c r="Q1715" s="11">
        <f t="shared" si="14"/>
        <v>17.07</v>
      </c>
      <c r="R1715" s="11">
        <f t="shared" si="8"/>
        <v>3.122877154</v>
      </c>
      <c r="S1715" s="11">
        <f t="shared" si="9"/>
        <v>0.0314382073</v>
      </c>
    </row>
    <row r="1716">
      <c r="Q1716" s="11">
        <f t="shared" si="14"/>
        <v>17.08</v>
      </c>
      <c r="R1716" s="11">
        <f t="shared" si="8"/>
        <v>3.14382073</v>
      </c>
      <c r="S1716" s="11">
        <f t="shared" si="9"/>
        <v>0.03164834159</v>
      </c>
    </row>
    <row r="1717">
      <c r="Q1717" s="11">
        <f t="shared" si="14"/>
        <v>17.09</v>
      </c>
      <c r="R1717" s="11">
        <f t="shared" si="8"/>
        <v>3.164834159</v>
      </c>
      <c r="S1717" s="11">
        <f t="shared" si="9"/>
        <v>0.03185913994</v>
      </c>
    </row>
    <row r="1718">
      <c r="Q1718" s="11">
        <f t="shared" si="14"/>
        <v>17.1</v>
      </c>
      <c r="R1718" s="11">
        <f t="shared" si="8"/>
        <v>3.185913994</v>
      </c>
      <c r="S1718" s="11">
        <f t="shared" si="9"/>
        <v>0.03207056657</v>
      </c>
    </row>
    <row r="1719">
      <c r="Q1719" s="11">
        <f t="shared" si="14"/>
        <v>17.11</v>
      </c>
      <c r="R1719" s="11">
        <f t="shared" si="8"/>
        <v>3.207056657</v>
      </c>
      <c r="S1719" s="11">
        <f t="shared" si="9"/>
        <v>0.0322825844</v>
      </c>
    </row>
    <row r="1720">
      <c r="Q1720" s="11">
        <f t="shared" si="14"/>
        <v>17.12</v>
      </c>
      <c r="R1720" s="11">
        <f t="shared" si="8"/>
        <v>3.22825844</v>
      </c>
      <c r="S1720" s="11">
        <f t="shared" si="9"/>
        <v>0.03249515499</v>
      </c>
    </row>
    <row r="1721">
      <c r="Q1721" s="11">
        <f t="shared" si="14"/>
        <v>17.13</v>
      </c>
      <c r="R1721" s="11">
        <f t="shared" si="8"/>
        <v>3.249515499</v>
      </c>
      <c r="S1721" s="11">
        <f t="shared" si="9"/>
        <v>0.03270823858</v>
      </c>
    </row>
    <row r="1722">
      <c r="Q1722" s="11">
        <f t="shared" si="14"/>
        <v>17.14</v>
      </c>
      <c r="R1722" s="11">
        <f t="shared" si="8"/>
        <v>3.270823858</v>
      </c>
      <c r="S1722" s="11">
        <f t="shared" si="9"/>
        <v>0.03292179403</v>
      </c>
    </row>
    <row r="1723">
      <c r="Q1723" s="11">
        <f t="shared" si="14"/>
        <v>17.15</v>
      </c>
      <c r="R1723" s="11">
        <f t="shared" si="8"/>
        <v>3.292179403</v>
      </c>
      <c r="S1723" s="11">
        <f t="shared" si="9"/>
        <v>0.03313577881</v>
      </c>
    </row>
    <row r="1724">
      <c r="Q1724" s="11">
        <f t="shared" si="14"/>
        <v>17.16</v>
      </c>
      <c r="R1724" s="11">
        <f t="shared" si="8"/>
        <v>3.313577881</v>
      </c>
      <c r="S1724" s="11">
        <f t="shared" si="9"/>
        <v>0.03335014902</v>
      </c>
    </row>
    <row r="1725">
      <c r="Q1725" s="11">
        <f t="shared" si="14"/>
        <v>17.17</v>
      </c>
      <c r="R1725" s="11">
        <f t="shared" si="8"/>
        <v>3.335014902</v>
      </c>
      <c r="S1725" s="11">
        <f t="shared" si="9"/>
        <v>0.03356485934</v>
      </c>
    </row>
    <row r="1726">
      <c r="Q1726" s="11">
        <f t="shared" si="14"/>
        <v>17.18</v>
      </c>
      <c r="R1726" s="11">
        <f t="shared" si="8"/>
        <v>3.356485934</v>
      </c>
      <c r="S1726" s="11">
        <f t="shared" si="9"/>
        <v>0.03377986302</v>
      </c>
    </row>
    <row r="1727">
      <c r="Q1727" s="11">
        <f t="shared" si="14"/>
        <v>17.19</v>
      </c>
      <c r="R1727" s="11">
        <f t="shared" si="8"/>
        <v>3.377986302</v>
      </c>
      <c r="S1727" s="11">
        <f t="shared" si="9"/>
        <v>0.0339951119</v>
      </c>
    </row>
    <row r="1728">
      <c r="Q1728" s="11">
        <f t="shared" si="14"/>
        <v>17.2</v>
      </c>
      <c r="R1728" s="11">
        <f t="shared" si="8"/>
        <v>3.39951119</v>
      </c>
      <c r="S1728" s="11">
        <f t="shared" si="9"/>
        <v>0.0342105564</v>
      </c>
    </row>
    <row r="1729">
      <c r="Q1729" s="11">
        <f t="shared" si="14"/>
        <v>17.21</v>
      </c>
      <c r="R1729" s="11">
        <f t="shared" si="8"/>
        <v>3.42105564</v>
      </c>
      <c r="S1729" s="11">
        <f t="shared" si="9"/>
        <v>0.03442614545</v>
      </c>
    </row>
    <row r="1730">
      <c r="Q1730" s="11">
        <f t="shared" si="14"/>
        <v>17.22</v>
      </c>
      <c r="R1730" s="11">
        <f t="shared" si="8"/>
        <v>3.442614545</v>
      </c>
      <c r="S1730" s="11">
        <f t="shared" si="9"/>
        <v>0.03464182658</v>
      </c>
    </row>
    <row r="1731">
      <c r="Q1731" s="11">
        <f t="shared" si="14"/>
        <v>17.23</v>
      </c>
      <c r="R1731" s="11">
        <f t="shared" si="8"/>
        <v>3.464182658</v>
      </c>
      <c r="S1731" s="11">
        <f t="shared" si="9"/>
        <v>0.03485754585</v>
      </c>
    </row>
    <row r="1732">
      <c r="Q1732" s="11">
        <f t="shared" si="14"/>
        <v>17.24</v>
      </c>
      <c r="R1732" s="11">
        <f t="shared" si="8"/>
        <v>3.485754585</v>
      </c>
      <c r="S1732" s="11">
        <f t="shared" si="9"/>
        <v>0.03507324785</v>
      </c>
    </row>
    <row r="1733">
      <c r="Q1733" s="11">
        <f t="shared" si="14"/>
        <v>17.25</v>
      </c>
      <c r="R1733" s="11">
        <f t="shared" si="8"/>
        <v>3.507324785</v>
      </c>
      <c r="S1733" s="11">
        <f t="shared" si="9"/>
        <v>0.03528887575</v>
      </c>
    </row>
    <row r="1734">
      <c r="Q1734" s="11">
        <f t="shared" si="14"/>
        <v>17.26</v>
      </c>
      <c r="R1734" s="11">
        <f t="shared" si="8"/>
        <v>3.528887575</v>
      </c>
      <c r="S1734" s="11">
        <f t="shared" si="9"/>
        <v>0.03550437123</v>
      </c>
    </row>
    <row r="1735">
      <c r="Q1735" s="11">
        <f t="shared" si="14"/>
        <v>17.27</v>
      </c>
      <c r="R1735" s="11">
        <f t="shared" si="8"/>
        <v>3.550437123</v>
      </c>
      <c r="S1735" s="11">
        <f t="shared" si="9"/>
        <v>0.03571967456</v>
      </c>
    </row>
    <row r="1736">
      <c r="Q1736" s="11">
        <f t="shared" si="14"/>
        <v>17.28</v>
      </c>
      <c r="R1736" s="11">
        <f t="shared" si="8"/>
        <v>3.571967456</v>
      </c>
      <c r="S1736" s="11">
        <f t="shared" si="9"/>
        <v>0.03593472453</v>
      </c>
    </row>
    <row r="1737">
      <c r="Q1737" s="11">
        <f t="shared" si="14"/>
        <v>17.29</v>
      </c>
      <c r="R1737" s="11">
        <f t="shared" si="8"/>
        <v>3.593472453</v>
      </c>
      <c r="S1737" s="11">
        <f t="shared" si="9"/>
        <v>0.03614945853</v>
      </c>
    </row>
    <row r="1738">
      <c r="Q1738" s="11">
        <f t="shared" si="14"/>
        <v>17.3</v>
      </c>
      <c r="R1738" s="11">
        <f t="shared" si="8"/>
        <v>3.614945853</v>
      </c>
      <c r="S1738" s="11">
        <f t="shared" si="9"/>
        <v>0.03636381251</v>
      </c>
    </row>
    <row r="1739">
      <c r="Q1739" s="11">
        <f t="shared" si="14"/>
        <v>17.31</v>
      </c>
      <c r="R1739" s="11">
        <f t="shared" si="8"/>
        <v>3.636381251</v>
      </c>
      <c r="S1739" s="11">
        <f t="shared" si="9"/>
        <v>0.03657772099</v>
      </c>
    </row>
    <row r="1740">
      <c r="Q1740" s="11">
        <f t="shared" si="14"/>
        <v>17.32</v>
      </c>
      <c r="R1740" s="11">
        <f t="shared" si="8"/>
        <v>3.657772099</v>
      </c>
      <c r="S1740" s="11">
        <f t="shared" si="9"/>
        <v>0.03679111713</v>
      </c>
    </row>
    <row r="1741">
      <c r="Q1741" s="11">
        <f t="shared" si="14"/>
        <v>17.33</v>
      </c>
      <c r="R1741" s="11">
        <f t="shared" si="8"/>
        <v>3.679111713</v>
      </c>
      <c r="S1741" s="11">
        <f t="shared" si="9"/>
        <v>0.03700393269</v>
      </c>
    </row>
    <row r="1742">
      <c r="Q1742" s="11">
        <f t="shared" si="14"/>
        <v>17.34</v>
      </c>
      <c r="R1742" s="11">
        <f t="shared" si="8"/>
        <v>3.700393269</v>
      </c>
      <c r="S1742" s="11">
        <f t="shared" si="9"/>
        <v>0.03721609806</v>
      </c>
    </row>
    <row r="1743">
      <c r="Q1743" s="11">
        <f t="shared" si="14"/>
        <v>17.35</v>
      </c>
      <c r="R1743" s="11">
        <f t="shared" si="8"/>
        <v>3.721609806</v>
      </c>
      <c r="S1743" s="11">
        <f t="shared" si="9"/>
        <v>0.0374275423</v>
      </c>
    </row>
    <row r="1744">
      <c r="Q1744" s="11">
        <f t="shared" si="14"/>
        <v>17.36</v>
      </c>
      <c r="R1744" s="11">
        <f t="shared" si="8"/>
        <v>3.74275423</v>
      </c>
      <c r="S1744" s="11">
        <f t="shared" si="9"/>
        <v>0.03763819319</v>
      </c>
    </row>
    <row r="1745">
      <c r="Q1745" s="11">
        <f t="shared" si="14"/>
        <v>17.37</v>
      </c>
      <c r="R1745" s="11">
        <f t="shared" si="8"/>
        <v>3.763819319</v>
      </c>
      <c r="S1745" s="11">
        <f t="shared" si="9"/>
        <v>0.03784797717</v>
      </c>
    </row>
    <row r="1746">
      <c r="Q1746" s="11">
        <f t="shared" si="14"/>
        <v>17.38</v>
      </c>
      <c r="R1746" s="11">
        <f t="shared" si="8"/>
        <v>3.784797717</v>
      </c>
      <c r="S1746" s="11">
        <f t="shared" si="9"/>
        <v>0.03805681947</v>
      </c>
    </row>
    <row r="1747">
      <c r="Q1747" s="11">
        <f t="shared" si="14"/>
        <v>17.39</v>
      </c>
      <c r="R1747" s="11">
        <f t="shared" si="8"/>
        <v>3.805681947</v>
      </c>
      <c r="S1747" s="11">
        <f t="shared" si="9"/>
        <v>0.03826464409</v>
      </c>
    </row>
    <row r="1748">
      <c r="Q1748" s="11">
        <f t="shared" si="14"/>
        <v>17.4</v>
      </c>
      <c r="R1748" s="11">
        <f t="shared" si="8"/>
        <v>3.826464409</v>
      </c>
      <c r="S1748" s="11">
        <f t="shared" si="9"/>
        <v>0.03847137383</v>
      </c>
    </row>
    <row r="1749">
      <c r="Q1749" s="11">
        <f t="shared" si="14"/>
        <v>17.41</v>
      </c>
      <c r="R1749" s="11">
        <f t="shared" si="8"/>
        <v>3.847137383</v>
      </c>
      <c r="S1749" s="11">
        <f t="shared" si="9"/>
        <v>0.03867693038</v>
      </c>
    </row>
    <row r="1750">
      <c r="Q1750" s="11">
        <f t="shared" si="14"/>
        <v>17.42</v>
      </c>
      <c r="R1750" s="11">
        <f t="shared" si="8"/>
        <v>3.867693038</v>
      </c>
      <c r="S1750" s="11">
        <f t="shared" si="9"/>
        <v>0.0388812343</v>
      </c>
    </row>
    <row r="1751">
      <c r="Q1751" s="11">
        <f t="shared" si="14"/>
        <v>17.43</v>
      </c>
      <c r="R1751" s="11">
        <f t="shared" si="8"/>
        <v>3.88812343</v>
      </c>
      <c r="S1751" s="11">
        <f t="shared" si="9"/>
        <v>0.03908420511</v>
      </c>
    </row>
    <row r="1752">
      <c r="Q1752" s="11">
        <f t="shared" si="14"/>
        <v>17.44</v>
      </c>
      <c r="R1752" s="11">
        <f t="shared" si="8"/>
        <v>3.908420511</v>
      </c>
      <c r="S1752" s="11">
        <f t="shared" si="9"/>
        <v>0.03928576133</v>
      </c>
    </row>
    <row r="1753">
      <c r="Q1753" s="11">
        <f t="shared" si="14"/>
        <v>17.45</v>
      </c>
      <c r="R1753" s="11">
        <f t="shared" si="8"/>
        <v>3.928576133</v>
      </c>
      <c r="S1753" s="11">
        <f t="shared" si="9"/>
        <v>0.0394858205</v>
      </c>
    </row>
    <row r="1754">
      <c r="Q1754" s="11">
        <f t="shared" si="14"/>
        <v>17.46</v>
      </c>
      <c r="R1754" s="11">
        <f t="shared" si="8"/>
        <v>3.94858205</v>
      </c>
      <c r="S1754" s="11">
        <f t="shared" si="9"/>
        <v>0.0396842993</v>
      </c>
    </row>
    <row r="1755">
      <c r="Q1755" s="11">
        <f t="shared" si="14"/>
        <v>17.47</v>
      </c>
      <c r="R1755" s="11">
        <f t="shared" si="8"/>
        <v>3.96842993</v>
      </c>
      <c r="S1755" s="11">
        <f t="shared" si="9"/>
        <v>0.03988111354</v>
      </c>
    </row>
    <row r="1756">
      <c r="Q1756" s="11">
        <f t="shared" si="14"/>
        <v>17.48</v>
      </c>
      <c r="R1756" s="11">
        <f t="shared" si="8"/>
        <v>3.988111354</v>
      </c>
      <c r="S1756" s="11">
        <f t="shared" si="9"/>
        <v>0.04007617827</v>
      </c>
    </row>
    <row r="1757">
      <c r="Q1757" s="11">
        <f t="shared" si="14"/>
        <v>17.49</v>
      </c>
      <c r="R1757" s="11">
        <f t="shared" si="8"/>
        <v>4.007617827</v>
      </c>
      <c r="S1757" s="11">
        <f t="shared" si="9"/>
        <v>0.04026940781</v>
      </c>
    </row>
    <row r="1758">
      <c r="Q1758" s="11">
        <f t="shared" si="14"/>
        <v>17.5</v>
      </c>
      <c r="R1758" s="11">
        <f t="shared" si="8"/>
        <v>4.026940781</v>
      </c>
      <c r="S1758" s="11">
        <f t="shared" si="9"/>
        <v>0.04046071584</v>
      </c>
    </row>
    <row r="1759">
      <c r="Q1759" s="11">
        <f t="shared" si="14"/>
        <v>17.51</v>
      </c>
      <c r="R1759" s="11">
        <f t="shared" si="8"/>
        <v>4.046071584</v>
      </c>
      <c r="S1759" s="11">
        <f t="shared" si="9"/>
        <v>0.04065001547</v>
      </c>
    </row>
    <row r="1760">
      <c r="Q1760" s="11">
        <f t="shared" si="14"/>
        <v>17.52</v>
      </c>
      <c r="R1760" s="11">
        <f t="shared" si="8"/>
        <v>4.065001547</v>
      </c>
      <c r="S1760" s="11">
        <f t="shared" si="9"/>
        <v>0.04083721931</v>
      </c>
    </row>
    <row r="1761">
      <c r="Q1761" s="11">
        <f t="shared" si="14"/>
        <v>17.53</v>
      </c>
      <c r="R1761" s="11">
        <f t="shared" si="8"/>
        <v>4.083721931</v>
      </c>
      <c r="S1761" s="11">
        <f t="shared" si="9"/>
        <v>0.04102223952</v>
      </c>
    </row>
    <row r="1762">
      <c r="Q1762" s="11">
        <f t="shared" si="14"/>
        <v>17.54</v>
      </c>
      <c r="R1762" s="11">
        <f t="shared" si="8"/>
        <v>4.102223952</v>
      </c>
      <c r="S1762" s="11">
        <f t="shared" si="9"/>
        <v>0.04120498795</v>
      </c>
    </row>
    <row r="1763">
      <c r="Q1763" s="11">
        <f t="shared" si="14"/>
        <v>17.55</v>
      </c>
      <c r="R1763" s="11">
        <f t="shared" si="8"/>
        <v>4.120498795</v>
      </c>
      <c r="S1763" s="11">
        <f t="shared" si="9"/>
        <v>0.04138537616</v>
      </c>
    </row>
    <row r="1764">
      <c r="Q1764" s="11">
        <f t="shared" si="14"/>
        <v>17.56</v>
      </c>
      <c r="R1764" s="11">
        <f t="shared" si="8"/>
        <v>4.138537616</v>
      </c>
      <c r="S1764" s="11">
        <f t="shared" si="9"/>
        <v>0.04156331554</v>
      </c>
    </row>
    <row r="1765">
      <c r="Q1765" s="11">
        <f t="shared" si="14"/>
        <v>17.57</v>
      </c>
      <c r="R1765" s="11">
        <f t="shared" si="8"/>
        <v>4.156331554</v>
      </c>
      <c r="S1765" s="11">
        <f t="shared" si="9"/>
        <v>0.0417387174</v>
      </c>
    </row>
    <row r="1766">
      <c r="Q1766" s="11">
        <f t="shared" si="14"/>
        <v>17.58</v>
      </c>
      <c r="R1766" s="11">
        <f t="shared" si="8"/>
        <v>4.17387174</v>
      </c>
      <c r="S1766" s="11">
        <f t="shared" si="9"/>
        <v>0.04191149302</v>
      </c>
    </row>
    <row r="1767">
      <c r="Q1767" s="11">
        <f t="shared" si="14"/>
        <v>17.59</v>
      </c>
      <c r="R1767" s="11">
        <f t="shared" si="8"/>
        <v>4.191149302</v>
      </c>
      <c r="S1767" s="11">
        <f t="shared" si="9"/>
        <v>0.04208155381</v>
      </c>
    </row>
    <row r="1768">
      <c r="Q1768" s="11">
        <f t="shared" si="14"/>
        <v>17.6</v>
      </c>
      <c r="R1768" s="11">
        <f t="shared" si="8"/>
        <v>4.208155381</v>
      </c>
      <c r="S1768" s="11">
        <f t="shared" si="9"/>
        <v>0.04224881134</v>
      </c>
    </row>
    <row r="1769">
      <c r="Q1769" s="11">
        <f t="shared" si="14"/>
        <v>17.61</v>
      </c>
      <c r="R1769" s="11">
        <f t="shared" si="8"/>
        <v>4.224881134</v>
      </c>
      <c r="S1769" s="11">
        <f t="shared" si="9"/>
        <v>0.04241317747</v>
      </c>
    </row>
    <row r="1770">
      <c r="Q1770" s="11">
        <f t="shared" si="14"/>
        <v>17.62</v>
      </c>
      <c r="R1770" s="11">
        <f t="shared" si="8"/>
        <v>4.241317747</v>
      </c>
      <c r="S1770" s="11">
        <f t="shared" si="9"/>
        <v>0.04257456447</v>
      </c>
    </row>
    <row r="1771">
      <c r="Q1771" s="11">
        <f t="shared" si="14"/>
        <v>17.63</v>
      </c>
      <c r="R1771" s="11">
        <f t="shared" si="8"/>
        <v>4.257456447</v>
      </c>
      <c r="S1771" s="11">
        <f t="shared" si="9"/>
        <v>0.04273288506</v>
      </c>
    </row>
    <row r="1772">
      <c r="Q1772" s="11">
        <f t="shared" si="14"/>
        <v>17.64</v>
      </c>
      <c r="R1772" s="11">
        <f t="shared" si="8"/>
        <v>4.273288506</v>
      </c>
      <c r="S1772" s="11">
        <f t="shared" si="9"/>
        <v>0.04288805257</v>
      </c>
    </row>
    <row r="1773">
      <c r="Q1773" s="11">
        <f t="shared" si="14"/>
        <v>17.65</v>
      </c>
      <c r="R1773" s="11">
        <f t="shared" si="8"/>
        <v>4.288805257</v>
      </c>
      <c r="S1773" s="11">
        <f t="shared" si="9"/>
        <v>0.04303998102</v>
      </c>
    </row>
    <row r="1774">
      <c r="Q1774" s="11">
        <f t="shared" si="14"/>
        <v>17.66</v>
      </c>
      <c r="R1774" s="11">
        <f t="shared" si="8"/>
        <v>4.303998102</v>
      </c>
      <c r="S1774" s="11">
        <f t="shared" si="9"/>
        <v>0.04318858523</v>
      </c>
    </row>
    <row r="1775">
      <c r="Q1775" s="11">
        <f t="shared" si="14"/>
        <v>17.67</v>
      </c>
      <c r="R1775" s="11">
        <f t="shared" si="8"/>
        <v>4.318858523</v>
      </c>
      <c r="S1775" s="11">
        <f t="shared" si="9"/>
        <v>0.04333378091</v>
      </c>
    </row>
    <row r="1776">
      <c r="Q1776" s="11">
        <f t="shared" si="14"/>
        <v>17.68</v>
      </c>
      <c r="R1776" s="11">
        <f t="shared" si="8"/>
        <v>4.333378091</v>
      </c>
      <c r="S1776" s="11">
        <f t="shared" si="9"/>
        <v>0.0434754848</v>
      </c>
    </row>
    <row r="1777">
      <c r="Q1777" s="11">
        <f t="shared" si="14"/>
        <v>17.69</v>
      </c>
      <c r="R1777" s="11">
        <f t="shared" si="8"/>
        <v>4.34754848</v>
      </c>
      <c r="S1777" s="11">
        <f t="shared" si="9"/>
        <v>0.04361361477</v>
      </c>
    </row>
    <row r="1778">
      <c r="Q1778" s="11">
        <f t="shared" si="14"/>
        <v>17.7</v>
      </c>
      <c r="R1778" s="11">
        <f t="shared" si="8"/>
        <v>4.361361477</v>
      </c>
      <c r="S1778" s="11">
        <f t="shared" si="9"/>
        <v>0.04374808989</v>
      </c>
    </row>
    <row r="1779">
      <c r="Q1779" s="11">
        <f t="shared" si="14"/>
        <v>17.71</v>
      </c>
      <c r="R1779" s="11">
        <f t="shared" si="8"/>
        <v>4.374808989</v>
      </c>
      <c r="S1779" s="11">
        <f t="shared" si="9"/>
        <v>0.0438788306</v>
      </c>
    </row>
    <row r="1780">
      <c r="Q1780" s="11">
        <f t="shared" si="14"/>
        <v>17.72</v>
      </c>
      <c r="R1780" s="11">
        <f t="shared" si="8"/>
        <v>4.38788306</v>
      </c>
      <c r="S1780" s="11">
        <f t="shared" si="9"/>
        <v>0.04400575878</v>
      </c>
    </row>
    <row r="1781">
      <c r="Q1781" s="11">
        <f t="shared" si="14"/>
        <v>17.73</v>
      </c>
      <c r="R1781" s="11">
        <f t="shared" si="8"/>
        <v>4.400575878</v>
      </c>
      <c r="S1781" s="11">
        <f t="shared" si="9"/>
        <v>0.04412879784</v>
      </c>
    </row>
    <row r="1782">
      <c r="Q1782" s="11">
        <f t="shared" si="14"/>
        <v>17.74</v>
      </c>
      <c r="R1782" s="11">
        <f t="shared" si="8"/>
        <v>4.412879784</v>
      </c>
      <c r="S1782" s="11">
        <f t="shared" si="9"/>
        <v>0.04424787291</v>
      </c>
    </row>
    <row r="1783">
      <c r="Q1783" s="11">
        <f t="shared" si="14"/>
        <v>17.75</v>
      </c>
      <c r="R1783" s="11">
        <f t="shared" si="8"/>
        <v>4.424787291</v>
      </c>
      <c r="S1783" s="11">
        <f t="shared" si="9"/>
        <v>0.04436291084</v>
      </c>
    </row>
    <row r="1784">
      <c r="Q1784" s="11">
        <f t="shared" si="14"/>
        <v>17.76</v>
      </c>
      <c r="R1784" s="11">
        <f t="shared" si="8"/>
        <v>4.436291084</v>
      </c>
      <c r="S1784" s="11">
        <f t="shared" si="9"/>
        <v>0.04447384038</v>
      </c>
    </row>
    <row r="1785">
      <c r="Q1785" s="11">
        <f t="shared" si="14"/>
        <v>17.77</v>
      </c>
      <c r="R1785" s="11">
        <f t="shared" si="8"/>
        <v>4.447384038</v>
      </c>
      <c r="S1785" s="11">
        <f t="shared" si="9"/>
        <v>0.04458059227</v>
      </c>
    </row>
    <row r="1786">
      <c r="Q1786" s="11">
        <f t="shared" si="14"/>
        <v>17.78</v>
      </c>
      <c r="R1786" s="11">
        <f t="shared" si="8"/>
        <v>4.458059227</v>
      </c>
      <c r="S1786" s="11">
        <f t="shared" si="9"/>
        <v>0.04468309933</v>
      </c>
    </row>
    <row r="1787">
      <c r="Q1787" s="11">
        <f t="shared" si="14"/>
        <v>17.79</v>
      </c>
      <c r="R1787" s="11">
        <f t="shared" si="8"/>
        <v>4.468309933</v>
      </c>
      <c r="S1787" s="11">
        <f t="shared" si="9"/>
        <v>0.04478129657</v>
      </c>
    </row>
    <row r="1788">
      <c r="Q1788" s="11">
        <f t="shared" si="14"/>
        <v>17.8</v>
      </c>
      <c r="R1788" s="11">
        <f t="shared" si="8"/>
        <v>4.478129657</v>
      </c>
      <c r="S1788" s="11">
        <f t="shared" si="9"/>
        <v>0.04487512127</v>
      </c>
    </row>
    <row r="1789">
      <c r="Q1789" s="11">
        <f t="shared" si="14"/>
        <v>17.81</v>
      </c>
      <c r="R1789" s="11">
        <f t="shared" si="8"/>
        <v>4.487512127</v>
      </c>
      <c r="S1789" s="11">
        <f t="shared" si="9"/>
        <v>0.04496451312</v>
      </c>
    </row>
    <row r="1790">
      <c r="Q1790" s="11">
        <f t="shared" si="14"/>
        <v>17.82</v>
      </c>
      <c r="R1790" s="11">
        <f t="shared" si="8"/>
        <v>4.496451312</v>
      </c>
      <c r="S1790" s="11">
        <f t="shared" si="9"/>
        <v>0.04504941427</v>
      </c>
    </row>
    <row r="1791">
      <c r="Q1791" s="11">
        <f t="shared" si="14"/>
        <v>17.83</v>
      </c>
      <c r="R1791" s="11">
        <f t="shared" si="8"/>
        <v>4.504941427</v>
      </c>
      <c r="S1791" s="11">
        <f t="shared" si="9"/>
        <v>0.04512976944</v>
      </c>
    </row>
    <row r="1792">
      <c r="Q1792" s="11">
        <f t="shared" si="14"/>
        <v>17.84</v>
      </c>
      <c r="R1792" s="11">
        <f t="shared" si="8"/>
        <v>4.512976944</v>
      </c>
      <c r="S1792" s="11">
        <f t="shared" si="9"/>
        <v>0.04520552601</v>
      </c>
    </row>
    <row r="1793">
      <c r="Q1793" s="11">
        <f t="shared" si="14"/>
        <v>17.85</v>
      </c>
      <c r="R1793" s="11">
        <f t="shared" si="8"/>
        <v>4.520552601</v>
      </c>
      <c r="S1793" s="11">
        <f t="shared" si="9"/>
        <v>0.04527663411</v>
      </c>
    </row>
    <row r="1794">
      <c r="Q1794" s="11">
        <f t="shared" si="14"/>
        <v>17.86</v>
      </c>
      <c r="R1794" s="11">
        <f t="shared" si="8"/>
        <v>4.527663411</v>
      </c>
      <c r="S1794" s="11">
        <f t="shared" si="9"/>
        <v>0.04534304667</v>
      </c>
    </row>
    <row r="1795">
      <c r="Q1795" s="11">
        <f t="shared" si="14"/>
        <v>17.87</v>
      </c>
      <c r="R1795" s="11">
        <f t="shared" si="8"/>
        <v>4.534304667</v>
      </c>
      <c r="S1795" s="11">
        <f t="shared" si="9"/>
        <v>0.04540471953</v>
      </c>
    </row>
    <row r="1796">
      <c r="Q1796" s="11">
        <f t="shared" si="14"/>
        <v>17.88</v>
      </c>
      <c r="R1796" s="11">
        <f t="shared" si="8"/>
        <v>4.540471953</v>
      </c>
      <c r="S1796" s="11">
        <f t="shared" si="9"/>
        <v>0.0454616115</v>
      </c>
    </row>
    <row r="1797">
      <c r="Q1797" s="11">
        <f t="shared" si="14"/>
        <v>17.89</v>
      </c>
      <c r="R1797" s="11">
        <f t="shared" si="8"/>
        <v>4.54616115</v>
      </c>
      <c r="S1797" s="11">
        <f t="shared" si="9"/>
        <v>0.04551368442</v>
      </c>
    </row>
    <row r="1798">
      <c r="Q1798" s="11">
        <f t="shared" si="14"/>
        <v>17.9</v>
      </c>
      <c r="R1798" s="11">
        <f t="shared" si="8"/>
        <v>4.551368442</v>
      </c>
      <c r="S1798" s="11">
        <f t="shared" si="9"/>
        <v>0.04556090323</v>
      </c>
    </row>
    <row r="1799">
      <c r="Q1799" s="11">
        <f t="shared" si="14"/>
        <v>17.91</v>
      </c>
      <c r="R1799" s="11">
        <f t="shared" si="8"/>
        <v>4.556090323</v>
      </c>
      <c r="S1799" s="11">
        <f t="shared" si="9"/>
        <v>0.04560323604</v>
      </c>
    </row>
    <row r="1800">
      <c r="Q1800" s="11">
        <f t="shared" si="14"/>
        <v>17.92</v>
      </c>
      <c r="R1800" s="11">
        <f t="shared" si="8"/>
        <v>4.560323604</v>
      </c>
      <c r="S1800" s="11">
        <f t="shared" si="9"/>
        <v>0.04564065416</v>
      </c>
    </row>
    <row r="1801">
      <c r="Q1801" s="11">
        <f t="shared" si="14"/>
        <v>17.93</v>
      </c>
      <c r="R1801" s="11">
        <f t="shared" si="8"/>
        <v>4.564065416</v>
      </c>
      <c r="S1801" s="11">
        <f t="shared" si="9"/>
        <v>0.04567313218</v>
      </c>
    </row>
    <row r="1802">
      <c r="Q1802" s="11">
        <f t="shared" si="14"/>
        <v>17.94</v>
      </c>
      <c r="R1802" s="11">
        <f t="shared" si="8"/>
        <v>4.567313218</v>
      </c>
      <c r="S1802" s="11">
        <f t="shared" si="9"/>
        <v>0.04570064797</v>
      </c>
    </row>
    <row r="1803">
      <c r="Q1803" s="11">
        <f t="shared" si="14"/>
        <v>17.95</v>
      </c>
      <c r="R1803" s="11">
        <f t="shared" si="8"/>
        <v>4.570064797</v>
      </c>
      <c r="S1803" s="11">
        <f t="shared" si="9"/>
        <v>0.04572318275</v>
      </c>
    </row>
    <row r="1804">
      <c r="Q1804" s="11">
        <f t="shared" si="14"/>
        <v>17.96</v>
      </c>
      <c r="R1804" s="11">
        <f t="shared" si="8"/>
        <v>4.572318275</v>
      </c>
      <c r="S1804" s="11">
        <f t="shared" si="9"/>
        <v>0.04574072112</v>
      </c>
    </row>
    <row r="1805">
      <c r="Q1805" s="11">
        <f t="shared" si="14"/>
        <v>17.97</v>
      </c>
      <c r="R1805" s="11">
        <f t="shared" si="8"/>
        <v>4.574072112</v>
      </c>
      <c r="S1805" s="11">
        <f t="shared" si="9"/>
        <v>0.04575325107</v>
      </c>
    </row>
    <row r="1806">
      <c r="Q1806" s="11">
        <f t="shared" si="14"/>
        <v>17.98</v>
      </c>
      <c r="R1806" s="11">
        <f t="shared" si="8"/>
        <v>4.575325107</v>
      </c>
      <c r="S1806" s="11">
        <f t="shared" si="9"/>
        <v>0.04576076401</v>
      </c>
    </row>
    <row r="1807">
      <c r="Q1807" s="11">
        <f t="shared" si="14"/>
        <v>17.99</v>
      </c>
      <c r="R1807" s="11">
        <f t="shared" si="8"/>
        <v>4.576076401</v>
      </c>
      <c r="S1807" s="11">
        <f t="shared" si="9"/>
        <v>0.0457632548</v>
      </c>
    </row>
    <row r="1808">
      <c r="Q1808" s="11">
        <f t="shared" si="14"/>
        <v>18</v>
      </c>
      <c r="R1808" s="11">
        <f t="shared" si="8"/>
        <v>4.57632548</v>
      </c>
      <c r="S1808" s="11">
        <f t="shared" si="9"/>
        <v>0.0457632548</v>
      </c>
    </row>
    <row r="1809">
      <c r="Q1809" s="11">
        <f t="shared" si="14"/>
        <v>18.01</v>
      </c>
      <c r="R1809" s="11">
        <f t="shared" si="8"/>
        <v>4.576072172</v>
      </c>
      <c r="S1809" s="11">
        <f t="shared" si="9"/>
        <v>0.04576072172</v>
      </c>
    </row>
    <row r="1810">
      <c r="Q1810" s="11">
        <f t="shared" si="14"/>
        <v>18.02</v>
      </c>
      <c r="R1810" s="11">
        <f t="shared" si="8"/>
        <v>4.575316652</v>
      </c>
      <c r="S1810" s="11">
        <f t="shared" si="9"/>
        <v>0.04575316652</v>
      </c>
    </row>
    <row r="1811">
      <c r="Q1811" s="11">
        <f t="shared" si="14"/>
        <v>18.03</v>
      </c>
      <c r="R1811" s="11">
        <f t="shared" si="8"/>
        <v>4.574059436</v>
      </c>
      <c r="S1811" s="11">
        <f t="shared" si="9"/>
        <v>0.04574059436</v>
      </c>
    </row>
    <row r="1812">
      <c r="Q1812" s="11">
        <f t="shared" si="14"/>
        <v>18.04</v>
      </c>
      <c r="R1812" s="11">
        <f t="shared" si="8"/>
        <v>4.572301388</v>
      </c>
      <c r="S1812" s="11">
        <f t="shared" si="9"/>
        <v>0.04572301388</v>
      </c>
    </row>
    <row r="1813">
      <c r="Q1813" s="11">
        <f t="shared" si="14"/>
        <v>18.05</v>
      </c>
      <c r="R1813" s="11">
        <f t="shared" si="8"/>
        <v>4.57004371</v>
      </c>
      <c r="S1813" s="11">
        <f t="shared" si="9"/>
        <v>0.0457004371</v>
      </c>
    </row>
    <row r="1814">
      <c r="Q1814" s="11">
        <f t="shared" si="14"/>
        <v>18.06</v>
      </c>
      <c r="R1814" s="11">
        <f t="shared" si="8"/>
        <v>4.567287945</v>
      </c>
      <c r="S1814" s="11">
        <f t="shared" si="9"/>
        <v>0.04567287945</v>
      </c>
    </row>
    <row r="1815">
      <c r="Q1815" s="11">
        <f t="shared" si="14"/>
        <v>18.07</v>
      </c>
      <c r="R1815" s="11">
        <f t="shared" si="8"/>
        <v>4.564035975</v>
      </c>
      <c r="S1815" s="11">
        <f t="shared" si="9"/>
        <v>0.04564035975</v>
      </c>
    </row>
    <row r="1816">
      <c r="Q1816" s="11">
        <f t="shared" si="14"/>
        <v>18.08</v>
      </c>
      <c r="R1816" s="11">
        <f t="shared" si="8"/>
        <v>4.560290014</v>
      </c>
      <c r="S1816" s="11">
        <f t="shared" si="9"/>
        <v>0.04560290014</v>
      </c>
    </row>
    <row r="1817">
      <c r="Q1817" s="11">
        <f t="shared" si="14"/>
        <v>18.09</v>
      </c>
      <c r="R1817" s="11">
        <f t="shared" si="8"/>
        <v>4.556052607</v>
      </c>
      <c r="S1817" s="11">
        <f t="shared" si="9"/>
        <v>0.04556052607</v>
      </c>
    </row>
    <row r="1818">
      <c r="Q1818" s="11">
        <f t="shared" si="14"/>
        <v>18.1</v>
      </c>
      <c r="R1818" s="11">
        <f t="shared" si="8"/>
        <v>4.551326626</v>
      </c>
      <c r="S1818" s="11">
        <f t="shared" si="9"/>
        <v>0.04551326626</v>
      </c>
    </row>
    <row r="1819">
      <c r="Q1819" s="11">
        <f t="shared" si="14"/>
        <v>18.11</v>
      </c>
      <c r="R1819" s="11">
        <f t="shared" si="8"/>
        <v>4.546115262</v>
      </c>
      <c r="S1819" s="11">
        <f t="shared" si="9"/>
        <v>0.04546115262</v>
      </c>
    </row>
    <row r="1820">
      <c r="Q1820" s="11">
        <f t="shared" si="14"/>
        <v>18.12</v>
      </c>
      <c r="R1820" s="11">
        <f t="shared" si="8"/>
        <v>4.540422025</v>
      </c>
      <c r="S1820" s="11">
        <f t="shared" si="9"/>
        <v>0.04540422025</v>
      </c>
    </row>
    <row r="1821">
      <c r="Q1821" s="11">
        <f t="shared" si="14"/>
        <v>18.13</v>
      </c>
      <c r="R1821" s="11">
        <f t="shared" si="8"/>
        <v>4.534250731</v>
      </c>
      <c r="S1821" s="11">
        <f t="shared" si="9"/>
        <v>0.04534250731</v>
      </c>
    </row>
    <row r="1822">
      <c r="Q1822" s="11">
        <f t="shared" si="14"/>
        <v>18.14</v>
      </c>
      <c r="R1822" s="11">
        <f t="shared" si="8"/>
        <v>4.527605503</v>
      </c>
      <c r="S1822" s="11">
        <f t="shared" si="9"/>
        <v>0.04527605503</v>
      </c>
    </row>
    <row r="1823">
      <c r="Q1823" s="11">
        <f t="shared" si="14"/>
        <v>18.15</v>
      </c>
      <c r="R1823" s="11">
        <f t="shared" si="8"/>
        <v>4.52049076</v>
      </c>
      <c r="S1823" s="11">
        <f t="shared" si="9"/>
        <v>0.0452049076</v>
      </c>
    </row>
    <row r="1824">
      <c r="Q1824" s="11">
        <f t="shared" si="14"/>
        <v>18.16</v>
      </c>
      <c r="R1824" s="11">
        <f t="shared" si="8"/>
        <v>4.51291121</v>
      </c>
      <c r="S1824" s="11">
        <f t="shared" si="9"/>
        <v>0.0451291121</v>
      </c>
    </row>
    <row r="1825">
      <c r="Q1825" s="11">
        <f t="shared" si="14"/>
        <v>18.17</v>
      </c>
      <c r="R1825" s="11">
        <f t="shared" si="8"/>
        <v>4.504871844</v>
      </c>
      <c r="S1825" s="11">
        <f t="shared" si="9"/>
        <v>0.04504871844</v>
      </c>
    </row>
    <row r="1826">
      <c r="Q1826" s="11">
        <f t="shared" si="14"/>
        <v>18.18</v>
      </c>
      <c r="R1826" s="11">
        <f t="shared" si="8"/>
        <v>4.496377925</v>
      </c>
      <c r="S1826" s="11">
        <f t="shared" si="9"/>
        <v>0.04496377925</v>
      </c>
    </row>
    <row r="1827">
      <c r="Q1827" s="11">
        <f t="shared" si="14"/>
        <v>18.19</v>
      </c>
      <c r="R1827" s="11">
        <f t="shared" si="8"/>
        <v>4.487434984</v>
      </c>
      <c r="S1827" s="11">
        <f t="shared" si="9"/>
        <v>0.04487434984</v>
      </c>
    </row>
    <row r="1828">
      <c r="Q1828" s="11">
        <f t="shared" si="14"/>
        <v>18.2</v>
      </c>
      <c r="R1828" s="11">
        <f t="shared" si="8"/>
        <v>4.478048807</v>
      </c>
      <c r="S1828" s="11">
        <f t="shared" si="9"/>
        <v>0.04478048807</v>
      </c>
    </row>
    <row r="1829">
      <c r="Q1829" s="11">
        <f t="shared" si="14"/>
        <v>18.21</v>
      </c>
      <c r="R1829" s="11">
        <f t="shared" si="8"/>
        <v>4.468225429</v>
      </c>
      <c r="S1829" s="11">
        <f t="shared" si="9"/>
        <v>0.04468225429</v>
      </c>
    </row>
    <row r="1830">
      <c r="Q1830" s="11">
        <f t="shared" si="14"/>
        <v>18.22</v>
      </c>
      <c r="R1830" s="11">
        <f t="shared" si="8"/>
        <v>4.457971122</v>
      </c>
      <c r="S1830" s="11">
        <f t="shared" si="9"/>
        <v>0.04457971122</v>
      </c>
    </row>
    <row r="1831">
      <c r="Q1831" s="11">
        <f t="shared" si="14"/>
        <v>18.23</v>
      </c>
      <c r="R1831" s="11">
        <f t="shared" si="8"/>
        <v>4.447292388</v>
      </c>
      <c r="S1831" s="11">
        <f t="shared" si="9"/>
        <v>0.04447292388</v>
      </c>
    </row>
    <row r="1832">
      <c r="Q1832" s="11">
        <f t="shared" si="14"/>
        <v>18.24</v>
      </c>
      <c r="R1832" s="11">
        <f t="shared" si="8"/>
        <v>4.436195946</v>
      </c>
      <c r="S1832" s="11">
        <f t="shared" si="9"/>
        <v>0.04436195946</v>
      </c>
    </row>
    <row r="1833">
      <c r="Q1833" s="11">
        <f t="shared" si="14"/>
        <v>18.25</v>
      </c>
      <c r="R1833" s="11">
        <f t="shared" si="8"/>
        <v>4.424688724</v>
      </c>
      <c r="S1833" s="11">
        <f t="shared" si="9"/>
        <v>0.04424688724</v>
      </c>
    </row>
    <row r="1834">
      <c r="Q1834" s="11">
        <f t="shared" si="14"/>
        <v>18.26</v>
      </c>
      <c r="R1834" s="11">
        <f t="shared" si="8"/>
        <v>4.41277785</v>
      </c>
      <c r="S1834" s="11">
        <f t="shared" si="9"/>
        <v>0.0441277785</v>
      </c>
    </row>
    <row r="1835">
      <c r="Q1835" s="11">
        <f t="shared" si="14"/>
        <v>18.27</v>
      </c>
      <c r="R1835" s="11">
        <f t="shared" si="8"/>
        <v>4.400470638</v>
      </c>
      <c r="S1835" s="11">
        <f t="shared" si="9"/>
        <v>0.04400470638</v>
      </c>
    </row>
    <row r="1836">
      <c r="Q1836" s="11">
        <f t="shared" si="14"/>
        <v>18.28</v>
      </c>
      <c r="R1836" s="11">
        <f t="shared" si="8"/>
        <v>4.387774579</v>
      </c>
      <c r="S1836" s="11">
        <f t="shared" si="9"/>
        <v>0.04387774579</v>
      </c>
    </row>
    <row r="1837">
      <c r="Q1837" s="11">
        <f t="shared" si="14"/>
        <v>18.29</v>
      </c>
      <c r="R1837" s="11">
        <f t="shared" si="8"/>
        <v>4.374697331</v>
      </c>
      <c r="S1837" s="11">
        <f t="shared" si="9"/>
        <v>0.04374697331</v>
      </c>
    </row>
    <row r="1838">
      <c r="Q1838" s="11">
        <f t="shared" si="14"/>
        <v>18.3</v>
      </c>
      <c r="R1838" s="11">
        <f t="shared" si="8"/>
        <v>4.361246708</v>
      </c>
      <c r="S1838" s="11">
        <f t="shared" si="9"/>
        <v>0.04361246708</v>
      </c>
    </row>
    <row r="1839">
      <c r="Q1839" s="11">
        <f t="shared" si="14"/>
        <v>18.31</v>
      </c>
      <c r="R1839" s="11">
        <f t="shared" si="8"/>
        <v>4.347430669</v>
      </c>
      <c r="S1839" s="11">
        <f t="shared" si="9"/>
        <v>0.04347430669</v>
      </c>
    </row>
    <row r="1840">
      <c r="Q1840" s="11">
        <f t="shared" si="14"/>
        <v>18.32</v>
      </c>
      <c r="R1840" s="11">
        <f t="shared" si="8"/>
        <v>4.333257306</v>
      </c>
      <c r="S1840" s="11">
        <f t="shared" si="9"/>
        <v>0.04333257306</v>
      </c>
    </row>
    <row r="1841">
      <c r="Q1841" s="11">
        <f t="shared" si="14"/>
        <v>18.33</v>
      </c>
      <c r="R1841" s="11">
        <f t="shared" si="8"/>
        <v>4.318734833</v>
      </c>
      <c r="S1841" s="11">
        <f t="shared" si="9"/>
        <v>0.04318734833</v>
      </c>
    </row>
    <row r="1842">
      <c r="Q1842" s="11">
        <f t="shared" si="14"/>
        <v>18.34</v>
      </c>
      <c r="R1842" s="11">
        <f t="shared" si="8"/>
        <v>4.303871579</v>
      </c>
      <c r="S1842" s="11">
        <f t="shared" si="9"/>
        <v>0.04303871579</v>
      </c>
    </row>
    <row r="1843">
      <c r="Q1843" s="11">
        <f t="shared" si="14"/>
        <v>18.35</v>
      </c>
      <c r="R1843" s="11">
        <f t="shared" si="8"/>
        <v>4.288675972</v>
      </c>
      <c r="S1843" s="11">
        <f t="shared" si="9"/>
        <v>0.04288675972</v>
      </c>
    </row>
    <row r="1844">
      <c r="Q1844" s="11">
        <f t="shared" si="14"/>
        <v>18.36</v>
      </c>
      <c r="R1844" s="11">
        <f t="shared" si="8"/>
        <v>4.27315653</v>
      </c>
      <c r="S1844" s="11">
        <f t="shared" si="9"/>
        <v>0.0427315653</v>
      </c>
    </row>
    <row r="1845">
      <c r="Q1845" s="11">
        <f t="shared" si="14"/>
        <v>18.37</v>
      </c>
      <c r="R1845" s="11">
        <f t="shared" si="8"/>
        <v>4.257321853</v>
      </c>
      <c r="S1845" s="11">
        <f t="shared" si="9"/>
        <v>0.04257321853</v>
      </c>
    </row>
    <row r="1846">
      <c r="Q1846" s="11">
        <f t="shared" si="14"/>
        <v>18.38</v>
      </c>
      <c r="R1846" s="11">
        <f t="shared" si="8"/>
        <v>4.241180609</v>
      </c>
      <c r="S1846" s="11">
        <f t="shared" si="9"/>
        <v>0.04241180609</v>
      </c>
    </row>
    <row r="1847">
      <c r="Q1847" s="11">
        <f t="shared" si="14"/>
        <v>18.39</v>
      </c>
      <c r="R1847" s="11">
        <f t="shared" si="8"/>
        <v>4.224741525</v>
      </c>
      <c r="S1847" s="11">
        <f t="shared" si="9"/>
        <v>0.04224741525</v>
      </c>
    </row>
    <row r="1848">
      <c r="Q1848" s="11">
        <f t="shared" si="14"/>
        <v>18.4</v>
      </c>
      <c r="R1848" s="11">
        <f t="shared" si="8"/>
        <v>4.208013375</v>
      </c>
      <c r="S1848" s="11">
        <f t="shared" si="9"/>
        <v>0.04208013375</v>
      </c>
    </row>
    <row r="1849">
      <c r="Q1849" s="11">
        <f t="shared" si="14"/>
        <v>18.41</v>
      </c>
      <c r="R1849" s="11">
        <f t="shared" si="8"/>
        <v>4.191004974</v>
      </c>
      <c r="S1849" s="11">
        <f t="shared" si="9"/>
        <v>0.04191004974</v>
      </c>
    </row>
    <row r="1850">
      <c r="Q1850" s="11">
        <f t="shared" si="14"/>
        <v>18.42</v>
      </c>
      <c r="R1850" s="11">
        <f t="shared" si="8"/>
        <v>4.173725164</v>
      </c>
      <c r="S1850" s="11">
        <f t="shared" si="9"/>
        <v>0.04173725164</v>
      </c>
    </row>
    <row r="1851">
      <c r="Q1851" s="11">
        <f t="shared" si="14"/>
        <v>18.43</v>
      </c>
      <c r="R1851" s="11">
        <f t="shared" si="8"/>
        <v>4.156182806</v>
      </c>
      <c r="S1851" s="11">
        <f t="shared" si="9"/>
        <v>0.04156182806</v>
      </c>
    </row>
    <row r="1852">
      <c r="Q1852" s="11">
        <f t="shared" si="14"/>
        <v>18.44</v>
      </c>
      <c r="R1852" s="11">
        <f t="shared" si="8"/>
        <v>4.138386769</v>
      </c>
      <c r="S1852" s="11">
        <f t="shared" si="9"/>
        <v>0.04138386769</v>
      </c>
    </row>
    <row r="1853">
      <c r="Q1853" s="11">
        <f t="shared" si="14"/>
        <v>18.45</v>
      </c>
      <c r="R1853" s="11">
        <f t="shared" si="8"/>
        <v>4.120345924</v>
      </c>
      <c r="S1853" s="11">
        <f t="shared" si="9"/>
        <v>0.04120345924</v>
      </c>
    </row>
    <row r="1854">
      <c r="Q1854" s="11">
        <f t="shared" si="14"/>
        <v>18.46</v>
      </c>
      <c r="R1854" s="11">
        <f t="shared" si="8"/>
        <v>4.102069132</v>
      </c>
      <c r="S1854" s="11">
        <f t="shared" si="9"/>
        <v>0.04102069132</v>
      </c>
    </row>
    <row r="1855">
      <c r="Q1855" s="11">
        <f t="shared" si="14"/>
        <v>18.47</v>
      </c>
      <c r="R1855" s="11">
        <f t="shared" si="8"/>
        <v>4.083565235</v>
      </c>
      <c r="S1855" s="11">
        <f t="shared" si="9"/>
        <v>0.04083565235</v>
      </c>
    </row>
    <row r="1856">
      <c r="Q1856" s="11">
        <f t="shared" si="14"/>
        <v>18.48</v>
      </c>
      <c r="R1856" s="11">
        <f t="shared" si="8"/>
        <v>4.064843051</v>
      </c>
      <c r="S1856" s="11">
        <f t="shared" si="9"/>
        <v>0.04064843051</v>
      </c>
    </row>
    <row r="1857">
      <c r="Q1857" s="11">
        <f t="shared" si="14"/>
        <v>18.49</v>
      </c>
      <c r="R1857" s="11">
        <f t="shared" si="8"/>
        <v>4.04591136</v>
      </c>
      <c r="S1857" s="11">
        <f t="shared" si="9"/>
        <v>0.0404591136</v>
      </c>
    </row>
    <row r="1858">
      <c r="Q1858" s="11">
        <f t="shared" si="14"/>
        <v>18.5</v>
      </c>
      <c r="R1858" s="11">
        <f t="shared" si="8"/>
        <v>4.026778903</v>
      </c>
      <c r="S1858" s="11">
        <f t="shared" si="9"/>
        <v>0.04026778903</v>
      </c>
    </row>
    <row r="1859">
      <c r="Q1859" s="11">
        <f t="shared" si="14"/>
        <v>18.51</v>
      </c>
      <c r="R1859" s="11">
        <f t="shared" si="8"/>
        <v>4.007454368</v>
      </c>
      <c r="S1859" s="11">
        <f t="shared" si="9"/>
        <v>0.04007454368</v>
      </c>
    </row>
    <row r="1860">
      <c r="Q1860" s="11">
        <f t="shared" si="14"/>
        <v>18.52</v>
      </c>
      <c r="R1860" s="11">
        <f t="shared" si="8"/>
        <v>3.987946387</v>
      </c>
      <c r="S1860" s="11">
        <f t="shared" si="9"/>
        <v>0.03987946387</v>
      </c>
    </row>
    <row r="1861">
      <c r="Q1861" s="11">
        <f t="shared" si="14"/>
        <v>18.53</v>
      </c>
      <c r="R1861" s="11">
        <f t="shared" si="8"/>
        <v>3.968263527</v>
      </c>
      <c r="S1861" s="11">
        <f t="shared" si="9"/>
        <v>0.03968263527</v>
      </c>
    </row>
    <row r="1862">
      <c r="Q1862" s="11">
        <f t="shared" si="14"/>
        <v>18.54</v>
      </c>
      <c r="R1862" s="11">
        <f t="shared" si="8"/>
        <v>3.948414281</v>
      </c>
      <c r="S1862" s="11">
        <f t="shared" si="9"/>
        <v>0.03948414281</v>
      </c>
    </row>
    <row r="1863">
      <c r="Q1863" s="11">
        <f t="shared" si="14"/>
        <v>18.55</v>
      </c>
      <c r="R1863" s="11">
        <f t="shared" si="8"/>
        <v>3.928407069</v>
      </c>
      <c r="S1863" s="11">
        <f t="shared" si="9"/>
        <v>0.03928407069</v>
      </c>
    </row>
    <row r="1864">
      <c r="Q1864" s="11">
        <f t="shared" si="14"/>
        <v>18.56</v>
      </c>
      <c r="R1864" s="11">
        <f t="shared" si="8"/>
        <v>3.908250222</v>
      </c>
      <c r="S1864" s="11">
        <f t="shared" si="9"/>
        <v>0.03908250222</v>
      </c>
    </row>
    <row r="1865">
      <c r="Q1865" s="11">
        <f t="shared" si="14"/>
        <v>18.57</v>
      </c>
      <c r="R1865" s="11">
        <f t="shared" si="8"/>
        <v>3.887951985</v>
      </c>
      <c r="S1865" s="11">
        <f t="shared" si="9"/>
        <v>0.03887951985</v>
      </c>
    </row>
    <row r="1866">
      <c r="Q1866" s="11">
        <f t="shared" si="14"/>
        <v>18.58</v>
      </c>
      <c r="R1866" s="11">
        <f t="shared" si="8"/>
        <v>3.867520505</v>
      </c>
      <c r="S1866" s="11">
        <f t="shared" si="9"/>
        <v>0.03867520505</v>
      </c>
    </row>
    <row r="1867">
      <c r="Q1867" s="11">
        <f t="shared" si="14"/>
        <v>18.59</v>
      </c>
      <c r="R1867" s="11">
        <f t="shared" si="8"/>
        <v>3.84696383</v>
      </c>
      <c r="S1867" s="11">
        <f t="shared" si="9"/>
        <v>0.0384696383</v>
      </c>
    </row>
    <row r="1868">
      <c r="Q1868" s="11">
        <f t="shared" si="14"/>
        <v>18.6</v>
      </c>
      <c r="R1868" s="11">
        <f t="shared" si="8"/>
        <v>3.826289901</v>
      </c>
      <c r="S1868" s="11">
        <f t="shared" si="9"/>
        <v>0.03826289901</v>
      </c>
    </row>
    <row r="1869">
      <c r="Q1869" s="11">
        <f t="shared" si="14"/>
        <v>18.61</v>
      </c>
      <c r="R1869" s="11">
        <f t="shared" si="8"/>
        <v>3.805506551</v>
      </c>
      <c r="S1869" s="11">
        <f t="shared" si="9"/>
        <v>0.03805506551</v>
      </c>
    </row>
    <row r="1870">
      <c r="Q1870" s="11">
        <f t="shared" si="14"/>
        <v>18.62</v>
      </c>
      <c r="R1870" s="11">
        <f t="shared" si="8"/>
        <v>3.784621496</v>
      </c>
      <c r="S1870" s="11">
        <f t="shared" si="9"/>
        <v>0.03784621496</v>
      </c>
    </row>
    <row r="1871">
      <c r="Q1871" s="11">
        <f t="shared" si="14"/>
        <v>18.63</v>
      </c>
      <c r="R1871" s="11">
        <f t="shared" si="8"/>
        <v>3.763642337</v>
      </c>
      <c r="S1871" s="11">
        <f t="shared" si="9"/>
        <v>0.03763642337</v>
      </c>
    </row>
    <row r="1872">
      <c r="Q1872" s="11">
        <f t="shared" si="14"/>
        <v>18.64</v>
      </c>
      <c r="R1872" s="11">
        <f t="shared" si="8"/>
        <v>3.74257655</v>
      </c>
      <c r="S1872" s="11">
        <f t="shared" si="9"/>
        <v>0.0374257655</v>
      </c>
    </row>
    <row r="1873">
      <c r="Q1873" s="11">
        <f t="shared" si="14"/>
        <v>18.65</v>
      </c>
      <c r="R1873" s="11">
        <f t="shared" si="8"/>
        <v>3.721431488</v>
      </c>
      <c r="S1873" s="11">
        <f t="shared" si="9"/>
        <v>0.03721431488</v>
      </c>
    </row>
    <row r="1874">
      <c r="Q1874" s="11">
        <f t="shared" si="14"/>
        <v>18.66</v>
      </c>
      <c r="R1874" s="11">
        <f t="shared" si="8"/>
        <v>3.700214375</v>
      </c>
      <c r="S1874" s="11">
        <f t="shared" si="9"/>
        <v>0.03700214375</v>
      </c>
    </row>
    <row r="1875">
      <c r="Q1875" s="11">
        <f t="shared" si="14"/>
        <v>18.67</v>
      </c>
      <c r="R1875" s="11">
        <f t="shared" si="8"/>
        <v>3.678932302</v>
      </c>
      <c r="S1875" s="11">
        <f t="shared" si="9"/>
        <v>0.03678932302</v>
      </c>
    </row>
    <row r="1876">
      <c r="Q1876" s="11">
        <f t="shared" si="14"/>
        <v>18.68</v>
      </c>
      <c r="R1876" s="11">
        <f t="shared" si="8"/>
        <v>3.657592228</v>
      </c>
      <c r="S1876" s="11">
        <f t="shared" si="9"/>
        <v>0.03657592228</v>
      </c>
    </row>
    <row r="1877">
      <c r="Q1877" s="11">
        <f t="shared" si="14"/>
        <v>18.69</v>
      </c>
      <c r="R1877" s="11">
        <f t="shared" si="8"/>
        <v>3.636200977</v>
      </c>
      <c r="S1877" s="11">
        <f t="shared" si="9"/>
        <v>0.03636200977</v>
      </c>
    </row>
    <row r="1878">
      <c r="Q1878" s="11">
        <f t="shared" si="14"/>
        <v>18.7</v>
      </c>
      <c r="R1878" s="11">
        <f t="shared" si="8"/>
        <v>3.614765232</v>
      </c>
      <c r="S1878" s="11">
        <f t="shared" si="9"/>
        <v>0.03614765232</v>
      </c>
    </row>
    <row r="1879">
      <c r="Q1879" s="11">
        <f t="shared" si="14"/>
        <v>18.71</v>
      </c>
      <c r="R1879" s="11">
        <f t="shared" si="8"/>
        <v>3.59329154</v>
      </c>
      <c r="S1879" s="11">
        <f t="shared" si="9"/>
        <v>0.0359329154</v>
      </c>
    </row>
    <row r="1880">
      <c r="Q1880" s="11">
        <f t="shared" si="14"/>
        <v>18.72</v>
      </c>
      <c r="R1880" s="11">
        <f t="shared" si="8"/>
        <v>3.571786303</v>
      </c>
      <c r="S1880" s="11">
        <f t="shared" si="9"/>
        <v>0.03571786303</v>
      </c>
    </row>
    <row r="1881">
      <c r="Q1881" s="11">
        <f t="shared" si="14"/>
        <v>18.73</v>
      </c>
      <c r="R1881" s="11">
        <f t="shared" si="8"/>
        <v>3.550255783</v>
      </c>
      <c r="S1881" s="11">
        <f t="shared" si="9"/>
        <v>0.03550255783</v>
      </c>
    </row>
    <row r="1882">
      <c r="Q1882" s="11">
        <f t="shared" si="14"/>
        <v>18.74</v>
      </c>
      <c r="R1882" s="11">
        <f t="shared" si="8"/>
        <v>3.528706099</v>
      </c>
      <c r="S1882" s="11">
        <f t="shared" si="9"/>
        <v>0.03528706099</v>
      </c>
    </row>
    <row r="1883">
      <c r="Q1883" s="11">
        <f t="shared" si="14"/>
        <v>18.75</v>
      </c>
      <c r="R1883" s="11">
        <f t="shared" si="8"/>
        <v>3.507143223</v>
      </c>
      <c r="S1883" s="11">
        <f t="shared" si="9"/>
        <v>0.03507143223</v>
      </c>
    </row>
    <row r="1884">
      <c r="Q1884" s="11">
        <f t="shared" si="14"/>
        <v>18.76</v>
      </c>
      <c r="R1884" s="11">
        <f t="shared" si="8"/>
        <v>3.485572984</v>
      </c>
      <c r="S1884" s="11">
        <f t="shared" si="9"/>
        <v>0.03485572984</v>
      </c>
    </row>
    <row r="1885">
      <c r="Q1885" s="11">
        <f t="shared" si="14"/>
        <v>18.77</v>
      </c>
      <c r="R1885" s="11">
        <f t="shared" si="8"/>
        <v>3.464001067</v>
      </c>
      <c r="S1885" s="11">
        <f t="shared" si="9"/>
        <v>0.03464001067</v>
      </c>
    </row>
    <row r="1886">
      <c r="Q1886" s="11">
        <f t="shared" si="14"/>
        <v>18.78</v>
      </c>
      <c r="R1886" s="11">
        <f t="shared" si="8"/>
        <v>3.442433009</v>
      </c>
      <c r="S1886" s="11">
        <f t="shared" si="9"/>
        <v>0.03442433009</v>
      </c>
    </row>
    <row r="1887">
      <c r="Q1887" s="11">
        <f t="shared" si="14"/>
        <v>18.79</v>
      </c>
      <c r="R1887" s="11">
        <f t="shared" si="8"/>
        <v>3.420874203</v>
      </c>
      <c r="S1887" s="11">
        <f t="shared" si="9"/>
        <v>0.03420874203</v>
      </c>
    </row>
    <row r="1888">
      <c r="Q1888" s="11">
        <f t="shared" si="14"/>
        <v>18.8</v>
      </c>
      <c r="R1888" s="11">
        <f t="shared" si="8"/>
        <v>3.399329898</v>
      </c>
      <c r="S1888" s="11">
        <f t="shared" si="9"/>
        <v>0.03399329898</v>
      </c>
    </row>
    <row r="1889">
      <c r="Q1889" s="11">
        <f t="shared" si="14"/>
        <v>18.81</v>
      </c>
      <c r="R1889" s="11">
        <f t="shared" si="8"/>
        <v>3.377805195</v>
      </c>
      <c r="S1889" s="11">
        <f t="shared" si="9"/>
        <v>0.03377805195</v>
      </c>
    </row>
    <row r="1890">
      <c r="Q1890" s="11">
        <f t="shared" si="14"/>
        <v>18.82</v>
      </c>
      <c r="R1890" s="11">
        <f t="shared" si="8"/>
        <v>3.356305054</v>
      </c>
      <c r="S1890" s="11">
        <f t="shared" si="9"/>
        <v>0.03356305054</v>
      </c>
    </row>
    <row r="1891">
      <c r="Q1891" s="11">
        <f t="shared" si="14"/>
        <v>18.83</v>
      </c>
      <c r="R1891" s="11">
        <f t="shared" si="8"/>
        <v>3.33483429</v>
      </c>
      <c r="S1891" s="11">
        <f t="shared" si="9"/>
        <v>0.0333483429</v>
      </c>
    </row>
    <row r="1892">
      <c r="Q1892" s="11">
        <f t="shared" si="14"/>
        <v>18.84</v>
      </c>
      <c r="R1892" s="11">
        <f t="shared" si="8"/>
        <v>3.313397574</v>
      </c>
      <c r="S1892" s="11">
        <f t="shared" si="9"/>
        <v>0.03313397574</v>
      </c>
    </row>
    <row r="1893">
      <c r="Q1893" s="11">
        <f t="shared" si="14"/>
        <v>18.85</v>
      </c>
      <c r="R1893" s="11">
        <f t="shared" si="8"/>
        <v>3.291999439</v>
      </c>
      <c r="S1893" s="11">
        <f t="shared" si="9"/>
        <v>0.03291999439</v>
      </c>
    </row>
    <row r="1894">
      <c r="Q1894" s="11">
        <f t="shared" si="14"/>
        <v>18.86</v>
      </c>
      <c r="R1894" s="11">
        <f t="shared" si="8"/>
        <v>3.270644274</v>
      </c>
      <c r="S1894" s="11">
        <f t="shared" si="9"/>
        <v>0.03270644274</v>
      </c>
    </row>
    <row r="1895">
      <c r="Q1895" s="11">
        <f t="shared" si="14"/>
        <v>18.87</v>
      </c>
      <c r="R1895" s="11">
        <f t="shared" si="8"/>
        <v>3.24933633</v>
      </c>
      <c r="S1895" s="11">
        <f t="shared" si="9"/>
        <v>0.0324933633</v>
      </c>
    </row>
    <row r="1896">
      <c r="Q1896" s="11">
        <f t="shared" si="14"/>
        <v>18.88</v>
      </c>
      <c r="R1896" s="11">
        <f t="shared" si="8"/>
        <v>3.22807972</v>
      </c>
      <c r="S1896" s="11">
        <f t="shared" si="9"/>
        <v>0.0322807972</v>
      </c>
    </row>
    <row r="1897">
      <c r="Q1897" s="11">
        <f t="shared" si="14"/>
        <v>18.89</v>
      </c>
      <c r="R1897" s="11">
        <f t="shared" si="8"/>
        <v>3.206878419</v>
      </c>
      <c r="S1897" s="11">
        <f t="shared" si="9"/>
        <v>0.03206878419</v>
      </c>
    </row>
    <row r="1898">
      <c r="Q1898" s="11">
        <f t="shared" si="14"/>
        <v>18.9</v>
      </c>
      <c r="R1898" s="11">
        <f t="shared" si="8"/>
        <v>3.18573627</v>
      </c>
      <c r="S1898" s="11">
        <f t="shared" si="9"/>
        <v>0.0318573627</v>
      </c>
    </row>
    <row r="1899">
      <c r="Q1899" s="11">
        <f t="shared" si="14"/>
        <v>18.91</v>
      </c>
      <c r="R1899" s="11">
        <f t="shared" si="8"/>
        <v>3.164656979</v>
      </c>
      <c r="S1899" s="11">
        <f t="shared" si="9"/>
        <v>0.03164656979</v>
      </c>
    </row>
    <row r="1900">
      <c r="Q1900" s="11">
        <f t="shared" si="14"/>
        <v>18.92</v>
      </c>
      <c r="R1900" s="11">
        <f t="shared" si="8"/>
        <v>3.143644123</v>
      </c>
      <c r="S1900" s="11">
        <f t="shared" si="9"/>
        <v>0.03143644123</v>
      </c>
    </row>
    <row r="1901">
      <c r="Q1901" s="11">
        <f t="shared" si="14"/>
        <v>18.93</v>
      </c>
      <c r="R1901" s="11">
        <f t="shared" si="8"/>
        <v>3.122701149</v>
      </c>
      <c r="S1901" s="11">
        <f t="shared" si="9"/>
        <v>0.03122701149</v>
      </c>
    </row>
    <row r="1902">
      <c r="Q1902" s="11">
        <f t="shared" si="14"/>
        <v>18.94</v>
      </c>
      <c r="R1902" s="11">
        <f t="shared" si="8"/>
        <v>3.101831376</v>
      </c>
      <c r="S1902" s="11">
        <f t="shared" si="9"/>
        <v>0.03101831376</v>
      </c>
    </row>
    <row r="1903">
      <c r="Q1903" s="11">
        <f t="shared" si="14"/>
        <v>18.95</v>
      </c>
      <c r="R1903" s="11">
        <f t="shared" si="8"/>
        <v>3.081037995</v>
      </c>
      <c r="S1903" s="11">
        <f t="shared" si="9"/>
        <v>0.03081037995</v>
      </c>
    </row>
    <row r="1904">
      <c r="Q1904" s="11">
        <f t="shared" si="14"/>
        <v>18.96</v>
      </c>
      <c r="R1904" s="11">
        <f t="shared" si="8"/>
        <v>3.060324076</v>
      </c>
      <c r="S1904" s="11">
        <f t="shared" si="9"/>
        <v>0.03060324076</v>
      </c>
    </row>
    <row r="1905">
      <c r="Q1905" s="11">
        <f t="shared" si="14"/>
        <v>18.97</v>
      </c>
      <c r="R1905" s="11">
        <f t="shared" si="8"/>
        <v>3.039692566</v>
      </c>
      <c r="S1905" s="11">
        <f t="shared" si="9"/>
        <v>0.03039692566</v>
      </c>
    </row>
    <row r="1906">
      <c r="Q1906" s="11">
        <f t="shared" si="14"/>
        <v>18.98</v>
      </c>
      <c r="R1906" s="11">
        <f t="shared" si="8"/>
        <v>3.019146291</v>
      </c>
      <c r="S1906" s="11">
        <f t="shared" si="9"/>
        <v>0.03019146291</v>
      </c>
    </row>
    <row r="1907">
      <c r="Q1907" s="11">
        <f t="shared" si="14"/>
        <v>18.99</v>
      </c>
      <c r="R1907" s="11">
        <f t="shared" si="8"/>
        <v>2.998687962</v>
      </c>
      <c r="S1907" s="11">
        <f t="shared" si="9"/>
        <v>0.02998687962</v>
      </c>
    </row>
    <row r="1908">
      <c r="Q1908" s="11">
        <f t="shared" si="14"/>
        <v>19</v>
      </c>
      <c r="R1908" s="11">
        <f t="shared" si="8"/>
        <v>2.978320173</v>
      </c>
      <c r="S1908" s="11">
        <f t="shared" si="9"/>
        <v>0.02978320173</v>
      </c>
    </row>
    <row r="1909">
      <c r="Q1909" s="11">
        <f t="shared" si="14"/>
        <v>19.01</v>
      </c>
      <c r="R1909" s="11">
        <f t="shared" si="8"/>
        <v>2.958045404</v>
      </c>
      <c r="S1909" s="11">
        <f t="shared" si="9"/>
        <v>0.02958045404</v>
      </c>
    </row>
    <row r="1910">
      <c r="Q1910" s="11">
        <f t="shared" si="14"/>
        <v>19.02</v>
      </c>
      <c r="R1910" s="11">
        <f t="shared" si="8"/>
        <v>2.937866027</v>
      </c>
      <c r="S1910" s="11">
        <f t="shared" si="9"/>
        <v>0.02937866027</v>
      </c>
    </row>
    <row r="1911">
      <c r="Q1911" s="11">
        <f t="shared" si="14"/>
        <v>19.03</v>
      </c>
      <c r="R1911" s="11">
        <f t="shared" si="8"/>
        <v>2.917784302</v>
      </c>
      <c r="S1911" s="11">
        <f t="shared" si="9"/>
        <v>0.02917784302</v>
      </c>
    </row>
    <row r="1912">
      <c r="Q1912" s="11">
        <f t="shared" si="14"/>
        <v>19.04</v>
      </c>
      <c r="R1912" s="11">
        <f t="shared" si="8"/>
        <v>2.897802386</v>
      </c>
      <c r="S1912" s="11">
        <f t="shared" si="9"/>
        <v>0.02897802386</v>
      </c>
    </row>
    <row r="1913">
      <c r="Q1913" s="11">
        <f t="shared" si="14"/>
        <v>19.05</v>
      </c>
      <c r="R1913" s="11">
        <f t="shared" si="8"/>
        <v>2.877922329</v>
      </c>
      <c r="S1913" s="11">
        <f t="shared" si="9"/>
        <v>0.02877922329</v>
      </c>
    </row>
    <row r="1914">
      <c r="Q1914" s="11">
        <f t="shared" si="14"/>
        <v>19.06</v>
      </c>
      <c r="R1914" s="11">
        <f t="shared" si="8"/>
        <v>2.858146082</v>
      </c>
      <c r="S1914" s="11">
        <f t="shared" si="9"/>
        <v>0.02858146082</v>
      </c>
    </row>
    <row r="1915">
      <c r="Q1915" s="11">
        <f t="shared" si="14"/>
        <v>19.07</v>
      </c>
      <c r="R1915" s="11">
        <f t="shared" si="8"/>
        <v>2.838475494</v>
      </c>
      <c r="S1915" s="11">
        <f t="shared" si="9"/>
        <v>0.02838475494</v>
      </c>
    </row>
    <row r="1916">
      <c r="Q1916" s="11">
        <f t="shared" si="14"/>
        <v>19.08</v>
      </c>
      <c r="R1916" s="11">
        <f t="shared" si="8"/>
        <v>2.818912319</v>
      </c>
      <c r="S1916" s="11">
        <f t="shared" si="9"/>
        <v>0.02818912319</v>
      </c>
    </row>
    <row r="1917">
      <c r="Q1917" s="11">
        <f t="shared" si="14"/>
        <v>19.09</v>
      </c>
      <c r="R1917" s="11">
        <f t="shared" si="8"/>
        <v>2.799458216</v>
      </c>
      <c r="S1917" s="11">
        <f t="shared" si="9"/>
        <v>0.02799458216</v>
      </c>
    </row>
    <row r="1918">
      <c r="Q1918" s="11">
        <f t="shared" si="14"/>
        <v>19.1</v>
      </c>
      <c r="R1918" s="11">
        <f t="shared" si="8"/>
        <v>2.78011475</v>
      </c>
      <c r="S1918" s="11">
        <f t="shared" si="9"/>
        <v>0.0278011475</v>
      </c>
    </row>
    <row r="1919">
      <c r="Q1919" s="11">
        <f t="shared" si="14"/>
        <v>19.11</v>
      </c>
      <c r="R1919" s="11">
        <f t="shared" si="8"/>
        <v>2.760883399</v>
      </c>
      <c r="S1919" s="11">
        <f t="shared" si="9"/>
        <v>0.02760883399</v>
      </c>
    </row>
    <row r="1920">
      <c r="Q1920" s="11">
        <f t="shared" si="14"/>
        <v>19.12</v>
      </c>
      <c r="R1920" s="11">
        <f t="shared" si="8"/>
        <v>2.741765549</v>
      </c>
      <c r="S1920" s="11">
        <f t="shared" si="9"/>
        <v>0.02741765549</v>
      </c>
    </row>
    <row r="1921">
      <c r="Q1921" s="11">
        <f t="shared" si="14"/>
        <v>19.13</v>
      </c>
      <c r="R1921" s="11">
        <f t="shared" si="8"/>
        <v>2.722762505</v>
      </c>
      <c r="S1921" s="11">
        <f t="shared" si="9"/>
        <v>0.02722762505</v>
      </c>
    </row>
    <row r="1922">
      <c r="Q1922" s="11">
        <f t="shared" si="14"/>
        <v>19.14</v>
      </c>
      <c r="R1922" s="11">
        <f t="shared" si="8"/>
        <v>2.703875486</v>
      </c>
      <c r="S1922" s="11">
        <f t="shared" si="9"/>
        <v>0.02703875486</v>
      </c>
    </row>
    <row r="1923">
      <c r="Q1923" s="11">
        <f t="shared" si="14"/>
        <v>19.15</v>
      </c>
      <c r="R1923" s="11">
        <f t="shared" si="8"/>
        <v>2.685105631</v>
      </c>
      <c r="S1923" s="11">
        <f t="shared" si="9"/>
        <v>0.02685105631</v>
      </c>
    </row>
    <row r="1924">
      <c r="Q1924" s="11">
        <f t="shared" si="14"/>
        <v>19.16</v>
      </c>
      <c r="R1924" s="11">
        <f t="shared" si="8"/>
        <v>2.666453999</v>
      </c>
      <c r="S1924" s="11">
        <f t="shared" si="9"/>
        <v>0.02666453999</v>
      </c>
    </row>
    <row r="1925">
      <c r="Q1925" s="11">
        <f t="shared" si="14"/>
        <v>19.17</v>
      </c>
      <c r="R1925" s="11">
        <f t="shared" si="8"/>
        <v>2.647921574</v>
      </c>
      <c r="S1925" s="11">
        <f t="shared" si="9"/>
        <v>0.02647921574</v>
      </c>
    </row>
    <row r="1926">
      <c r="Q1926" s="11">
        <f t="shared" si="14"/>
        <v>19.18</v>
      </c>
      <c r="R1926" s="11">
        <f t="shared" si="8"/>
        <v>2.629509266</v>
      </c>
      <c r="S1926" s="11">
        <f t="shared" si="9"/>
        <v>0.02629509266</v>
      </c>
    </row>
    <row r="1927">
      <c r="Q1927" s="11">
        <f t="shared" si="14"/>
        <v>19.19</v>
      </c>
      <c r="R1927" s="11">
        <f t="shared" si="8"/>
        <v>2.611217911</v>
      </c>
      <c r="S1927" s="11">
        <f t="shared" si="9"/>
        <v>0.02611217911</v>
      </c>
    </row>
    <row r="1928">
      <c r="Q1928" s="11">
        <f t="shared" si="14"/>
        <v>19.2</v>
      </c>
      <c r="R1928" s="11">
        <f t="shared" si="8"/>
        <v>2.593048276</v>
      </c>
      <c r="S1928" s="11">
        <f t="shared" si="9"/>
        <v>0.02593048276</v>
      </c>
    </row>
    <row r="1929">
      <c r="Q1929" s="11">
        <f t="shared" si="14"/>
        <v>19.21</v>
      </c>
      <c r="R1929" s="11">
        <f t="shared" si="8"/>
        <v>2.57500106</v>
      </c>
      <c r="S1929" s="11">
        <f t="shared" si="9"/>
        <v>0.0257500106</v>
      </c>
    </row>
    <row r="1930">
      <c r="Q1930" s="11">
        <f t="shared" si="14"/>
        <v>19.22</v>
      </c>
      <c r="R1930" s="11">
        <f t="shared" si="8"/>
        <v>2.557076897</v>
      </c>
      <c r="S1930" s="11">
        <f t="shared" si="9"/>
        <v>0.02557076897</v>
      </c>
    </row>
    <row r="1931">
      <c r="Q1931" s="11">
        <f t="shared" si="14"/>
        <v>19.23</v>
      </c>
      <c r="R1931" s="11">
        <f t="shared" si="8"/>
        <v>2.539276355</v>
      </c>
      <c r="S1931" s="11">
        <f t="shared" si="9"/>
        <v>0.02539276355</v>
      </c>
    </row>
    <row r="1932">
      <c r="Q1932" s="11">
        <f t="shared" si="14"/>
        <v>19.24</v>
      </c>
      <c r="R1932" s="11">
        <f t="shared" si="8"/>
        <v>2.521599943</v>
      </c>
      <c r="S1932" s="11">
        <f t="shared" si="9"/>
        <v>0.02521599943</v>
      </c>
    </row>
    <row r="1933">
      <c r="Q1933" s="11">
        <f t="shared" si="14"/>
        <v>19.25</v>
      </c>
      <c r="R1933" s="11">
        <f t="shared" si="8"/>
        <v>2.504048107</v>
      </c>
      <c r="S1933" s="11">
        <f t="shared" si="9"/>
        <v>0.02504048107</v>
      </c>
    </row>
    <row r="1934">
      <c r="Q1934" s="11">
        <f t="shared" si="14"/>
        <v>19.26</v>
      </c>
      <c r="R1934" s="11">
        <f t="shared" si="8"/>
        <v>2.486621239</v>
      </c>
      <c r="S1934" s="11">
        <f t="shared" si="9"/>
        <v>0.02486621239</v>
      </c>
    </row>
    <row r="1935">
      <c r="Q1935" s="11">
        <f t="shared" si="14"/>
        <v>19.27</v>
      </c>
      <c r="R1935" s="11">
        <f t="shared" si="8"/>
        <v>2.469319671</v>
      </c>
      <c r="S1935" s="11">
        <f t="shared" si="9"/>
        <v>0.02469319671</v>
      </c>
    </row>
    <row r="1936">
      <c r="Q1936" s="11">
        <f t="shared" si="14"/>
        <v>19.28</v>
      </c>
      <c r="R1936" s="11">
        <f t="shared" si="8"/>
        <v>2.452143685</v>
      </c>
      <c r="S1936" s="11">
        <f t="shared" si="9"/>
        <v>0.02452143685</v>
      </c>
    </row>
    <row r="1937">
      <c r="Q1937" s="11">
        <f t="shared" si="14"/>
        <v>19.29</v>
      </c>
      <c r="R1937" s="11">
        <f t="shared" si="8"/>
        <v>2.435093506</v>
      </c>
      <c r="S1937" s="11">
        <f t="shared" si="9"/>
        <v>0.02435093506</v>
      </c>
    </row>
    <row r="1938">
      <c r="Q1938" s="11">
        <f t="shared" si="14"/>
        <v>19.3</v>
      </c>
      <c r="R1938" s="11">
        <f t="shared" si="8"/>
        <v>2.418169312</v>
      </c>
      <c r="S1938" s="11">
        <f t="shared" si="9"/>
        <v>0.02418169312</v>
      </c>
    </row>
    <row r="1939">
      <c r="Q1939" s="11">
        <f t="shared" si="14"/>
        <v>19.31</v>
      </c>
      <c r="R1939" s="11">
        <f t="shared" si="8"/>
        <v>2.401371233</v>
      </c>
      <c r="S1939" s="11">
        <f t="shared" si="9"/>
        <v>0.02401371233</v>
      </c>
    </row>
    <row r="1940">
      <c r="Q1940" s="11">
        <f t="shared" si="14"/>
        <v>19.32</v>
      </c>
      <c r="R1940" s="11">
        <f t="shared" si="8"/>
        <v>2.384699348</v>
      </c>
      <c r="S1940" s="11">
        <f t="shared" si="9"/>
        <v>0.02384699348</v>
      </c>
    </row>
    <row r="1941">
      <c r="Q1941" s="11">
        <f t="shared" si="14"/>
        <v>19.33</v>
      </c>
      <c r="R1941" s="11">
        <f t="shared" si="8"/>
        <v>2.368153696</v>
      </c>
      <c r="S1941" s="11">
        <f t="shared" si="9"/>
        <v>0.02368153696</v>
      </c>
    </row>
    <row r="1942">
      <c r="Q1942" s="11">
        <f t="shared" si="14"/>
        <v>19.34</v>
      </c>
      <c r="R1942" s="11">
        <f t="shared" si="8"/>
        <v>2.351734267</v>
      </c>
      <c r="S1942" s="11">
        <f t="shared" si="9"/>
        <v>0.02351734267</v>
      </c>
    </row>
    <row r="1943">
      <c r="Q1943" s="11">
        <f t="shared" si="14"/>
        <v>19.35</v>
      </c>
      <c r="R1943" s="11">
        <f t="shared" si="8"/>
        <v>2.335441014</v>
      </c>
      <c r="S1943" s="11">
        <f t="shared" si="9"/>
        <v>0.02335441014</v>
      </c>
    </row>
    <row r="1944">
      <c r="Q1944" s="11">
        <f t="shared" si="14"/>
        <v>19.36</v>
      </c>
      <c r="R1944" s="11">
        <f t="shared" si="8"/>
        <v>2.319273845</v>
      </c>
      <c r="S1944" s="11">
        <f t="shared" si="9"/>
        <v>0.02319273845</v>
      </c>
    </row>
    <row r="1945">
      <c r="Q1945" s="11">
        <f t="shared" si="14"/>
        <v>19.37</v>
      </c>
      <c r="R1945" s="11">
        <f t="shared" si="8"/>
        <v>2.303232634</v>
      </c>
      <c r="S1945" s="11">
        <f t="shared" si="9"/>
        <v>0.02303232634</v>
      </c>
    </row>
    <row r="1946">
      <c r="Q1946" s="11">
        <f t="shared" si="14"/>
        <v>19.38</v>
      </c>
      <c r="R1946" s="11">
        <f t="shared" si="8"/>
        <v>2.287317214</v>
      </c>
      <c r="S1946" s="11">
        <f t="shared" si="9"/>
        <v>0.02287317214</v>
      </c>
    </row>
    <row r="1947">
      <c r="Q1947" s="11">
        <f t="shared" si="14"/>
        <v>19.39</v>
      </c>
      <c r="R1947" s="11">
        <f t="shared" si="8"/>
        <v>2.271527382</v>
      </c>
      <c r="S1947" s="11">
        <f t="shared" si="9"/>
        <v>0.02271527382</v>
      </c>
    </row>
    <row r="1948">
      <c r="Q1948" s="11">
        <f t="shared" si="14"/>
        <v>19.4</v>
      </c>
      <c r="R1948" s="11">
        <f t="shared" si="8"/>
        <v>2.255862905</v>
      </c>
      <c r="S1948" s="11">
        <f t="shared" si="9"/>
        <v>0.02255862905</v>
      </c>
    </row>
    <row r="1949">
      <c r="Q1949" s="11">
        <f t="shared" si="14"/>
        <v>19.41</v>
      </c>
      <c r="R1949" s="11">
        <f t="shared" si="8"/>
        <v>2.240323511</v>
      </c>
      <c r="S1949" s="11">
        <f t="shared" si="9"/>
        <v>0.02240323511</v>
      </c>
    </row>
    <row r="1950">
      <c r="Q1950" s="11">
        <f t="shared" si="14"/>
        <v>19.42</v>
      </c>
      <c r="R1950" s="11">
        <f t="shared" si="8"/>
        <v>2.2249089</v>
      </c>
      <c r="S1950" s="11">
        <f t="shared" si="9"/>
        <v>0.022249089</v>
      </c>
    </row>
    <row r="1951">
      <c r="Q1951" s="11">
        <f t="shared" si="14"/>
        <v>19.43</v>
      </c>
      <c r="R1951" s="11">
        <f t="shared" si="8"/>
        <v>2.209618742</v>
      </c>
      <c r="S1951" s="11">
        <f t="shared" si="9"/>
        <v>0.02209618742</v>
      </c>
    </row>
    <row r="1952">
      <c r="Q1952" s="11">
        <f t="shared" si="14"/>
        <v>19.44</v>
      </c>
      <c r="R1952" s="11">
        <f t="shared" si="8"/>
        <v>2.194452677</v>
      </c>
      <c r="S1952" s="11">
        <f t="shared" si="9"/>
        <v>0.02194452677</v>
      </c>
    </row>
    <row r="1953">
      <c r="Q1953" s="11">
        <f t="shared" si="14"/>
        <v>19.45</v>
      </c>
      <c r="R1953" s="11">
        <f t="shared" si="8"/>
        <v>2.179410315</v>
      </c>
      <c r="S1953" s="11">
        <f t="shared" si="9"/>
        <v>0.02179410315</v>
      </c>
    </row>
    <row r="1954">
      <c r="Q1954" s="11">
        <f t="shared" si="14"/>
        <v>19.46</v>
      </c>
      <c r="R1954" s="11">
        <f t="shared" si="8"/>
        <v>2.164491244</v>
      </c>
      <c r="S1954" s="11">
        <f t="shared" si="9"/>
        <v>0.02164491244</v>
      </c>
    </row>
    <row r="1955">
      <c r="Q1955" s="11">
        <f t="shared" si="14"/>
        <v>19.47</v>
      </c>
      <c r="R1955" s="11">
        <f t="shared" si="8"/>
        <v>2.149695024</v>
      </c>
      <c r="S1955" s="11">
        <f t="shared" si="9"/>
        <v>0.02149695024</v>
      </c>
    </row>
    <row r="1956">
      <c r="Q1956" s="11">
        <f t="shared" si="14"/>
        <v>19.48</v>
      </c>
      <c r="R1956" s="11">
        <f t="shared" si="8"/>
        <v>2.135021189</v>
      </c>
      <c r="S1956" s="11">
        <f t="shared" si="9"/>
        <v>0.02135021189</v>
      </c>
    </row>
    <row r="1957">
      <c r="Q1957" s="11">
        <f t="shared" si="14"/>
        <v>19.49</v>
      </c>
      <c r="R1957" s="11">
        <f t="shared" si="8"/>
        <v>2.120469255</v>
      </c>
      <c r="S1957" s="11">
        <f t="shared" si="9"/>
        <v>0.02120469255</v>
      </c>
    </row>
    <row r="1958">
      <c r="Q1958" s="11">
        <f t="shared" si="14"/>
        <v>19.5</v>
      </c>
      <c r="R1958" s="11">
        <f t="shared" si="8"/>
        <v>2.106038711</v>
      </c>
      <c r="S1958" s="11">
        <f t="shared" si="9"/>
        <v>0.02106038711</v>
      </c>
    </row>
    <row r="1959">
      <c r="Q1959" s="11">
        <f t="shared" si="14"/>
        <v>19.51</v>
      </c>
      <c r="R1959" s="11">
        <f t="shared" si="8"/>
        <v>2.091729028</v>
      </c>
      <c r="S1959" s="11">
        <f t="shared" si="9"/>
        <v>0.02091729028</v>
      </c>
    </row>
    <row r="1960">
      <c r="Q1960" s="11">
        <f t="shared" si="14"/>
        <v>19.52</v>
      </c>
      <c r="R1960" s="11">
        <f t="shared" si="8"/>
        <v>2.077539656</v>
      </c>
      <c r="S1960" s="11">
        <f t="shared" si="9"/>
        <v>0.02077539656</v>
      </c>
    </row>
    <row r="1961">
      <c r="Q1961" s="11">
        <f t="shared" si="14"/>
        <v>19.53</v>
      </c>
      <c r="R1961" s="11">
        <f t="shared" si="8"/>
        <v>2.063470027</v>
      </c>
      <c r="S1961" s="11">
        <f t="shared" si="9"/>
        <v>0.02063470027</v>
      </c>
    </row>
    <row r="1962">
      <c r="Q1962" s="11">
        <f t="shared" si="14"/>
        <v>19.54</v>
      </c>
      <c r="R1962" s="11">
        <f t="shared" si="8"/>
        <v>2.049519555</v>
      </c>
      <c r="S1962" s="11">
        <f t="shared" si="9"/>
        <v>0.02049519555</v>
      </c>
    </row>
    <row r="1963">
      <c r="Q1963" s="11">
        <f t="shared" si="14"/>
        <v>19.55</v>
      </c>
      <c r="R1963" s="11">
        <f t="shared" si="8"/>
        <v>2.035687636</v>
      </c>
      <c r="S1963" s="11">
        <f t="shared" si="9"/>
        <v>0.02035687636</v>
      </c>
    </row>
    <row r="1964">
      <c r="Q1964" s="11">
        <f t="shared" si="14"/>
        <v>19.56</v>
      </c>
      <c r="R1964" s="11">
        <f t="shared" si="8"/>
        <v>2.02197365</v>
      </c>
      <c r="S1964" s="11">
        <f t="shared" si="9"/>
        <v>0.0202197365</v>
      </c>
    </row>
    <row r="1965">
      <c r="Q1965" s="11">
        <f t="shared" si="14"/>
        <v>19.57</v>
      </c>
      <c r="R1965" s="11">
        <f t="shared" si="8"/>
        <v>2.008376963</v>
      </c>
      <c r="S1965" s="11">
        <f t="shared" si="9"/>
        <v>0.02008376963</v>
      </c>
    </row>
    <row r="1966">
      <c r="Q1966" s="11">
        <f t="shared" si="14"/>
        <v>19.58</v>
      </c>
      <c r="R1966" s="11">
        <f t="shared" si="8"/>
        <v>1.994896927</v>
      </c>
      <c r="S1966" s="11">
        <f t="shared" si="9"/>
        <v>0.01994896927</v>
      </c>
    </row>
    <row r="1967">
      <c r="Q1967" s="11">
        <f t="shared" si="14"/>
        <v>19.59</v>
      </c>
      <c r="R1967" s="11">
        <f t="shared" si="8"/>
        <v>1.981532878</v>
      </c>
      <c r="S1967" s="11">
        <f t="shared" si="9"/>
        <v>0.01981532878</v>
      </c>
    </row>
    <row r="1968">
      <c r="Q1968" s="11">
        <f t="shared" si="14"/>
        <v>19.6</v>
      </c>
      <c r="R1968" s="11">
        <f t="shared" si="8"/>
        <v>1.968284143</v>
      </c>
      <c r="S1968" s="11">
        <f t="shared" si="9"/>
        <v>0.01968284143</v>
      </c>
    </row>
    <row r="1969">
      <c r="Q1969" s="11">
        <f t="shared" si="14"/>
        <v>19.61</v>
      </c>
      <c r="R1969" s="11">
        <f t="shared" si="8"/>
        <v>1.955150033</v>
      </c>
      <c r="S1969" s="11">
        <f t="shared" si="9"/>
        <v>0.01955150033</v>
      </c>
    </row>
    <row r="1970">
      <c r="Q1970" s="11">
        <f t="shared" si="14"/>
        <v>19.62</v>
      </c>
      <c r="R1970" s="11">
        <f t="shared" si="8"/>
        <v>1.942129851</v>
      </c>
      <c r="S1970" s="11">
        <f t="shared" si="9"/>
        <v>0.01942129851</v>
      </c>
    </row>
    <row r="1971">
      <c r="Q1971" s="11">
        <f t="shared" si="14"/>
        <v>19.63</v>
      </c>
      <c r="R1971" s="11">
        <f t="shared" si="8"/>
        <v>1.929222889</v>
      </c>
      <c r="S1971" s="11">
        <f t="shared" si="9"/>
        <v>0.01929222889</v>
      </c>
    </row>
    <row r="1972">
      <c r="Q1972" s="11">
        <f t="shared" si="14"/>
        <v>19.64</v>
      </c>
      <c r="R1972" s="11">
        <f t="shared" si="8"/>
        <v>1.916428427</v>
      </c>
      <c r="S1972" s="11">
        <f t="shared" si="9"/>
        <v>0.01916428427</v>
      </c>
    </row>
    <row r="1973">
      <c r="Q1973" s="11">
        <f t="shared" si="14"/>
        <v>19.65</v>
      </c>
      <c r="R1973" s="11">
        <f t="shared" si="8"/>
        <v>1.90374574</v>
      </c>
      <c r="S1973" s="11">
        <f t="shared" si="9"/>
        <v>0.0190374574</v>
      </c>
    </row>
    <row r="1974">
      <c r="Q1974" s="11">
        <f t="shared" si="14"/>
        <v>19.66</v>
      </c>
      <c r="R1974" s="11">
        <f t="shared" si="8"/>
        <v>1.89117409</v>
      </c>
      <c r="S1974" s="11">
        <f t="shared" si="9"/>
        <v>0.0189117409</v>
      </c>
    </row>
    <row r="1975">
      <c r="Q1975" s="11">
        <f t="shared" si="14"/>
        <v>19.67</v>
      </c>
      <c r="R1975" s="11">
        <f t="shared" si="8"/>
        <v>1.878712736</v>
      </c>
      <c r="S1975" s="11">
        <f t="shared" si="9"/>
        <v>0.01878712736</v>
      </c>
    </row>
    <row r="1976">
      <c r="Q1976" s="11">
        <f t="shared" si="14"/>
        <v>19.68</v>
      </c>
      <c r="R1976" s="11">
        <f t="shared" si="8"/>
        <v>1.866360925</v>
      </c>
      <c r="S1976" s="11">
        <f t="shared" si="9"/>
        <v>0.01866360925</v>
      </c>
    </row>
    <row r="1977">
      <c r="Q1977" s="11">
        <f t="shared" si="14"/>
        <v>19.69</v>
      </c>
      <c r="R1977" s="11">
        <f t="shared" si="8"/>
        <v>1.854117901</v>
      </c>
      <c r="S1977" s="11">
        <f t="shared" si="9"/>
        <v>0.01854117901</v>
      </c>
    </row>
    <row r="1978">
      <c r="Q1978" s="11">
        <f t="shared" si="14"/>
        <v>19.7</v>
      </c>
      <c r="R1978" s="11">
        <f t="shared" si="8"/>
        <v>1.8419829</v>
      </c>
      <c r="S1978" s="11">
        <f t="shared" si="9"/>
        <v>0.018419829</v>
      </c>
    </row>
    <row r="1979">
      <c r="Q1979" s="11">
        <f t="shared" si="14"/>
        <v>19.71</v>
      </c>
      <c r="R1979" s="11">
        <f t="shared" si="8"/>
        <v>1.829955155</v>
      </c>
      <c r="S1979" s="11">
        <f t="shared" si="9"/>
        <v>0.01829955155</v>
      </c>
    </row>
    <row r="1980">
      <c r="Q1980" s="11">
        <f t="shared" si="14"/>
        <v>19.72</v>
      </c>
      <c r="R1980" s="11">
        <f t="shared" si="8"/>
        <v>1.81803389</v>
      </c>
      <c r="S1980" s="11">
        <f t="shared" si="9"/>
        <v>0.0181803389</v>
      </c>
    </row>
    <row r="1981">
      <c r="Q1981" s="11">
        <f t="shared" si="14"/>
        <v>19.73</v>
      </c>
      <c r="R1981" s="11">
        <f t="shared" si="8"/>
        <v>1.806218329</v>
      </c>
      <c r="S1981" s="11">
        <f t="shared" si="9"/>
        <v>0.01806218329</v>
      </c>
    </row>
    <row r="1982">
      <c r="Q1982" s="11">
        <f t="shared" si="14"/>
        <v>19.74</v>
      </c>
      <c r="R1982" s="11">
        <f t="shared" si="8"/>
        <v>1.794507689</v>
      </c>
      <c r="S1982" s="11">
        <f t="shared" si="9"/>
        <v>0.01794507689</v>
      </c>
    </row>
    <row r="1983">
      <c r="Q1983" s="11">
        <f t="shared" si="14"/>
        <v>19.75</v>
      </c>
      <c r="R1983" s="11">
        <f t="shared" si="8"/>
        <v>1.782901184</v>
      </c>
      <c r="S1983" s="11">
        <f t="shared" si="9"/>
        <v>0.01782901184</v>
      </c>
    </row>
    <row r="1984">
      <c r="Q1984" s="11">
        <f t="shared" si="14"/>
        <v>19.76</v>
      </c>
      <c r="R1984" s="11">
        <f t="shared" si="8"/>
        <v>1.771398026</v>
      </c>
      <c r="S1984" s="11">
        <f t="shared" si="9"/>
        <v>0.01771398026</v>
      </c>
    </row>
    <row r="1985">
      <c r="Q1985" s="11">
        <f t="shared" si="14"/>
        <v>19.77</v>
      </c>
      <c r="R1985" s="11">
        <f t="shared" si="8"/>
        <v>1.759997424</v>
      </c>
      <c r="S1985" s="11">
        <f t="shared" si="9"/>
        <v>0.01759997424</v>
      </c>
    </row>
    <row r="1986">
      <c r="Q1986" s="11">
        <f t="shared" si="14"/>
        <v>19.78</v>
      </c>
      <c r="R1986" s="11">
        <f t="shared" si="8"/>
        <v>1.748698583</v>
      </c>
      <c r="S1986" s="11">
        <f t="shared" si="9"/>
        <v>0.01748698583</v>
      </c>
    </row>
    <row r="1987">
      <c r="Q1987" s="11">
        <f t="shared" si="14"/>
        <v>19.79</v>
      </c>
      <c r="R1987" s="11">
        <f t="shared" si="8"/>
        <v>1.73750071</v>
      </c>
      <c r="S1987" s="11">
        <f t="shared" si="9"/>
        <v>0.0173750071</v>
      </c>
    </row>
    <row r="1988">
      <c r="Q1988" s="11">
        <f t="shared" si="14"/>
        <v>19.8</v>
      </c>
      <c r="R1988" s="11">
        <f t="shared" si="8"/>
        <v>1.726403008</v>
      </c>
      <c r="S1988" s="11">
        <f t="shared" si="9"/>
        <v>0.01726403008</v>
      </c>
    </row>
    <row r="1989">
      <c r="Q1989" s="11">
        <f t="shared" si="14"/>
        <v>19.81</v>
      </c>
      <c r="R1989" s="11">
        <f t="shared" si="8"/>
        <v>1.715404678</v>
      </c>
      <c r="S1989" s="11">
        <f t="shared" si="9"/>
        <v>0.01715404678</v>
      </c>
    </row>
    <row r="1990">
      <c r="Q1990" s="11">
        <f t="shared" si="14"/>
        <v>19.82</v>
      </c>
      <c r="R1990" s="11">
        <f t="shared" si="8"/>
        <v>1.704504923</v>
      </c>
      <c r="S1990" s="11">
        <f t="shared" si="9"/>
        <v>0.01704504923</v>
      </c>
    </row>
    <row r="1991">
      <c r="Q1991" s="11">
        <f t="shared" si="14"/>
        <v>19.83</v>
      </c>
      <c r="R1991" s="11">
        <f t="shared" si="8"/>
        <v>1.693702944</v>
      </c>
      <c r="S1991" s="11">
        <f t="shared" si="9"/>
        <v>0.01693702944</v>
      </c>
    </row>
    <row r="1992">
      <c r="Q1992" s="11">
        <f t="shared" si="14"/>
        <v>19.84</v>
      </c>
      <c r="R1992" s="11">
        <f t="shared" si="8"/>
        <v>1.682997942</v>
      </c>
      <c r="S1992" s="11">
        <f t="shared" si="9"/>
        <v>0.01682997942</v>
      </c>
    </row>
    <row r="1993">
      <c r="Q1993" s="11">
        <f t="shared" si="14"/>
        <v>19.85</v>
      </c>
      <c r="R1993" s="11">
        <f t="shared" si="8"/>
        <v>1.672389119</v>
      </c>
      <c r="S1993" s="11">
        <f t="shared" si="9"/>
        <v>0.01672389119</v>
      </c>
    </row>
    <row r="1994">
      <c r="Q1994" s="11">
        <f t="shared" si="14"/>
        <v>19.86</v>
      </c>
      <c r="R1994" s="11">
        <f t="shared" si="8"/>
        <v>1.661875676</v>
      </c>
      <c r="S1994" s="11">
        <f t="shared" si="9"/>
        <v>0.01661875676</v>
      </c>
    </row>
    <row r="1995">
      <c r="Q1995" s="11">
        <f t="shared" si="14"/>
        <v>19.87</v>
      </c>
      <c r="R1995" s="11">
        <f t="shared" si="8"/>
        <v>1.651456818</v>
      </c>
      <c r="S1995" s="11">
        <f t="shared" si="9"/>
        <v>0.01651456818</v>
      </c>
    </row>
    <row r="1996">
      <c r="Q1996" s="11">
        <f t="shared" si="14"/>
        <v>19.88</v>
      </c>
      <c r="R1996" s="11">
        <f t="shared" si="8"/>
        <v>1.641131747</v>
      </c>
      <c r="S1996" s="11">
        <f t="shared" si="9"/>
        <v>0.01641131747</v>
      </c>
    </row>
    <row r="1997">
      <c r="Q1997" s="11">
        <f t="shared" si="14"/>
        <v>19.89</v>
      </c>
      <c r="R1997" s="11">
        <f t="shared" si="8"/>
        <v>1.63089967</v>
      </c>
      <c r="S1997" s="11">
        <f t="shared" si="9"/>
        <v>0.0163089967</v>
      </c>
    </row>
    <row r="1998">
      <c r="Q1998" s="11">
        <f t="shared" si="14"/>
        <v>19.9</v>
      </c>
      <c r="R1998" s="11">
        <f t="shared" si="8"/>
        <v>1.620759795</v>
      </c>
      <c r="S1998" s="11">
        <f t="shared" si="9"/>
        <v>0.01620759795</v>
      </c>
    </row>
    <row r="1999">
      <c r="Q1999" s="11">
        <f t="shared" si="14"/>
        <v>19.91</v>
      </c>
      <c r="R1999" s="11">
        <f t="shared" si="8"/>
        <v>1.610711329</v>
      </c>
      <c r="S1999" s="11">
        <f t="shared" si="9"/>
        <v>0.01610711329</v>
      </c>
    </row>
    <row r="2000">
      <c r="Q2000" s="11">
        <f t="shared" si="14"/>
        <v>19.92</v>
      </c>
      <c r="R2000" s="11">
        <f t="shared" si="8"/>
        <v>1.600753484</v>
      </c>
      <c r="S2000" s="11">
        <f t="shared" si="9"/>
        <v>0.01600753484</v>
      </c>
    </row>
    <row r="2001">
      <c r="Q2001" s="11">
        <f t="shared" si="14"/>
        <v>19.93</v>
      </c>
      <c r="R2001" s="11">
        <f t="shared" si="8"/>
        <v>1.590885474</v>
      </c>
      <c r="S2001" s="11">
        <f t="shared" si="9"/>
        <v>0.01590885474</v>
      </c>
    </row>
    <row r="2002">
      <c r="Q2002" s="11">
        <f t="shared" si="14"/>
        <v>19.94</v>
      </c>
      <c r="R2002" s="11">
        <f t="shared" si="8"/>
        <v>1.581106514</v>
      </c>
      <c r="S2002" s="11">
        <f t="shared" si="9"/>
        <v>0.01581106514</v>
      </c>
    </row>
    <row r="2003">
      <c r="Q2003" s="11">
        <f t="shared" si="14"/>
        <v>19.95</v>
      </c>
      <c r="R2003" s="11">
        <f t="shared" si="8"/>
        <v>1.571415825</v>
      </c>
      <c r="S2003" s="11">
        <f t="shared" si="9"/>
        <v>0.01571415825</v>
      </c>
    </row>
    <row r="2004">
      <c r="Q2004" s="11">
        <f t="shared" si="14"/>
        <v>19.96</v>
      </c>
      <c r="R2004" s="11">
        <f t="shared" si="8"/>
        <v>1.561812626</v>
      </c>
      <c r="S2004" s="11">
        <f t="shared" si="9"/>
        <v>0.01561812626</v>
      </c>
    </row>
    <row r="2005">
      <c r="Q2005" s="11">
        <f t="shared" si="14"/>
        <v>19.97</v>
      </c>
      <c r="R2005" s="11">
        <f t="shared" si="8"/>
        <v>1.552296143</v>
      </c>
      <c r="S2005" s="11">
        <f t="shared" si="9"/>
        <v>0.01552296143</v>
      </c>
    </row>
    <row r="2006">
      <c r="Q2006" s="11">
        <f t="shared" si="14"/>
        <v>19.98</v>
      </c>
      <c r="R2006" s="11">
        <f t="shared" si="8"/>
        <v>1.542865605</v>
      </c>
      <c r="S2006" s="11">
        <f t="shared" si="9"/>
        <v>0.01542865605</v>
      </c>
    </row>
    <row r="2007">
      <c r="Q2007" s="11">
        <f t="shared" si="14"/>
        <v>19.99</v>
      </c>
      <c r="R2007" s="11">
        <f t="shared" si="8"/>
        <v>1.533520242</v>
      </c>
      <c r="S2007" s="11">
        <f t="shared" si="9"/>
        <v>0.01533520242</v>
      </c>
    </row>
    <row r="2008">
      <c r="Q2008" s="11">
        <f t="shared" si="14"/>
        <v>20</v>
      </c>
      <c r="R2008" s="11">
        <f t="shared" si="8"/>
        <v>1.524259289</v>
      </c>
      <c r="S2008" s="11">
        <f t="shared" si="9"/>
        <v>0.01524259289</v>
      </c>
    </row>
    <row r="2009">
      <c r="Q2009" s="11">
        <f t="shared" si="14"/>
        <v>20.01</v>
      </c>
      <c r="R2009" s="11">
        <f t="shared" si="8"/>
        <v>1.515081986</v>
      </c>
      <c r="S2009" s="11">
        <f t="shared" si="9"/>
        <v>0.01515081986</v>
      </c>
    </row>
    <row r="2010">
      <c r="Q2010" s="11">
        <f t="shared" si="14"/>
        <v>20.02</v>
      </c>
      <c r="R2010" s="11">
        <f t="shared" si="8"/>
        <v>1.505987575</v>
      </c>
      <c r="S2010" s="11">
        <f t="shared" si="9"/>
        <v>0.01505987575</v>
      </c>
    </row>
    <row r="2011">
      <c r="Q2011" s="11">
        <f t="shared" si="14"/>
        <v>20.03</v>
      </c>
      <c r="R2011" s="11">
        <f t="shared" si="8"/>
        <v>1.496975301</v>
      </c>
      <c r="S2011" s="11">
        <f t="shared" si="9"/>
        <v>0.01496975301</v>
      </c>
    </row>
    <row r="2012">
      <c r="Q2012" s="11">
        <f t="shared" si="14"/>
        <v>20.04</v>
      </c>
      <c r="R2012" s="11">
        <f t="shared" si="8"/>
        <v>1.488044417</v>
      </c>
      <c r="S2012" s="11">
        <f t="shared" si="9"/>
        <v>0.01488044417</v>
      </c>
    </row>
    <row r="2013">
      <c r="Q2013" s="11">
        <f t="shared" si="14"/>
        <v>20.05</v>
      </c>
      <c r="R2013" s="11">
        <f t="shared" si="8"/>
        <v>1.479194177</v>
      </c>
      <c r="S2013" s="11">
        <f t="shared" si="9"/>
        <v>0.01479194177</v>
      </c>
    </row>
    <row r="2014">
      <c r="Q2014" s="11">
        <f t="shared" si="14"/>
        <v>20.06</v>
      </c>
      <c r="R2014" s="11">
        <f t="shared" si="8"/>
        <v>1.47042384</v>
      </c>
      <c r="S2014" s="11">
        <f t="shared" si="9"/>
        <v>0.0147042384</v>
      </c>
    </row>
    <row r="2015">
      <c r="Q2015" s="11">
        <f t="shared" si="14"/>
        <v>20.07</v>
      </c>
      <c r="R2015" s="11">
        <f t="shared" si="8"/>
        <v>1.461732669</v>
      </c>
      <c r="S2015" s="11">
        <f t="shared" si="9"/>
        <v>0.01461732669</v>
      </c>
    </row>
    <row r="2016">
      <c r="Q2016" s="11">
        <f t="shared" si="14"/>
        <v>20.08</v>
      </c>
      <c r="R2016" s="11">
        <f t="shared" si="8"/>
        <v>1.453119933</v>
      </c>
      <c r="S2016" s="11">
        <f t="shared" si="9"/>
        <v>0.01453119933</v>
      </c>
    </row>
    <row r="2017">
      <c r="Q2017" s="11">
        <f t="shared" si="14"/>
        <v>20.09</v>
      </c>
      <c r="R2017" s="11">
        <f t="shared" si="8"/>
        <v>1.444584904</v>
      </c>
      <c r="S2017" s="11">
        <f t="shared" si="9"/>
        <v>0.01444584904</v>
      </c>
    </row>
    <row r="2018">
      <c r="Q2018" s="11">
        <f t="shared" si="14"/>
        <v>20.1</v>
      </c>
      <c r="R2018" s="11">
        <f t="shared" si="8"/>
        <v>1.43612686</v>
      </c>
      <c r="S2018" s="11">
        <f t="shared" si="9"/>
        <v>0.0143612686</v>
      </c>
    </row>
    <row r="2019">
      <c r="Q2019" s="11">
        <f t="shared" si="14"/>
        <v>20.11</v>
      </c>
      <c r="R2019" s="11">
        <f t="shared" si="8"/>
        <v>1.427745082</v>
      </c>
      <c r="S2019" s="11">
        <f t="shared" si="9"/>
        <v>0.01427745082</v>
      </c>
    </row>
    <row r="2020">
      <c r="Q2020" s="11">
        <f t="shared" si="14"/>
        <v>20.12</v>
      </c>
      <c r="R2020" s="11">
        <f t="shared" si="8"/>
        <v>1.419438858</v>
      </c>
      <c r="S2020" s="11">
        <f t="shared" si="9"/>
        <v>0.01419438858</v>
      </c>
    </row>
    <row r="2021">
      <c r="Q2021" s="11">
        <f t="shared" si="14"/>
        <v>20.13</v>
      </c>
      <c r="R2021" s="11">
        <f t="shared" si="8"/>
        <v>1.41120748</v>
      </c>
      <c r="S2021" s="11">
        <f t="shared" si="9"/>
        <v>0.0141120748</v>
      </c>
    </row>
    <row r="2022">
      <c r="Q2022" s="11">
        <f t="shared" si="14"/>
        <v>20.14</v>
      </c>
      <c r="R2022" s="11">
        <f t="shared" si="8"/>
        <v>1.403050243</v>
      </c>
      <c r="S2022" s="11">
        <f t="shared" si="9"/>
        <v>0.01403050243</v>
      </c>
    </row>
    <row r="2023">
      <c r="Q2023" s="11">
        <f t="shared" si="14"/>
        <v>20.15</v>
      </c>
      <c r="R2023" s="11">
        <f t="shared" si="8"/>
        <v>1.394966451</v>
      </c>
      <c r="S2023" s="11">
        <f t="shared" si="9"/>
        <v>0.01394966451</v>
      </c>
    </row>
    <row r="2024">
      <c r="Q2024" s="11">
        <f t="shared" si="14"/>
        <v>20.16</v>
      </c>
      <c r="R2024" s="11">
        <f t="shared" si="8"/>
        <v>1.386955409</v>
      </c>
      <c r="S2024" s="11">
        <f t="shared" si="9"/>
        <v>0.01386955409</v>
      </c>
    </row>
    <row r="2025">
      <c r="Q2025" s="11">
        <f t="shared" si="14"/>
        <v>20.17</v>
      </c>
      <c r="R2025" s="11">
        <f t="shared" si="8"/>
        <v>1.379016431</v>
      </c>
      <c r="S2025" s="11">
        <f t="shared" si="9"/>
        <v>0.01379016431</v>
      </c>
    </row>
    <row r="2026">
      <c r="Q2026" s="11">
        <f t="shared" si="14"/>
        <v>20.18</v>
      </c>
      <c r="R2026" s="11">
        <f t="shared" si="8"/>
        <v>1.371148832</v>
      </c>
      <c r="S2026" s="11">
        <f t="shared" si="9"/>
        <v>0.01371148832</v>
      </c>
    </row>
    <row r="2027">
      <c r="Q2027" s="11">
        <f t="shared" si="14"/>
        <v>20.19</v>
      </c>
      <c r="R2027" s="11">
        <f t="shared" si="8"/>
        <v>1.363351935</v>
      </c>
      <c r="S2027" s="11">
        <f t="shared" si="9"/>
        <v>0.01363351935</v>
      </c>
    </row>
    <row r="2028">
      <c r="Q2028" s="11">
        <f t="shared" si="14"/>
        <v>20.2</v>
      </c>
      <c r="R2028" s="11">
        <f t="shared" si="8"/>
        <v>1.355625067</v>
      </c>
      <c r="S2028" s="11">
        <f t="shared" si="9"/>
        <v>0.01355625067</v>
      </c>
    </row>
    <row r="2029">
      <c r="Q2029" s="11">
        <f t="shared" si="14"/>
        <v>20.21</v>
      </c>
      <c r="R2029" s="11">
        <f t="shared" si="8"/>
        <v>1.347967562</v>
      </c>
      <c r="S2029" s="11">
        <f t="shared" si="9"/>
        <v>0.01347967562</v>
      </c>
    </row>
    <row r="2030">
      <c r="Q2030" s="11">
        <f t="shared" si="14"/>
        <v>20.22</v>
      </c>
      <c r="R2030" s="11">
        <f t="shared" si="8"/>
        <v>1.340378758</v>
      </c>
      <c r="S2030" s="11">
        <f t="shared" si="9"/>
        <v>0.01340378758</v>
      </c>
    </row>
    <row r="2031">
      <c r="Q2031" s="11">
        <f t="shared" si="14"/>
        <v>20.23</v>
      </c>
      <c r="R2031" s="11">
        <f t="shared" si="8"/>
        <v>1.332857997</v>
      </c>
      <c r="S2031" s="11">
        <f t="shared" si="9"/>
        <v>0.01332857997</v>
      </c>
    </row>
    <row r="2032">
      <c r="Q2032" s="11">
        <f t="shared" si="14"/>
        <v>20.24</v>
      </c>
      <c r="R2032" s="11">
        <f t="shared" si="8"/>
        <v>1.325404628</v>
      </c>
      <c r="S2032" s="11">
        <f t="shared" si="9"/>
        <v>0.01325404628</v>
      </c>
    </row>
    <row r="2033">
      <c r="Q2033" s="11">
        <f t="shared" si="14"/>
        <v>20.25</v>
      </c>
      <c r="R2033" s="11">
        <f t="shared" si="8"/>
        <v>1.318018006</v>
      </c>
      <c r="S2033" s="11">
        <f t="shared" si="9"/>
        <v>0.01318018006</v>
      </c>
    </row>
    <row r="2034">
      <c r="Q2034" s="11">
        <f t="shared" si="14"/>
        <v>20.26</v>
      </c>
      <c r="R2034" s="11">
        <f t="shared" si="8"/>
        <v>1.31069749</v>
      </c>
      <c r="S2034" s="11">
        <f t="shared" si="9"/>
        <v>0.0131069749</v>
      </c>
    </row>
    <row r="2035">
      <c r="Q2035" s="11">
        <f t="shared" si="14"/>
        <v>20.27</v>
      </c>
      <c r="R2035" s="11">
        <f t="shared" si="8"/>
        <v>1.303442445</v>
      </c>
      <c r="S2035" s="11">
        <f t="shared" si="9"/>
        <v>0.01303442445</v>
      </c>
    </row>
    <row r="2036">
      <c r="Q2036" s="11">
        <f t="shared" si="14"/>
        <v>20.28</v>
      </c>
      <c r="R2036" s="11">
        <f t="shared" si="8"/>
        <v>1.29625224</v>
      </c>
      <c r="S2036" s="11">
        <f t="shared" si="9"/>
        <v>0.0129625224</v>
      </c>
    </row>
    <row r="2037">
      <c r="Q2037" s="11">
        <f t="shared" si="14"/>
        <v>20.29</v>
      </c>
      <c r="R2037" s="11">
        <f t="shared" si="8"/>
        <v>1.289126251</v>
      </c>
      <c r="S2037" s="11">
        <f t="shared" si="9"/>
        <v>0.01289126251</v>
      </c>
    </row>
    <row r="2038">
      <c r="Q2038" s="11">
        <f t="shared" si="14"/>
        <v>20.3</v>
      </c>
      <c r="R2038" s="11">
        <f t="shared" si="8"/>
        <v>1.28206386</v>
      </c>
      <c r="S2038" s="11">
        <f t="shared" si="9"/>
        <v>0.0128206386</v>
      </c>
    </row>
    <row r="2039">
      <c r="Q2039" s="11">
        <f t="shared" si="14"/>
        <v>20.31</v>
      </c>
      <c r="R2039" s="11">
        <f t="shared" si="8"/>
        <v>1.275064452</v>
      </c>
      <c r="S2039" s="11">
        <f t="shared" si="9"/>
        <v>0.01275064452</v>
      </c>
    </row>
    <row r="2040">
      <c r="Q2040" s="11">
        <f t="shared" si="14"/>
        <v>20.32</v>
      </c>
      <c r="R2040" s="11">
        <f t="shared" si="8"/>
        <v>1.26812742</v>
      </c>
      <c r="S2040" s="11">
        <f t="shared" si="9"/>
        <v>0.0126812742</v>
      </c>
    </row>
    <row r="2041">
      <c r="Q2041" s="11">
        <f t="shared" si="14"/>
        <v>20.33</v>
      </c>
      <c r="R2041" s="11">
        <f t="shared" si="8"/>
        <v>1.261252159</v>
      </c>
      <c r="S2041" s="11">
        <f t="shared" si="9"/>
        <v>0.01261252159</v>
      </c>
    </row>
    <row r="2042">
      <c r="Q2042" s="11">
        <f t="shared" si="14"/>
        <v>20.34</v>
      </c>
      <c r="R2042" s="11">
        <f t="shared" si="8"/>
        <v>1.254438074</v>
      </c>
      <c r="S2042" s="11">
        <f t="shared" si="9"/>
        <v>0.01254438074</v>
      </c>
    </row>
    <row r="2043">
      <c r="Q2043" s="11">
        <f t="shared" si="14"/>
        <v>20.35</v>
      </c>
      <c r="R2043" s="11">
        <f t="shared" si="8"/>
        <v>1.247684572</v>
      </c>
      <c r="S2043" s="11">
        <f t="shared" si="9"/>
        <v>0.01247684572</v>
      </c>
    </row>
    <row r="2044">
      <c r="Q2044" s="11">
        <f t="shared" si="14"/>
        <v>20.36</v>
      </c>
      <c r="R2044" s="11">
        <f t="shared" si="8"/>
        <v>1.240991066</v>
      </c>
      <c r="S2044" s="11">
        <f t="shared" si="9"/>
        <v>0.01240991066</v>
      </c>
    </row>
    <row r="2045">
      <c r="Q2045" s="11">
        <f t="shared" si="14"/>
        <v>20.37</v>
      </c>
      <c r="R2045" s="11">
        <f t="shared" si="8"/>
        <v>1.234356974</v>
      </c>
      <c r="S2045" s="11">
        <f t="shared" si="9"/>
        <v>0.01234356974</v>
      </c>
    </row>
    <row r="2046">
      <c r="Q2046" s="11">
        <f t="shared" si="14"/>
        <v>20.38</v>
      </c>
      <c r="R2046" s="11">
        <f t="shared" si="8"/>
        <v>1.227781721</v>
      </c>
      <c r="S2046" s="11">
        <f t="shared" si="9"/>
        <v>0.01227781721</v>
      </c>
    </row>
    <row r="2047">
      <c r="Q2047" s="11">
        <f t="shared" si="14"/>
        <v>20.39</v>
      </c>
      <c r="R2047" s="11">
        <f t="shared" si="8"/>
        <v>1.221264736</v>
      </c>
      <c r="S2047" s="11">
        <f t="shared" si="9"/>
        <v>0.01221264736</v>
      </c>
    </row>
    <row r="2048">
      <c r="Q2048" s="11">
        <f t="shared" si="14"/>
        <v>20.4</v>
      </c>
      <c r="R2048" s="11">
        <f t="shared" si="8"/>
        <v>1.214805454</v>
      </c>
      <c r="S2048" s="11">
        <f t="shared" si="9"/>
        <v>0.01214805454</v>
      </c>
    </row>
    <row r="2049">
      <c r="Q2049" s="11">
        <f t="shared" si="14"/>
        <v>20.41</v>
      </c>
      <c r="R2049" s="11">
        <f t="shared" si="8"/>
        <v>1.208403314</v>
      </c>
      <c r="S2049" s="11">
        <f t="shared" si="9"/>
        <v>0.01208403314</v>
      </c>
    </row>
    <row r="2050">
      <c r="Q2050" s="11">
        <f t="shared" si="14"/>
        <v>20.42</v>
      </c>
      <c r="R2050" s="11">
        <f t="shared" si="8"/>
        <v>1.202057762</v>
      </c>
      <c r="S2050" s="11">
        <f t="shared" si="9"/>
        <v>0.01202057762</v>
      </c>
    </row>
    <row r="2051">
      <c r="Q2051" s="11">
        <f t="shared" si="14"/>
        <v>20.43</v>
      </c>
      <c r="R2051" s="11">
        <f t="shared" si="8"/>
        <v>1.195768248</v>
      </c>
      <c r="S2051" s="11">
        <f t="shared" si="9"/>
        <v>0.01195768248</v>
      </c>
    </row>
    <row r="2052">
      <c r="Q2052" s="11">
        <f t="shared" si="14"/>
        <v>20.44</v>
      </c>
      <c r="R2052" s="11">
        <f t="shared" si="8"/>
        <v>1.189534228</v>
      </c>
      <c r="S2052" s="11">
        <f t="shared" si="9"/>
        <v>0.01189534228</v>
      </c>
    </row>
    <row r="2053">
      <c r="Q2053" s="11">
        <f t="shared" si="14"/>
        <v>20.45</v>
      </c>
      <c r="R2053" s="11">
        <f t="shared" si="8"/>
        <v>1.183355163</v>
      </c>
      <c r="S2053" s="11">
        <f t="shared" si="9"/>
        <v>0.01183355163</v>
      </c>
    </row>
    <row r="2054">
      <c r="Q2054" s="11">
        <f t="shared" si="14"/>
        <v>20.46</v>
      </c>
      <c r="R2054" s="11">
        <f t="shared" si="8"/>
        <v>1.177230519</v>
      </c>
      <c r="S2054" s="11">
        <f t="shared" si="9"/>
        <v>0.01177230519</v>
      </c>
    </row>
    <row r="2055">
      <c r="Q2055" s="11">
        <f t="shared" si="14"/>
        <v>20.47</v>
      </c>
      <c r="R2055" s="11">
        <f t="shared" si="8"/>
        <v>1.171159767</v>
      </c>
      <c r="S2055" s="11">
        <f t="shared" si="9"/>
        <v>0.01171159767</v>
      </c>
    </row>
    <row r="2056">
      <c r="Q2056" s="11">
        <f t="shared" si="14"/>
        <v>20.48</v>
      </c>
      <c r="R2056" s="11">
        <f t="shared" si="8"/>
        <v>1.165142384</v>
      </c>
      <c r="S2056" s="11">
        <f t="shared" si="9"/>
        <v>0.01165142384</v>
      </c>
    </row>
    <row r="2057">
      <c r="Q2057" s="11">
        <f t="shared" si="14"/>
        <v>20.49</v>
      </c>
      <c r="R2057" s="11">
        <f t="shared" si="8"/>
        <v>1.159177851</v>
      </c>
      <c r="S2057" s="11">
        <f t="shared" si="9"/>
        <v>0.01159177851</v>
      </c>
    </row>
    <row r="2058">
      <c r="Q2058" s="11">
        <f t="shared" si="14"/>
        <v>20.5</v>
      </c>
      <c r="R2058" s="11">
        <f t="shared" si="8"/>
        <v>1.153265655</v>
      </c>
      <c r="S2058" s="11">
        <f t="shared" si="9"/>
        <v>0.01153265655</v>
      </c>
    </row>
    <row r="2059">
      <c r="Q2059" s="11">
        <f t="shared" si="14"/>
        <v>20.51</v>
      </c>
      <c r="R2059" s="11">
        <f t="shared" si="8"/>
        <v>1.147405288</v>
      </c>
      <c r="S2059" s="11">
        <f t="shared" si="9"/>
        <v>0.01147405288</v>
      </c>
    </row>
    <row r="2060">
      <c r="Q2060" s="11">
        <f t="shared" si="14"/>
        <v>20.52</v>
      </c>
      <c r="R2060" s="11">
        <f t="shared" si="8"/>
        <v>1.141596246</v>
      </c>
      <c r="S2060" s="11">
        <f t="shared" si="9"/>
        <v>0.01141596246</v>
      </c>
    </row>
    <row r="2061">
      <c r="Q2061" s="11">
        <f t="shared" si="14"/>
        <v>20.53</v>
      </c>
      <c r="R2061" s="11">
        <f t="shared" si="8"/>
        <v>1.135838031</v>
      </c>
      <c r="S2061" s="11">
        <f t="shared" si="9"/>
        <v>0.01135838031</v>
      </c>
    </row>
    <row r="2062">
      <c r="Q2062" s="11">
        <f t="shared" si="14"/>
        <v>20.54</v>
      </c>
      <c r="R2062" s="11">
        <f t="shared" si="8"/>
        <v>1.13013015</v>
      </c>
      <c r="S2062" s="11">
        <f t="shared" si="9"/>
        <v>0.0113013015</v>
      </c>
    </row>
    <row r="2063">
      <c r="Q2063" s="11">
        <f t="shared" si="14"/>
        <v>20.55</v>
      </c>
      <c r="R2063" s="11">
        <f t="shared" si="8"/>
        <v>1.124472114</v>
      </c>
      <c r="S2063" s="11">
        <f t="shared" si="9"/>
        <v>0.01124472114</v>
      </c>
    </row>
    <row r="2064">
      <c r="Q2064" s="11">
        <f t="shared" si="14"/>
        <v>20.56</v>
      </c>
      <c r="R2064" s="11">
        <f t="shared" si="8"/>
        <v>1.11886344</v>
      </c>
      <c r="S2064" s="11">
        <f t="shared" si="9"/>
        <v>0.0111886344</v>
      </c>
    </row>
    <row r="2065">
      <c r="Q2065" s="11">
        <f t="shared" si="14"/>
        <v>20.57</v>
      </c>
      <c r="R2065" s="11">
        <f t="shared" si="8"/>
        <v>1.11330365</v>
      </c>
      <c r="S2065" s="11">
        <f t="shared" si="9"/>
        <v>0.0111330365</v>
      </c>
    </row>
    <row r="2066">
      <c r="Q2066" s="11">
        <f t="shared" si="14"/>
        <v>20.58</v>
      </c>
      <c r="R2066" s="11">
        <f t="shared" si="8"/>
        <v>1.107792269</v>
      </c>
      <c r="S2066" s="11">
        <f t="shared" si="9"/>
        <v>0.01107792269</v>
      </c>
    </row>
    <row r="2067">
      <c r="Q2067" s="11">
        <f t="shared" si="14"/>
        <v>20.59</v>
      </c>
      <c r="R2067" s="11">
        <f t="shared" si="8"/>
        <v>1.102328829</v>
      </c>
      <c r="S2067" s="11">
        <f t="shared" si="9"/>
        <v>0.01102328829</v>
      </c>
    </row>
    <row r="2068">
      <c r="Q2068" s="11">
        <f t="shared" si="14"/>
        <v>20.6</v>
      </c>
      <c r="R2068" s="11">
        <f t="shared" si="8"/>
        <v>1.096912865</v>
      </c>
      <c r="S2068" s="11">
        <f t="shared" si="9"/>
        <v>0.01096912865</v>
      </c>
    </row>
    <row r="2069">
      <c r="Q2069" s="11">
        <f t="shared" si="14"/>
        <v>20.61</v>
      </c>
      <c r="R2069" s="11">
        <f t="shared" si="8"/>
        <v>1.091543919</v>
      </c>
      <c r="S2069" s="11">
        <f t="shared" si="9"/>
        <v>0.01091543919</v>
      </c>
    </row>
    <row r="2070">
      <c r="Q2070" s="11">
        <f t="shared" si="14"/>
        <v>20.62</v>
      </c>
      <c r="R2070" s="11">
        <f t="shared" si="8"/>
        <v>1.086221535</v>
      </c>
      <c r="S2070" s="11">
        <f t="shared" si="9"/>
        <v>0.01086221535</v>
      </c>
    </row>
    <row r="2071">
      <c r="Q2071" s="11">
        <f t="shared" si="14"/>
        <v>20.63</v>
      </c>
      <c r="R2071" s="11">
        <f t="shared" si="8"/>
        <v>1.080945263</v>
      </c>
      <c r="S2071" s="11">
        <f t="shared" si="9"/>
        <v>0.01080945263</v>
      </c>
    </row>
    <row r="2072">
      <c r="Q2072" s="11">
        <f t="shared" si="14"/>
        <v>20.64</v>
      </c>
      <c r="R2072" s="11">
        <f t="shared" si="8"/>
        <v>1.075714659</v>
      </c>
      <c r="S2072" s="11">
        <f t="shared" si="9"/>
        <v>0.01075714659</v>
      </c>
    </row>
    <row r="2073">
      <c r="Q2073" s="11">
        <f t="shared" si="14"/>
        <v>20.65</v>
      </c>
      <c r="R2073" s="11">
        <f t="shared" si="8"/>
        <v>1.07052928</v>
      </c>
      <c r="S2073" s="11">
        <f t="shared" si="9"/>
        <v>0.0107052928</v>
      </c>
    </row>
    <row r="2074">
      <c r="Q2074" s="11">
        <f t="shared" si="14"/>
        <v>20.66</v>
      </c>
      <c r="R2074" s="11">
        <f t="shared" si="8"/>
        <v>1.065388691</v>
      </c>
      <c r="S2074" s="11">
        <f t="shared" si="9"/>
        <v>0.01065388691</v>
      </c>
    </row>
    <row r="2075">
      <c r="Q2075" s="11">
        <f t="shared" si="14"/>
        <v>20.67</v>
      </c>
      <c r="R2075" s="11">
        <f t="shared" si="8"/>
        <v>1.060292461</v>
      </c>
      <c r="S2075" s="11">
        <f t="shared" si="9"/>
        <v>0.01060292461</v>
      </c>
    </row>
    <row r="2076">
      <c r="Q2076" s="11">
        <f t="shared" si="14"/>
        <v>20.68</v>
      </c>
      <c r="R2076" s="11">
        <f t="shared" si="8"/>
        <v>1.055240161</v>
      </c>
      <c r="S2076" s="11">
        <f t="shared" si="9"/>
        <v>0.01055240161</v>
      </c>
    </row>
    <row r="2077">
      <c r="Q2077" s="11">
        <f t="shared" si="14"/>
        <v>20.69</v>
      </c>
      <c r="R2077" s="11">
        <f t="shared" si="8"/>
        <v>1.050231369</v>
      </c>
      <c r="S2077" s="11">
        <f t="shared" si="9"/>
        <v>0.01050231369</v>
      </c>
    </row>
    <row r="2078">
      <c r="Q2078" s="11">
        <f t="shared" si="14"/>
        <v>20.7</v>
      </c>
      <c r="R2078" s="11">
        <f t="shared" si="8"/>
        <v>1.045265667</v>
      </c>
      <c r="S2078" s="11">
        <f t="shared" si="9"/>
        <v>0.01045265667</v>
      </c>
    </row>
    <row r="2079">
      <c r="Q2079" s="11">
        <f t="shared" si="14"/>
        <v>20.71</v>
      </c>
      <c r="R2079" s="11">
        <f t="shared" si="8"/>
        <v>1.04034264</v>
      </c>
      <c r="S2079" s="11">
        <f t="shared" si="9"/>
        <v>0.0104034264</v>
      </c>
    </row>
    <row r="2080">
      <c r="Q2080" s="11">
        <f t="shared" si="14"/>
        <v>20.72</v>
      </c>
      <c r="R2080" s="11">
        <f t="shared" si="8"/>
        <v>1.035461879</v>
      </c>
      <c r="S2080" s="11">
        <f t="shared" si="9"/>
        <v>0.01035461879</v>
      </c>
    </row>
    <row r="2081">
      <c r="Q2081" s="11">
        <f t="shared" si="14"/>
        <v>20.73</v>
      </c>
      <c r="R2081" s="11">
        <f t="shared" si="8"/>
        <v>1.030622979</v>
      </c>
      <c r="S2081" s="11">
        <f t="shared" si="9"/>
        <v>0.01030622979</v>
      </c>
    </row>
    <row r="2082">
      <c r="Q2082" s="11">
        <f t="shared" si="14"/>
        <v>20.74</v>
      </c>
      <c r="R2082" s="11">
        <f t="shared" si="8"/>
        <v>1.025825538</v>
      </c>
      <c r="S2082" s="11">
        <f t="shared" si="9"/>
        <v>0.01025825538</v>
      </c>
    </row>
    <row r="2083">
      <c r="Q2083" s="11">
        <f t="shared" si="14"/>
        <v>20.75</v>
      </c>
      <c r="R2083" s="11">
        <f t="shared" si="8"/>
        <v>1.021069159</v>
      </c>
      <c r="S2083" s="11">
        <f t="shared" si="9"/>
        <v>0.01021069159</v>
      </c>
    </row>
    <row r="2084">
      <c r="Q2084" s="11">
        <f t="shared" si="14"/>
        <v>20.76</v>
      </c>
      <c r="R2084" s="11">
        <f t="shared" si="8"/>
        <v>1.01635345</v>
      </c>
      <c r="S2084" s="11">
        <f t="shared" si="9"/>
        <v>0.0101635345</v>
      </c>
    </row>
    <row r="2085">
      <c r="Q2085" s="11">
        <f t="shared" si="14"/>
        <v>20.77</v>
      </c>
      <c r="R2085" s="11">
        <f t="shared" si="8"/>
        <v>1.011678022</v>
      </c>
      <c r="S2085" s="11">
        <f t="shared" si="9"/>
        <v>0.01011678022</v>
      </c>
    </row>
    <row r="2086">
      <c r="Q2086" s="11">
        <f t="shared" si="14"/>
        <v>20.78</v>
      </c>
      <c r="R2086" s="11">
        <f t="shared" si="8"/>
        <v>1.007042491</v>
      </c>
      <c r="S2086" s="11">
        <f t="shared" si="9"/>
        <v>0.01007042491</v>
      </c>
    </row>
    <row r="2087">
      <c r="Q2087" s="11">
        <f t="shared" si="14"/>
        <v>20.79</v>
      </c>
      <c r="R2087" s="11">
        <f t="shared" si="8"/>
        <v>1.002446476</v>
      </c>
      <c r="S2087" s="11">
        <f t="shared" si="9"/>
        <v>0.01002446476</v>
      </c>
    </row>
    <row r="2088">
      <c r="Q2088" s="11">
        <f t="shared" si="14"/>
        <v>20.8</v>
      </c>
      <c r="R2088" s="11">
        <f t="shared" si="8"/>
        <v>0.9978896008</v>
      </c>
      <c r="S2088" s="11">
        <f t="shared" si="9"/>
        <v>0.009978896008</v>
      </c>
    </row>
    <row r="2089">
      <c r="Q2089" s="11">
        <f t="shared" si="14"/>
        <v>20.81</v>
      </c>
      <c r="R2089" s="11">
        <f t="shared" si="8"/>
        <v>0.9933714931</v>
      </c>
      <c r="S2089" s="11">
        <f t="shared" si="9"/>
        <v>0.009933714931</v>
      </c>
    </row>
    <row r="2090">
      <c r="Q2090" s="11">
        <f t="shared" si="14"/>
        <v>20.82</v>
      </c>
      <c r="R2090" s="11">
        <f t="shared" si="8"/>
        <v>0.9888917845</v>
      </c>
      <c r="S2090" s="11">
        <f t="shared" si="9"/>
        <v>0.009888917845</v>
      </c>
    </row>
    <row r="2091">
      <c r="Q2091" s="11">
        <f t="shared" si="14"/>
        <v>20.83</v>
      </c>
      <c r="R2091" s="11">
        <f t="shared" si="8"/>
        <v>0.9844501105</v>
      </c>
      <c r="S2091" s="11">
        <f t="shared" si="9"/>
        <v>0.009844501105</v>
      </c>
    </row>
    <row r="2092">
      <c r="Q2092" s="11">
        <f t="shared" si="14"/>
        <v>20.84</v>
      </c>
      <c r="R2092" s="11">
        <f t="shared" si="8"/>
        <v>0.9800461105</v>
      </c>
      <c r="S2092" s="11">
        <f t="shared" si="9"/>
        <v>0.009800461105</v>
      </c>
    </row>
    <row r="2093">
      <c r="Q2093" s="11">
        <f t="shared" si="14"/>
        <v>20.85</v>
      </c>
      <c r="R2093" s="11">
        <f t="shared" si="8"/>
        <v>0.9756794278</v>
      </c>
      <c r="S2093" s="11">
        <f t="shared" si="9"/>
        <v>0.009756794278</v>
      </c>
    </row>
    <row r="2094">
      <c r="Q2094" s="11">
        <f t="shared" si="14"/>
        <v>20.86</v>
      </c>
      <c r="R2094" s="11">
        <f t="shared" si="8"/>
        <v>0.9713497094</v>
      </c>
      <c r="S2094" s="11">
        <f t="shared" si="9"/>
        <v>0.009713497094</v>
      </c>
    </row>
    <row r="2095">
      <c r="Q2095" s="11">
        <f t="shared" si="14"/>
        <v>20.87</v>
      </c>
      <c r="R2095" s="11">
        <f t="shared" si="8"/>
        <v>0.9670566062</v>
      </c>
      <c r="S2095" s="11">
        <f t="shared" si="9"/>
        <v>0.009670566062</v>
      </c>
    </row>
    <row r="2096">
      <c r="Q2096" s="11">
        <f t="shared" si="14"/>
        <v>20.88</v>
      </c>
      <c r="R2096" s="11">
        <f t="shared" si="8"/>
        <v>0.9627997728</v>
      </c>
      <c r="S2096" s="11">
        <f t="shared" si="9"/>
        <v>0.009627997728</v>
      </c>
    </row>
    <row r="2097">
      <c r="Q2097" s="11">
        <f t="shared" si="14"/>
        <v>20.89</v>
      </c>
      <c r="R2097" s="11">
        <f t="shared" si="8"/>
        <v>0.9585788674</v>
      </c>
      <c r="S2097" s="11">
        <f t="shared" si="9"/>
        <v>0.009585788674</v>
      </c>
    </row>
    <row r="2098">
      <c r="Q2098" s="11">
        <f t="shared" si="14"/>
        <v>20.9</v>
      </c>
      <c r="R2098" s="11">
        <f t="shared" si="8"/>
        <v>0.9543935519</v>
      </c>
      <c r="S2098" s="11">
        <f t="shared" si="9"/>
        <v>0.009543935519</v>
      </c>
    </row>
    <row r="2099">
      <c r="Q2099" s="11">
        <f t="shared" si="14"/>
        <v>20.91</v>
      </c>
      <c r="R2099" s="11">
        <f t="shared" si="8"/>
        <v>0.950243492</v>
      </c>
      <c r="S2099" s="11">
        <f t="shared" si="9"/>
        <v>0.00950243492</v>
      </c>
    </row>
    <row r="2100">
      <c r="Q2100" s="11">
        <f t="shared" si="14"/>
        <v>20.92</v>
      </c>
      <c r="R2100" s="11">
        <f t="shared" si="8"/>
        <v>0.9461283568</v>
      </c>
      <c r="S2100" s="11">
        <f t="shared" si="9"/>
        <v>0.009461283568</v>
      </c>
    </row>
    <row r="2101">
      <c r="Q2101" s="11">
        <f t="shared" si="14"/>
        <v>20.93</v>
      </c>
      <c r="R2101" s="11">
        <f t="shared" si="8"/>
        <v>0.9420478191</v>
      </c>
      <c r="S2101" s="11">
        <f t="shared" si="9"/>
        <v>0.009420478191</v>
      </c>
    </row>
    <row r="2102">
      <c r="Q2102" s="11">
        <f t="shared" si="14"/>
        <v>20.94</v>
      </c>
      <c r="R2102" s="11">
        <f t="shared" si="8"/>
        <v>0.938001555</v>
      </c>
      <c r="S2102" s="11">
        <f t="shared" si="9"/>
        <v>0.00938001555</v>
      </c>
    </row>
    <row r="2103">
      <c r="Q2103" s="11">
        <f t="shared" si="14"/>
        <v>20.95</v>
      </c>
      <c r="R2103" s="11">
        <f t="shared" si="8"/>
        <v>0.9339892443</v>
      </c>
      <c r="S2103" s="11">
        <f t="shared" si="9"/>
        <v>0.009339892443</v>
      </c>
    </row>
    <row r="2104">
      <c r="Q2104" s="11">
        <f t="shared" si="14"/>
        <v>20.96</v>
      </c>
      <c r="R2104" s="11">
        <f t="shared" si="8"/>
        <v>0.9300105702</v>
      </c>
      <c r="S2104" s="11">
        <f t="shared" si="9"/>
        <v>0.009300105702</v>
      </c>
    </row>
    <row r="2105">
      <c r="Q2105" s="11">
        <f t="shared" si="14"/>
        <v>20.97</v>
      </c>
      <c r="R2105" s="11">
        <f t="shared" si="8"/>
        <v>0.9260652193</v>
      </c>
      <c r="S2105" s="11">
        <f t="shared" si="9"/>
        <v>0.009260652193</v>
      </c>
    </row>
    <row r="2106">
      <c r="Q2106" s="11">
        <f t="shared" si="14"/>
        <v>20.98</v>
      </c>
      <c r="R2106" s="11">
        <f t="shared" si="8"/>
        <v>0.9221528814</v>
      </c>
      <c r="S2106" s="11">
        <f t="shared" si="9"/>
        <v>0.009221528814</v>
      </c>
    </row>
    <row r="2107">
      <c r="Q2107" s="11">
        <f t="shared" si="14"/>
        <v>20.99</v>
      </c>
      <c r="R2107" s="11">
        <f t="shared" si="8"/>
        <v>0.91827325</v>
      </c>
      <c r="S2107" s="11">
        <f t="shared" si="9"/>
        <v>0.0091827325</v>
      </c>
    </row>
    <row r="2108">
      <c r="Q2108" s="11">
        <f t="shared" si="14"/>
        <v>21</v>
      </c>
      <c r="R2108" s="11">
        <f t="shared" si="8"/>
        <v>0.9144260217</v>
      </c>
      <c r="S2108" s="11">
        <f t="shared" si="9"/>
        <v>0.009144260217</v>
      </c>
    </row>
    <row r="2109">
      <c r="Q2109" s="11">
        <f t="shared" si="14"/>
        <v>21.01</v>
      </c>
      <c r="R2109" s="11">
        <f t="shared" si="8"/>
        <v>0.9106108964</v>
      </c>
      <c r="S2109" s="11">
        <f t="shared" si="9"/>
        <v>0.009106108964</v>
      </c>
    </row>
    <row r="2110">
      <c r="Q2110" s="11">
        <f t="shared" si="14"/>
        <v>21.02</v>
      </c>
      <c r="R2110" s="11">
        <f t="shared" si="8"/>
        <v>0.9068275771</v>
      </c>
      <c r="S2110" s="11">
        <f t="shared" si="9"/>
        <v>0.009068275771</v>
      </c>
    </row>
    <row r="2111">
      <c r="Q2111" s="11">
        <f t="shared" si="14"/>
        <v>21.03</v>
      </c>
      <c r="R2111" s="11">
        <f t="shared" si="8"/>
        <v>0.9030757704</v>
      </c>
      <c r="S2111" s="11">
        <f t="shared" si="9"/>
        <v>0.009030757704</v>
      </c>
    </row>
    <row r="2112">
      <c r="Q2112" s="11">
        <f t="shared" si="14"/>
        <v>21.04</v>
      </c>
      <c r="R2112" s="11">
        <f t="shared" si="8"/>
        <v>0.8993551856</v>
      </c>
      <c r="S2112" s="11">
        <f t="shared" si="9"/>
        <v>0.008993551856</v>
      </c>
    </row>
    <row r="2113">
      <c r="Q2113" s="11">
        <f t="shared" si="14"/>
        <v>21.05</v>
      </c>
      <c r="R2113" s="11">
        <f t="shared" si="8"/>
        <v>0.8956655354</v>
      </c>
      <c r="S2113" s="11">
        <f t="shared" si="9"/>
        <v>0.008956655354</v>
      </c>
    </row>
    <row r="2114">
      <c r="Q2114" s="11">
        <f t="shared" si="14"/>
        <v>21.06</v>
      </c>
      <c r="R2114" s="11">
        <f t="shared" si="8"/>
        <v>0.8920065357</v>
      </c>
      <c r="S2114" s="11">
        <f t="shared" si="9"/>
        <v>0.008920065357</v>
      </c>
    </row>
    <row r="2115">
      <c r="Q2115" s="11">
        <f t="shared" si="14"/>
        <v>21.07</v>
      </c>
      <c r="R2115" s="11">
        <f t="shared" si="8"/>
        <v>0.8883779052</v>
      </c>
      <c r="S2115" s="11">
        <f t="shared" si="9"/>
        <v>0.008883779052</v>
      </c>
    </row>
    <row r="2116">
      <c r="Q2116" s="11">
        <f t="shared" si="14"/>
        <v>21.08</v>
      </c>
      <c r="R2116" s="11">
        <f t="shared" si="8"/>
        <v>0.8847793659</v>
      </c>
      <c r="S2116" s="11">
        <f t="shared" si="9"/>
        <v>0.008847793659</v>
      </c>
    </row>
    <row r="2117">
      <c r="Q2117" s="11">
        <f t="shared" si="14"/>
        <v>21.09</v>
      </c>
      <c r="R2117" s="11">
        <f t="shared" si="8"/>
        <v>0.8812106427</v>
      </c>
      <c r="S2117" s="11">
        <f t="shared" si="9"/>
        <v>0.008812106427</v>
      </c>
    </row>
    <row r="2118">
      <c r="Q2118" s="11">
        <f t="shared" si="14"/>
        <v>21.1</v>
      </c>
      <c r="R2118" s="11">
        <f t="shared" si="8"/>
        <v>0.8776714634</v>
      </c>
      <c r="S2118" s="11">
        <f t="shared" si="9"/>
        <v>0.008776714634</v>
      </c>
    </row>
    <row r="2119">
      <c r="Q2119" s="11">
        <f t="shared" si="14"/>
        <v>21.11</v>
      </c>
      <c r="R2119" s="11">
        <f t="shared" si="8"/>
        <v>0.8741615589</v>
      </c>
      <c r="S2119" s="11">
        <f t="shared" si="9"/>
        <v>0.008741615589</v>
      </c>
    </row>
    <row r="2120">
      <c r="Q2120" s="11">
        <f t="shared" si="14"/>
        <v>21.12</v>
      </c>
      <c r="R2120" s="11">
        <f t="shared" si="8"/>
        <v>0.8706806629</v>
      </c>
      <c r="S2120" s="11">
        <f t="shared" si="9"/>
        <v>0.008706806629</v>
      </c>
    </row>
    <row r="2121">
      <c r="Q2121" s="11">
        <f t="shared" si="14"/>
        <v>21.13</v>
      </c>
      <c r="R2121" s="11">
        <f t="shared" si="8"/>
        <v>0.867228512</v>
      </c>
      <c r="S2121" s="11">
        <f t="shared" si="9"/>
        <v>0.00867228512</v>
      </c>
    </row>
    <row r="2122">
      <c r="Q2122" s="11">
        <f t="shared" si="14"/>
        <v>21.14</v>
      </c>
      <c r="R2122" s="11">
        <f t="shared" si="8"/>
        <v>0.8638048458</v>
      </c>
      <c r="S2122" s="11">
        <f t="shared" si="9"/>
        <v>0.008638048458</v>
      </c>
    </row>
    <row r="2123">
      <c r="Q2123" s="11">
        <f t="shared" si="14"/>
        <v>21.15</v>
      </c>
      <c r="R2123" s="11">
        <f t="shared" si="8"/>
        <v>0.8604094065</v>
      </c>
      <c r="S2123" s="11">
        <f t="shared" si="9"/>
        <v>0.008604094065</v>
      </c>
    </row>
    <row r="2124">
      <c r="Q2124" s="11">
        <f t="shared" si="14"/>
        <v>21.16</v>
      </c>
      <c r="R2124" s="11">
        <f t="shared" si="8"/>
        <v>0.8570419392</v>
      </c>
      <c r="S2124" s="11">
        <f t="shared" si="9"/>
        <v>0.008570419392</v>
      </c>
    </row>
    <row r="2125">
      <c r="Q2125" s="11">
        <f t="shared" si="14"/>
        <v>21.17</v>
      </c>
      <c r="R2125" s="11">
        <f t="shared" si="8"/>
        <v>0.8537021918</v>
      </c>
      <c r="S2125" s="11">
        <f t="shared" si="9"/>
        <v>0.008537021918</v>
      </c>
    </row>
    <row r="2126">
      <c r="Q2126" s="11">
        <f t="shared" si="14"/>
        <v>21.18</v>
      </c>
      <c r="R2126" s="11">
        <f t="shared" si="8"/>
        <v>0.8503899148</v>
      </c>
      <c r="S2126" s="11">
        <f t="shared" si="9"/>
        <v>0.008503899148</v>
      </c>
    </row>
    <row r="2127">
      <c r="Q2127" s="11">
        <f t="shared" si="14"/>
        <v>21.19</v>
      </c>
      <c r="R2127" s="11">
        <f t="shared" si="8"/>
        <v>0.8471048616</v>
      </c>
      <c r="S2127" s="11">
        <f t="shared" si="9"/>
        <v>0.008471048616</v>
      </c>
    </row>
    <row r="2128">
      <c r="Q2128" s="11">
        <f t="shared" si="14"/>
        <v>21.2</v>
      </c>
      <c r="R2128" s="11">
        <f t="shared" si="8"/>
        <v>0.8438467881</v>
      </c>
      <c r="S2128" s="11">
        <f t="shared" si="9"/>
        <v>0.008438467881</v>
      </c>
    </row>
    <row r="2129">
      <c r="Q2129" s="11">
        <f t="shared" si="14"/>
        <v>21.21</v>
      </c>
      <c r="R2129" s="11">
        <f t="shared" si="8"/>
        <v>0.8406154529</v>
      </c>
      <c r="S2129" s="11">
        <f t="shared" si="9"/>
        <v>0.008406154529</v>
      </c>
    </row>
    <row r="2130">
      <c r="Q2130" s="11">
        <f t="shared" si="14"/>
        <v>21.22</v>
      </c>
      <c r="R2130" s="11">
        <f t="shared" si="8"/>
        <v>0.8374106173</v>
      </c>
      <c r="S2130" s="11">
        <f t="shared" si="9"/>
        <v>0.008374106173</v>
      </c>
    </row>
    <row r="2131">
      <c r="Q2131" s="11">
        <f t="shared" si="14"/>
        <v>21.23</v>
      </c>
      <c r="R2131" s="11">
        <f t="shared" si="8"/>
        <v>0.834232045</v>
      </c>
      <c r="S2131" s="11">
        <f t="shared" si="9"/>
        <v>0.00834232045</v>
      </c>
    </row>
    <row r="2132">
      <c r="Q2132" s="11">
        <f t="shared" si="14"/>
        <v>21.24</v>
      </c>
      <c r="R2132" s="11">
        <f t="shared" si="8"/>
        <v>0.8310795024</v>
      </c>
      <c r="S2132" s="11">
        <f t="shared" si="9"/>
        <v>0.008310795024</v>
      </c>
    </row>
    <row r="2133">
      <c r="Q2133" s="11">
        <f t="shared" si="14"/>
        <v>21.25</v>
      </c>
      <c r="R2133" s="11">
        <f t="shared" si="8"/>
        <v>0.8279527585</v>
      </c>
      <c r="S2133" s="11">
        <f t="shared" si="9"/>
        <v>0.008279527585</v>
      </c>
    </row>
    <row r="2134">
      <c r="Q2134" s="11">
        <f t="shared" si="14"/>
        <v>21.26</v>
      </c>
      <c r="R2134" s="11">
        <f t="shared" si="8"/>
        <v>0.8248515845</v>
      </c>
      <c r="S2134" s="11">
        <f t="shared" si="9"/>
        <v>0.008248515845</v>
      </c>
    </row>
    <row r="2135">
      <c r="Q2135" s="11">
        <f t="shared" si="14"/>
        <v>21.27</v>
      </c>
      <c r="R2135" s="11">
        <f t="shared" si="8"/>
        <v>0.8217757544</v>
      </c>
      <c r="S2135" s="11">
        <f t="shared" si="9"/>
        <v>0.008217757544</v>
      </c>
    </row>
    <row r="2136">
      <c r="Q2136" s="11">
        <f t="shared" si="14"/>
        <v>21.28</v>
      </c>
      <c r="R2136" s="11">
        <f t="shared" si="8"/>
        <v>0.8187250446</v>
      </c>
      <c r="S2136" s="11">
        <f t="shared" si="9"/>
        <v>0.008187250446</v>
      </c>
    </row>
    <row r="2137">
      <c r="Q2137" s="11">
        <f t="shared" si="14"/>
        <v>21.29</v>
      </c>
      <c r="R2137" s="11">
        <f t="shared" si="8"/>
        <v>0.8156992337</v>
      </c>
      <c r="S2137" s="11">
        <f t="shared" si="9"/>
        <v>0.008156992337</v>
      </c>
    </row>
    <row r="2138">
      <c r="Q2138" s="11">
        <f t="shared" si="14"/>
        <v>21.3</v>
      </c>
      <c r="R2138" s="11">
        <f t="shared" si="8"/>
        <v>0.8126981028</v>
      </c>
      <c r="S2138" s="11">
        <f t="shared" si="9"/>
        <v>0.008126981028</v>
      </c>
    </row>
    <row r="2139">
      <c r="Q2139" s="11">
        <f t="shared" si="14"/>
        <v>21.31</v>
      </c>
      <c r="R2139" s="11">
        <f t="shared" si="8"/>
        <v>0.8097214356</v>
      </c>
      <c r="S2139" s="11">
        <f t="shared" si="9"/>
        <v>0.008097214356</v>
      </c>
    </row>
    <row r="2140">
      <c r="Q2140" s="11">
        <f t="shared" si="14"/>
        <v>21.32</v>
      </c>
      <c r="R2140" s="11">
        <f t="shared" si="8"/>
        <v>0.8067690178</v>
      </c>
      <c r="S2140" s="11">
        <f t="shared" si="9"/>
        <v>0.008067690178</v>
      </c>
    </row>
    <row r="2141">
      <c r="Q2141" s="11">
        <f t="shared" si="14"/>
        <v>21.33</v>
      </c>
      <c r="R2141" s="11">
        <f t="shared" si="8"/>
        <v>0.8038406376</v>
      </c>
      <c r="S2141" s="11">
        <f t="shared" si="9"/>
        <v>0.008038406376</v>
      </c>
    </row>
    <row r="2142">
      <c r="Q2142" s="11">
        <f t="shared" si="14"/>
        <v>21.34</v>
      </c>
      <c r="R2142" s="11">
        <f t="shared" si="8"/>
        <v>0.8009360854</v>
      </c>
      <c r="S2142" s="11">
        <f t="shared" si="9"/>
        <v>0.008009360854</v>
      </c>
    </row>
    <row r="2143">
      <c r="Q2143" s="11">
        <f t="shared" si="14"/>
        <v>21.35</v>
      </c>
      <c r="R2143" s="11">
        <f t="shared" si="8"/>
        <v>0.798055154</v>
      </c>
      <c r="S2143" s="11">
        <f t="shared" si="9"/>
        <v>0.00798055154</v>
      </c>
    </row>
    <row r="2144">
      <c r="Q2144" s="11">
        <f t="shared" si="14"/>
        <v>21.36</v>
      </c>
      <c r="R2144" s="11">
        <f t="shared" si="8"/>
        <v>0.7951976384</v>
      </c>
      <c r="S2144" s="11">
        <f t="shared" si="9"/>
        <v>0.007951976384</v>
      </c>
    </row>
    <row r="2145">
      <c r="Q2145" s="11">
        <f t="shared" si="14"/>
        <v>21.37</v>
      </c>
      <c r="R2145" s="11">
        <f t="shared" si="8"/>
        <v>0.7923633356</v>
      </c>
      <c r="S2145" s="11">
        <f t="shared" si="9"/>
        <v>0.007923633356</v>
      </c>
    </row>
    <row r="2146">
      <c r="Q2146" s="11">
        <f t="shared" si="14"/>
        <v>21.38</v>
      </c>
      <c r="R2146" s="11">
        <f t="shared" si="8"/>
        <v>0.7895520451</v>
      </c>
      <c r="S2146" s="11">
        <f t="shared" si="9"/>
        <v>0.007895520451</v>
      </c>
    </row>
    <row r="2147">
      <c r="Q2147" s="11">
        <f t="shared" si="14"/>
        <v>21.39</v>
      </c>
      <c r="R2147" s="11">
        <f t="shared" si="8"/>
        <v>0.7867635684</v>
      </c>
      <c r="S2147" s="11">
        <f t="shared" si="9"/>
        <v>0.007867635684</v>
      </c>
    </row>
    <row r="2148">
      <c r="Q2148" s="11">
        <f t="shared" si="14"/>
        <v>21.4</v>
      </c>
      <c r="R2148" s="11">
        <f t="shared" si="8"/>
        <v>0.7839977092</v>
      </c>
      <c r="S2148" s="11">
        <f t="shared" si="9"/>
        <v>0.007839977092</v>
      </c>
    </row>
    <row r="2149">
      <c r="Q2149" s="11">
        <f t="shared" si="14"/>
        <v>21.41</v>
      </c>
      <c r="R2149" s="11">
        <f t="shared" si="8"/>
        <v>0.7812542733</v>
      </c>
      <c r="S2149" s="11">
        <f t="shared" si="9"/>
        <v>0.007812542733</v>
      </c>
    </row>
    <row r="2150">
      <c r="Q2150" s="11">
        <f t="shared" si="14"/>
        <v>21.42</v>
      </c>
      <c r="R2150" s="11">
        <f t="shared" si="8"/>
        <v>0.7785330685</v>
      </c>
      <c r="S2150" s="11">
        <f t="shared" si="9"/>
        <v>0.007785330685</v>
      </c>
    </row>
    <row r="2151">
      <c r="Q2151" s="11">
        <f t="shared" si="14"/>
        <v>21.43</v>
      </c>
      <c r="R2151" s="11">
        <f t="shared" si="8"/>
        <v>0.7758339048</v>
      </c>
      <c r="S2151" s="11">
        <f t="shared" si="9"/>
        <v>0.007758339048</v>
      </c>
    </row>
    <row r="2152">
      <c r="Q2152" s="11">
        <f t="shared" si="14"/>
        <v>21.44</v>
      </c>
      <c r="R2152" s="11">
        <f t="shared" si="8"/>
        <v>0.7731565943</v>
      </c>
      <c r="S2152" s="11">
        <f t="shared" si="9"/>
        <v>0.007731565943</v>
      </c>
    </row>
    <row r="2153">
      <c r="Q2153" s="11">
        <f t="shared" si="14"/>
        <v>21.45</v>
      </c>
      <c r="R2153" s="11">
        <f t="shared" si="8"/>
        <v>0.7705009509</v>
      </c>
      <c r="S2153" s="11">
        <f t="shared" si="9"/>
        <v>0.007705009509</v>
      </c>
    </row>
    <row r="2154">
      <c r="Q2154" s="11">
        <f t="shared" si="14"/>
        <v>21.46</v>
      </c>
      <c r="R2154" s="11">
        <f t="shared" si="8"/>
        <v>0.7678667907</v>
      </c>
      <c r="S2154" s="11">
        <f t="shared" si="9"/>
        <v>0.007678667907</v>
      </c>
    </row>
    <row r="2155">
      <c r="Q2155" s="11">
        <f t="shared" si="14"/>
        <v>21.47</v>
      </c>
      <c r="R2155" s="11">
        <f t="shared" si="8"/>
        <v>0.7652539318</v>
      </c>
      <c r="S2155" s="11">
        <f t="shared" si="9"/>
        <v>0.007652539318</v>
      </c>
    </row>
    <row r="2156">
      <c r="Q2156" s="11">
        <f t="shared" si="14"/>
        <v>21.48</v>
      </c>
      <c r="R2156" s="11">
        <f t="shared" si="8"/>
        <v>0.762662194</v>
      </c>
      <c r="S2156" s="11">
        <f t="shared" si="9"/>
        <v>0.00762662194</v>
      </c>
    </row>
    <row r="2157">
      <c r="Q2157" s="11">
        <f t="shared" si="14"/>
        <v>21.49</v>
      </c>
      <c r="R2157" s="11">
        <f t="shared" si="8"/>
        <v>0.7600913994</v>
      </c>
      <c r="S2157" s="11">
        <f t="shared" si="9"/>
        <v>0.007600913994</v>
      </c>
    </row>
    <row r="2158">
      <c r="Q2158" s="11">
        <f t="shared" si="14"/>
        <v>21.5</v>
      </c>
      <c r="R2158" s="11">
        <f t="shared" si="8"/>
        <v>0.7575413718</v>
      </c>
      <c r="S2158" s="11">
        <f t="shared" si="9"/>
        <v>0.007575413718</v>
      </c>
    </row>
    <row r="2159">
      <c r="Q2159" s="11">
        <f t="shared" si="14"/>
        <v>21.51</v>
      </c>
      <c r="R2159" s="11">
        <f t="shared" si="8"/>
        <v>0.7550119368</v>
      </c>
      <c r="S2159" s="11">
        <f t="shared" si="9"/>
        <v>0.007550119368</v>
      </c>
    </row>
    <row r="2160">
      <c r="Q2160" s="11">
        <f t="shared" si="14"/>
        <v>21.52</v>
      </c>
      <c r="R2160" s="11">
        <f t="shared" si="8"/>
        <v>0.7525029221</v>
      </c>
      <c r="S2160" s="11">
        <f t="shared" si="9"/>
        <v>0.007525029221</v>
      </c>
    </row>
    <row r="2161">
      <c r="Q2161" s="11">
        <f t="shared" si="14"/>
        <v>21.53</v>
      </c>
      <c r="R2161" s="11">
        <f t="shared" si="8"/>
        <v>0.7500141572</v>
      </c>
      <c r="S2161" s="11">
        <f t="shared" si="9"/>
        <v>0.007500141572</v>
      </c>
    </row>
    <row r="2162">
      <c r="Q2162" s="11">
        <f t="shared" si="14"/>
        <v>21.54</v>
      </c>
      <c r="R2162" s="11">
        <f t="shared" si="8"/>
        <v>0.7475454734</v>
      </c>
      <c r="S2162" s="11">
        <f t="shared" si="9"/>
        <v>0.007475454734</v>
      </c>
    </row>
    <row r="2163">
      <c r="Q2163" s="11">
        <f t="shared" si="14"/>
        <v>21.55</v>
      </c>
      <c r="R2163" s="11">
        <f t="shared" si="8"/>
        <v>0.7450967037</v>
      </c>
      <c r="S2163" s="11">
        <f t="shared" si="9"/>
        <v>0.007450967037</v>
      </c>
    </row>
    <row r="2164">
      <c r="Q2164" s="11">
        <f t="shared" si="14"/>
        <v>21.56</v>
      </c>
      <c r="R2164" s="11">
        <f t="shared" si="8"/>
        <v>0.742667683</v>
      </c>
      <c r="S2164" s="11">
        <f t="shared" si="9"/>
        <v>0.00742667683</v>
      </c>
    </row>
    <row r="2165">
      <c r="Q2165" s="11">
        <f t="shared" si="14"/>
        <v>21.57</v>
      </c>
      <c r="R2165" s="11">
        <f t="shared" si="8"/>
        <v>0.7402582481</v>
      </c>
      <c r="S2165" s="11">
        <f t="shared" si="9"/>
        <v>0.007402582481</v>
      </c>
    </row>
    <row r="2166">
      <c r="Q2166" s="11">
        <f t="shared" si="14"/>
        <v>21.58</v>
      </c>
      <c r="R2166" s="11">
        <f t="shared" si="8"/>
        <v>0.7378682373</v>
      </c>
      <c r="S2166" s="11">
        <f t="shared" si="9"/>
        <v>0.007378682373</v>
      </c>
    </row>
    <row r="2167">
      <c r="Q2167" s="11">
        <f t="shared" si="14"/>
        <v>21.59</v>
      </c>
      <c r="R2167" s="11">
        <f t="shared" si="8"/>
        <v>0.7354974909</v>
      </c>
      <c r="S2167" s="11">
        <f t="shared" si="9"/>
        <v>0.007354974909</v>
      </c>
    </row>
    <row r="2168">
      <c r="Q2168" s="11">
        <f t="shared" si="14"/>
        <v>21.6</v>
      </c>
      <c r="R2168" s="11">
        <f t="shared" si="8"/>
        <v>0.7331458505</v>
      </c>
      <c r="S2168" s="11">
        <f t="shared" si="9"/>
        <v>0.007331458505</v>
      </c>
    </row>
    <row r="2169">
      <c r="Q2169" s="11">
        <f t="shared" si="14"/>
        <v>21.61</v>
      </c>
      <c r="R2169" s="11">
        <f t="shared" si="8"/>
        <v>0.73081316</v>
      </c>
      <c r="S2169" s="11">
        <f t="shared" si="9"/>
        <v>0.0073081316</v>
      </c>
    </row>
    <row r="2170">
      <c r="Q2170" s="11">
        <f t="shared" si="14"/>
        <v>21.62</v>
      </c>
      <c r="R2170" s="11">
        <f t="shared" si="8"/>
        <v>0.7284992644</v>
      </c>
      <c r="S2170" s="11">
        <f t="shared" si="9"/>
        <v>0.007284992644</v>
      </c>
    </row>
    <row r="2171">
      <c r="Q2171" s="11">
        <f t="shared" si="14"/>
        <v>21.63</v>
      </c>
      <c r="R2171" s="11">
        <f t="shared" si="8"/>
        <v>0.7262040106</v>
      </c>
      <c r="S2171" s="11">
        <f t="shared" si="9"/>
        <v>0.007262040106</v>
      </c>
    </row>
    <row r="2172">
      <c r="Q2172" s="11">
        <f t="shared" si="14"/>
        <v>21.64</v>
      </c>
      <c r="R2172" s="11">
        <f t="shared" si="8"/>
        <v>0.7239272473</v>
      </c>
      <c r="S2172" s="11">
        <f t="shared" si="9"/>
        <v>0.007239272473</v>
      </c>
    </row>
    <row r="2173">
      <c r="Q2173" s="11">
        <f t="shared" si="14"/>
        <v>21.65</v>
      </c>
      <c r="R2173" s="11">
        <f t="shared" si="8"/>
        <v>0.7216688246</v>
      </c>
      <c r="S2173" s="11">
        <f t="shared" si="9"/>
        <v>0.007216688246</v>
      </c>
    </row>
    <row r="2174">
      <c r="Q2174" s="11">
        <f t="shared" si="14"/>
        <v>21.66</v>
      </c>
      <c r="R2174" s="11">
        <f t="shared" si="8"/>
        <v>0.7194285941</v>
      </c>
      <c r="S2174" s="11">
        <f t="shared" si="9"/>
        <v>0.007194285941</v>
      </c>
    </row>
    <row r="2175">
      <c r="Q2175" s="11">
        <f t="shared" si="14"/>
        <v>21.67</v>
      </c>
      <c r="R2175" s="11">
        <f t="shared" si="8"/>
        <v>0.7172064094</v>
      </c>
      <c r="S2175" s="11">
        <f t="shared" si="9"/>
        <v>0.007172064094</v>
      </c>
    </row>
    <row r="2176">
      <c r="Q2176" s="11">
        <f t="shared" si="14"/>
        <v>21.68</v>
      </c>
      <c r="R2176" s="11">
        <f t="shared" si="8"/>
        <v>0.7150021253</v>
      </c>
      <c r="S2176" s="11">
        <f t="shared" si="9"/>
        <v>0.007150021253</v>
      </c>
    </row>
    <row r="2177">
      <c r="Q2177" s="11">
        <f t="shared" si="14"/>
        <v>21.69</v>
      </c>
      <c r="R2177" s="11">
        <f t="shared" si="8"/>
        <v>0.7128155983</v>
      </c>
      <c r="S2177" s="11">
        <f t="shared" si="9"/>
        <v>0.007128155983</v>
      </c>
    </row>
    <row r="2178">
      <c r="Q2178" s="11">
        <f t="shared" si="14"/>
        <v>21.7</v>
      </c>
      <c r="R2178" s="11">
        <f t="shared" si="8"/>
        <v>0.7106466863</v>
      </c>
      <c r="S2178" s="11">
        <f t="shared" si="9"/>
        <v>0.007106466863</v>
      </c>
    </row>
    <row r="2179">
      <c r="Q2179" s="11">
        <f t="shared" si="14"/>
        <v>21.71</v>
      </c>
      <c r="R2179" s="11">
        <f t="shared" si="8"/>
        <v>0.708495249</v>
      </c>
      <c r="S2179" s="11">
        <f t="shared" si="9"/>
        <v>0.00708495249</v>
      </c>
    </row>
    <row r="2180">
      <c r="Q2180" s="11">
        <f t="shared" si="14"/>
        <v>21.72</v>
      </c>
      <c r="R2180" s="11">
        <f t="shared" si="8"/>
        <v>0.7063611472</v>
      </c>
      <c r="S2180" s="11">
        <f t="shared" si="9"/>
        <v>0.007063611472</v>
      </c>
    </row>
    <row r="2181">
      <c r="Q2181" s="11">
        <f t="shared" si="14"/>
        <v>21.73</v>
      </c>
      <c r="R2181" s="11">
        <f t="shared" si="8"/>
        <v>0.7042442436</v>
      </c>
      <c r="S2181" s="11">
        <f t="shared" si="9"/>
        <v>0.007042442436</v>
      </c>
    </row>
    <row r="2182">
      <c r="Q2182" s="11">
        <f t="shared" si="14"/>
        <v>21.74</v>
      </c>
      <c r="R2182" s="11">
        <f t="shared" si="8"/>
        <v>0.7021444021</v>
      </c>
      <c r="S2182" s="11">
        <f t="shared" si="9"/>
        <v>0.007021444021</v>
      </c>
    </row>
    <row r="2183">
      <c r="Q2183" s="11">
        <f t="shared" si="14"/>
        <v>21.75</v>
      </c>
      <c r="R2183" s="11">
        <f t="shared" si="8"/>
        <v>0.7000614881</v>
      </c>
      <c r="S2183" s="11">
        <f t="shared" si="9"/>
        <v>0.007000614881</v>
      </c>
    </row>
    <row r="2184">
      <c r="Q2184" s="11">
        <f t="shared" si="14"/>
        <v>21.76</v>
      </c>
      <c r="R2184" s="11">
        <f t="shared" si="8"/>
        <v>0.6979953685</v>
      </c>
      <c r="S2184" s="11">
        <f t="shared" si="9"/>
        <v>0.006979953685</v>
      </c>
    </row>
    <row r="2185">
      <c r="Q2185" s="11">
        <f t="shared" si="14"/>
        <v>21.77</v>
      </c>
      <c r="R2185" s="11">
        <f t="shared" si="8"/>
        <v>0.6959459116</v>
      </c>
      <c r="S2185" s="11">
        <f t="shared" si="9"/>
        <v>0.006959459116</v>
      </c>
    </row>
    <row r="2186">
      <c r="Q2186" s="11">
        <f t="shared" si="14"/>
        <v>21.78</v>
      </c>
      <c r="R2186" s="11">
        <f t="shared" si="8"/>
        <v>0.693912987</v>
      </c>
      <c r="S2186" s="11">
        <f t="shared" si="9"/>
        <v>0.00693912987</v>
      </c>
    </row>
    <row r="2187">
      <c r="Q2187" s="11">
        <f t="shared" si="14"/>
        <v>21.79</v>
      </c>
      <c r="R2187" s="11">
        <f t="shared" si="8"/>
        <v>0.6918964658</v>
      </c>
      <c r="S2187" s="11">
        <f t="shared" si="9"/>
        <v>0.006918964658</v>
      </c>
    </row>
    <row r="2188">
      <c r="Q2188" s="11">
        <f t="shared" si="14"/>
        <v>21.8</v>
      </c>
      <c r="R2188" s="11">
        <f t="shared" si="8"/>
        <v>0.6898962205</v>
      </c>
      <c r="S2188" s="11">
        <f t="shared" si="9"/>
        <v>0.006898962205</v>
      </c>
    </row>
    <row r="2189">
      <c r="Q2189" s="11">
        <f t="shared" si="14"/>
        <v>21.81</v>
      </c>
      <c r="R2189" s="11">
        <f t="shared" si="8"/>
        <v>0.6879121248</v>
      </c>
      <c r="S2189" s="11">
        <f t="shared" si="9"/>
        <v>0.006879121248</v>
      </c>
    </row>
    <row r="2190">
      <c r="Q2190" s="11">
        <f t="shared" si="14"/>
        <v>21.82</v>
      </c>
      <c r="R2190" s="11">
        <f t="shared" si="8"/>
        <v>0.685944054</v>
      </c>
      <c r="S2190" s="11">
        <f t="shared" si="9"/>
        <v>0.00685944054</v>
      </c>
    </row>
    <row r="2191">
      <c r="Q2191" s="11">
        <f t="shared" si="14"/>
        <v>21.83</v>
      </c>
      <c r="R2191" s="11">
        <f t="shared" si="8"/>
        <v>0.6839918845</v>
      </c>
      <c r="S2191" s="11">
        <f t="shared" si="9"/>
        <v>0.006839918845</v>
      </c>
    </row>
    <row r="2192">
      <c r="Q2192" s="11">
        <f t="shared" si="14"/>
        <v>21.84</v>
      </c>
      <c r="R2192" s="11">
        <f t="shared" si="8"/>
        <v>0.6820554941</v>
      </c>
      <c r="S2192" s="11">
        <f t="shared" si="9"/>
        <v>0.006820554941</v>
      </c>
    </row>
    <row r="2193">
      <c r="Q2193" s="11">
        <f t="shared" si="14"/>
        <v>21.85</v>
      </c>
      <c r="R2193" s="11">
        <f t="shared" si="8"/>
        <v>0.6801347618</v>
      </c>
      <c r="S2193" s="11">
        <f t="shared" si="9"/>
        <v>0.006801347618</v>
      </c>
    </row>
    <row r="2194">
      <c r="Q2194" s="11">
        <f t="shared" si="14"/>
        <v>21.86</v>
      </c>
      <c r="R2194" s="11">
        <f t="shared" si="8"/>
        <v>0.6782295682</v>
      </c>
      <c r="S2194" s="11">
        <f t="shared" si="9"/>
        <v>0.006782295682</v>
      </c>
    </row>
    <row r="2195">
      <c r="Q2195" s="11">
        <f t="shared" si="14"/>
        <v>21.87</v>
      </c>
      <c r="R2195" s="11">
        <f t="shared" si="8"/>
        <v>0.6763397947</v>
      </c>
      <c r="S2195" s="11">
        <f t="shared" si="9"/>
        <v>0.006763397947</v>
      </c>
    </row>
    <row r="2196">
      <c r="Q2196" s="11">
        <f t="shared" si="14"/>
        <v>21.88</v>
      </c>
      <c r="R2196" s="11">
        <f t="shared" si="8"/>
        <v>0.6744653244</v>
      </c>
      <c r="S2196" s="11">
        <f t="shared" si="9"/>
        <v>0.006744653244</v>
      </c>
    </row>
    <row r="2197">
      <c r="Q2197" s="11">
        <f t="shared" si="14"/>
        <v>21.89</v>
      </c>
      <c r="R2197" s="11">
        <f t="shared" si="8"/>
        <v>0.6726060414</v>
      </c>
      <c r="S2197" s="11">
        <f t="shared" si="9"/>
        <v>0.006726060414</v>
      </c>
    </row>
    <row r="2198">
      <c r="Q2198" s="11">
        <f t="shared" si="14"/>
        <v>21.9</v>
      </c>
      <c r="R2198" s="11">
        <f t="shared" si="8"/>
        <v>0.6707618311</v>
      </c>
      <c r="S2198" s="11">
        <f t="shared" si="9"/>
        <v>0.006707618311</v>
      </c>
    </row>
    <row r="2199">
      <c r="Q2199" s="11">
        <f t="shared" si="14"/>
        <v>21.91</v>
      </c>
      <c r="R2199" s="11">
        <f t="shared" si="8"/>
        <v>0.66893258</v>
      </c>
      <c r="S2199" s="11">
        <f t="shared" si="9"/>
        <v>0.0066893258</v>
      </c>
    </row>
    <row r="2200">
      <c r="Q2200" s="11">
        <f t="shared" si="14"/>
        <v>21.92</v>
      </c>
      <c r="R2200" s="11">
        <f t="shared" si="8"/>
        <v>0.6671181761</v>
      </c>
      <c r="S2200" s="11">
        <f t="shared" si="9"/>
        <v>0.006671181761</v>
      </c>
    </row>
    <row r="2201">
      <c r="Q2201" s="11">
        <f t="shared" si="14"/>
        <v>21.93</v>
      </c>
      <c r="R2201" s="11">
        <f t="shared" si="8"/>
        <v>0.6653185082</v>
      </c>
      <c r="S2201" s="11">
        <f t="shared" si="9"/>
        <v>0.006653185082</v>
      </c>
    </row>
    <row r="2202">
      <c r="Q2202" s="11">
        <f t="shared" si="14"/>
        <v>21.94</v>
      </c>
      <c r="R2202" s="11">
        <f t="shared" si="8"/>
        <v>0.6635334666</v>
      </c>
      <c r="S2202" s="11">
        <f t="shared" si="9"/>
        <v>0.006635334666</v>
      </c>
    </row>
    <row r="2203">
      <c r="Q2203" s="11">
        <f t="shared" si="14"/>
        <v>21.95</v>
      </c>
      <c r="R2203" s="11">
        <f t="shared" si="8"/>
        <v>0.6617629427</v>
      </c>
      <c r="S2203" s="11">
        <f t="shared" si="9"/>
        <v>0.006617629427</v>
      </c>
    </row>
    <row r="2204">
      <c r="Q2204" s="11">
        <f t="shared" si="14"/>
        <v>21.96</v>
      </c>
      <c r="R2204" s="11">
        <f t="shared" si="8"/>
        <v>0.6600068289</v>
      </c>
      <c r="S2204" s="11">
        <f t="shared" si="9"/>
        <v>0.006600068289</v>
      </c>
    </row>
    <row r="2205">
      <c r="Q2205" s="11">
        <f t="shared" si="14"/>
        <v>21.97</v>
      </c>
      <c r="R2205" s="11">
        <f t="shared" si="8"/>
        <v>0.6582650189</v>
      </c>
      <c r="S2205" s="11">
        <f t="shared" si="9"/>
        <v>0.006582650189</v>
      </c>
    </row>
    <row r="2206">
      <c r="Q2206" s="11">
        <f t="shared" si="14"/>
        <v>21.98</v>
      </c>
      <c r="R2206" s="11">
        <f t="shared" si="8"/>
        <v>0.6565374075</v>
      </c>
      <c r="S2206" s="11">
        <f t="shared" si="9"/>
        <v>0.006565374075</v>
      </c>
    </row>
    <row r="2207">
      <c r="Q2207" s="11">
        <f t="shared" si="14"/>
        <v>21.99</v>
      </c>
      <c r="R2207" s="11">
        <f t="shared" si="8"/>
        <v>0.6548238906</v>
      </c>
      <c r="S2207" s="11">
        <f t="shared" si="9"/>
        <v>0.006548238906</v>
      </c>
    </row>
    <row r="2208">
      <c r="Q2208" s="11">
        <f t="shared" si="14"/>
        <v>22</v>
      </c>
      <c r="R2208" s="11">
        <f t="shared" si="8"/>
        <v>0.6531243651</v>
      </c>
      <c r="S2208" s="11">
        <f t="shared" si="9"/>
        <v>0.006531243651</v>
      </c>
    </row>
    <row r="2209">
      <c r="Q2209" s="11">
        <f t="shared" si="14"/>
        <v>22.01</v>
      </c>
      <c r="R2209" s="11">
        <f t="shared" si="8"/>
        <v>0.6514387291</v>
      </c>
      <c r="S2209" s="11">
        <f t="shared" si="9"/>
        <v>0.006514387291</v>
      </c>
    </row>
    <row r="2210">
      <c r="Q2210" s="11">
        <f t="shared" si="14"/>
        <v>22.02</v>
      </c>
      <c r="R2210" s="11">
        <f t="shared" si="8"/>
        <v>0.6497668819</v>
      </c>
      <c r="S2210" s="11">
        <f t="shared" si="9"/>
        <v>0.006497668819</v>
      </c>
    </row>
    <row r="2211">
      <c r="Q2211" s="11">
        <f t="shared" si="14"/>
        <v>22.03</v>
      </c>
      <c r="R2211" s="11">
        <f t="shared" si="8"/>
        <v>0.6481087237</v>
      </c>
      <c r="S2211" s="11">
        <f t="shared" si="9"/>
        <v>0.006481087237</v>
      </c>
    </row>
    <row r="2212">
      <c r="Q2212" s="11">
        <f t="shared" si="14"/>
        <v>22.04</v>
      </c>
      <c r="R2212" s="11">
        <f t="shared" si="8"/>
        <v>0.6464641557</v>
      </c>
      <c r="S2212" s="11">
        <f t="shared" si="9"/>
        <v>0.006464641557</v>
      </c>
    </row>
    <row r="2213">
      <c r="Q2213" s="11">
        <f t="shared" si="14"/>
        <v>22.05</v>
      </c>
      <c r="R2213" s="11">
        <f t="shared" si="8"/>
        <v>0.6448330804</v>
      </c>
      <c r="S2213" s="11">
        <f t="shared" si="9"/>
        <v>0.006448330804</v>
      </c>
    </row>
    <row r="2214">
      <c r="Q2214" s="11">
        <f t="shared" si="14"/>
        <v>22.06</v>
      </c>
      <c r="R2214" s="11">
        <f t="shared" si="8"/>
        <v>0.6432154012</v>
      </c>
      <c r="S2214" s="11">
        <f t="shared" si="9"/>
        <v>0.006432154012</v>
      </c>
    </row>
    <row r="2215">
      <c r="Q2215" s="11">
        <f t="shared" si="14"/>
        <v>22.07</v>
      </c>
      <c r="R2215" s="11">
        <f t="shared" si="8"/>
        <v>0.6416110224</v>
      </c>
      <c r="S2215" s="11">
        <f t="shared" si="9"/>
        <v>0.006416110224</v>
      </c>
    </row>
    <row r="2216">
      <c r="Q2216" s="11">
        <f t="shared" si="14"/>
        <v>22.08</v>
      </c>
      <c r="R2216" s="11">
        <f t="shared" si="8"/>
        <v>0.6400198494</v>
      </c>
      <c r="S2216" s="11">
        <f t="shared" si="9"/>
        <v>0.006400198494</v>
      </c>
    </row>
    <row r="2217">
      <c r="Q2217" s="11">
        <f t="shared" si="14"/>
        <v>22.09</v>
      </c>
      <c r="R2217" s="11">
        <f t="shared" si="8"/>
        <v>0.6384417888</v>
      </c>
      <c r="S2217" s="11">
        <f t="shared" si="9"/>
        <v>0.006384417888</v>
      </c>
    </row>
    <row r="2218">
      <c r="Q2218" s="11">
        <f t="shared" si="14"/>
        <v>22.1</v>
      </c>
      <c r="R2218" s="11">
        <f t="shared" si="8"/>
        <v>0.636876748</v>
      </c>
      <c r="S2218" s="11">
        <f t="shared" si="9"/>
        <v>0.00636876748</v>
      </c>
    </row>
    <row r="2219">
      <c r="Q2219" s="11">
        <f t="shared" si="14"/>
        <v>22.11</v>
      </c>
      <c r="R2219" s="11">
        <f t="shared" si="8"/>
        <v>0.6353246353</v>
      </c>
      <c r="S2219" s="11">
        <f t="shared" si="9"/>
        <v>0.006353246353</v>
      </c>
    </row>
    <row r="2220">
      <c r="Q2220" s="11">
        <f t="shared" si="14"/>
        <v>22.12</v>
      </c>
      <c r="R2220" s="11">
        <f t="shared" si="8"/>
        <v>0.6337853602</v>
      </c>
      <c r="S2220" s="11">
        <f t="shared" si="9"/>
        <v>0.006337853602</v>
      </c>
    </row>
    <row r="2221">
      <c r="Q2221" s="11">
        <f t="shared" si="14"/>
        <v>22.13</v>
      </c>
      <c r="R2221" s="11">
        <f t="shared" si="8"/>
        <v>0.6322588331</v>
      </c>
      <c r="S2221" s="11">
        <f t="shared" si="9"/>
        <v>0.006322588331</v>
      </c>
    </row>
    <row r="2222">
      <c r="Q2222" s="11">
        <f t="shared" si="14"/>
        <v>22.14</v>
      </c>
      <c r="R2222" s="11">
        <f t="shared" si="8"/>
        <v>0.6307449651</v>
      </c>
      <c r="S2222" s="11">
        <f t="shared" si="9"/>
        <v>0.006307449651</v>
      </c>
    </row>
    <row r="2223">
      <c r="Q2223" s="11">
        <f t="shared" si="14"/>
        <v>22.15</v>
      </c>
      <c r="R2223" s="11">
        <f t="shared" si="8"/>
        <v>0.6292436687</v>
      </c>
      <c r="S2223" s="11">
        <f t="shared" si="9"/>
        <v>0.006292436687</v>
      </c>
    </row>
    <row r="2224">
      <c r="Q2224" s="11">
        <f t="shared" si="14"/>
        <v>22.16</v>
      </c>
      <c r="R2224" s="11">
        <f t="shared" si="8"/>
        <v>0.6277548569</v>
      </c>
      <c r="S2224" s="11">
        <f t="shared" si="9"/>
        <v>0.006277548569</v>
      </c>
    </row>
    <row r="2225">
      <c r="Q2225" s="11">
        <f t="shared" si="14"/>
        <v>22.17</v>
      </c>
      <c r="R2225" s="11">
        <f t="shared" si="8"/>
        <v>0.6262784439</v>
      </c>
      <c r="S2225" s="11">
        <f t="shared" si="9"/>
        <v>0.006262784439</v>
      </c>
    </row>
    <row r="2226">
      <c r="Q2226" s="11">
        <f t="shared" si="14"/>
        <v>22.18</v>
      </c>
      <c r="R2226" s="11">
        <f t="shared" si="8"/>
        <v>0.6248143446</v>
      </c>
      <c r="S2226" s="11">
        <f t="shared" si="9"/>
        <v>0.006248143446</v>
      </c>
    </row>
    <row r="2227">
      <c r="Q2227" s="11">
        <f t="shared" si="14"/>
        <v>22.19</v>
      </c>
      <c r="R2227" s="11">
        <f t="shared" si="8"/>
        <v>0.6233624752</v>
      </c>
      <c r="S2227" s="11">
        <f t="shared" si="9"/>
        <v>0.006233624752</v>
      </c>
    </row>
    <row r="2228">
      <c r="Q2228" s="11">
        <f t="shared" si="14"/>
        <v>22.2</v>
      </c>
      <c r="R2228" s="11">
        <f t="shared" si="8"/>
        <v>0.6219227522</v>
      </c>
      <c r="S2228" s="11">
        <f t="shared" si="9"/>
        <v>0.006219227522</v>
      </c>
    </row>
    <row r="2229">
      <c r="Q2229" s="11">
        <f t="shared" si="14"/>
        <v>22.21</v>
      </c>
      <c r="R2229" s="11">
        <f t="shared" si="8"/>
        <v>0.6204950936</v>
      </c>
      <c r="S2229" s="11">
        <f t="shared" si="9"/>
        <v>0.006204950936</v>
      </c>
    </row>
    <row r="2230">
      <c r="Q2230" s="11">
        <f t="shared" si="14"/>
        <v>22.22</v>
      </c>
      <c r="R2230" s="11">
        <f t="shared" si="8"/>
        <v>0.6190794178</v>
      </c>
      <c r="S2230" s="11">
        <f t="shared" si="9"/>
        <v>0.006190794178</v>
      </c>
    </row>
    <row r="2231">
      <c r="Q2231" s="11">
        <f t="shared" si="14"/>
        <v>22.23</v>
      </c>
      <c r="R2231" s="11">
        <f t="shared" si="8"/>
        <v>0.6176756443</v>
      </c>
      <c r="S2231" s="11">
        <f t="shared" si="9"/>
        <v>0.006176756443</v>
      </c>
    </row>
    <row r="2232">
      <c r="Q2232" s="11">
        <f t="shared" si="14"/>
        <v>22.24</v>
      </c>
      <c r="R2232" s="11">
        <f t="shared" si="8"/>
        <v>0.6162836934</v>
      </c>
      <c r="S2232" s="11">
        <f t="shared" si="9"/>
        <v>0.006162836934</v>
      </c>
    </row>
    <row r="2233">
      <c r="Q2233" s="11">
        <f t="shared" si="14"/>
        <v>22.25</v>
      </c>
      <c r="R2233" s="11">
        <f t="shared" si="8"/>
        <v>0.6149034864</v>
      </c>
      <c r="S2233" s="11">
        <f t="shared" si="9"/>
        <v>0.006149034864</v>
      </c>
    </row>
    <row r="2234">
      <c r="Q2234" s="11">
        <f t="shared" si="14"/>
        <v>22.26</v>
      </c>
      <c r="R2234" s="11">
        <f t="shared" si="8"/>
        <v>0.6135349451</v>
      </c>
      <c r="S2234" s="11">
        <f t="shared" si="9"/>
        <v>0.006135349451</v>
      </c>
    </row>
    <row r="2235">
      <c r="Q2235" s="11">
        <f t="shared" si="14"/>
        <v>22.27</v>
      </c>
      <c r="R2235" s="11">
        <f t="shared" si="8"/>
        <v>0.6121779925</v>
      </c>
      <c r="S2235" s="11">
        <f t="shared" si="9"/>
        <v>0.006121779925</v>
      </c>
    </row>
    <row r="2236">
      <c r="Q2236" s="11">
        <f t="shared" si="14"/>
        <v>22.28</v>
      </c>
      <c r="R2236" s="11">
        <f t="shared" si="8"/>
        <v>0.6108325523</v>
      </c>
      <c r="S2236" s="11">
        <f t="shared" si="9"/>
        <v>0.006108325523</v>
      </c>
    </row>
    <row r="2237">
      <c r="Q2237" s="11">
        <f t="shared" si="14"/>
        <v>22.29</v>
      </c>
      <c r="R2237" s="11">
        <f t="shared" si="8"/>
        <v>0.6094985488</v>
      </c>
      <c r="S2237" s="11">
        <f t="shared" si="9"/>
        <v>0.006094985488</v>
      </c>
    </row>
    <row r="2238">
      <c r="Q2238" s="11">
        <f t="shared" si="14"/>
        <v>22.3</v>
      </c>
      <c r="R2238" s="11">
        <f t="shared" si="8"/>
        <v>0.6081759075</v>
      </c>
      <c r="S2238" s="11">
        <f t="shared" si="9"/>
        <v>0.006081759075</v>
      </c>
    </row>
    <row r="2239">
      <c r="Q2239" s="11">
        <f t="shared" si="14"/>
        <v>22.31</v>
      </c>
      <c r="R2239" s="11">
        <f t="shared" si="8"/>
        <v>0.6068645544</v>
      </c>
      <c r="S2239" s="11">
        <f t="shared" si="9"/>
        <v>0.006068645544</v>
      </c>
    </row>
    <row r="2240">
      <c r="Q2240" s="11">
        <f t="shared" si="14"/>
        <v>22.32</v>
      </c>
      <c r="R2240" s="11">
        <f t="shared" si="8"/>
        <v>0.6055644164</v>
      </c>
      <c r="S2240" s="11">
        <f t="shared" si="9"/>
        <v>0.006055644164</v>
      </c>
    </row>
    <row r="2241">
      <c r="Q2241" s="11">
        <f t="shared" si="14"/>
        <v>22.33</v>
      </c>
      <c r="R2241" s="11">
        <f t="shared" si="8"/>
        <v>0.6042754211</v>
      </c>
      <c r="S2241" s="11">
        <f t="shared" si="9"/>
        <v>0.006042754211</v>
      </c>
    </row>
    <row r="2242">
      <c r="Q2242" s="11">
        <f t="shared" si="14"/>
        <v>22.34</v>
      </c>
      <c r="R2242" s="11">
        <f t="shared" si="8"/>
        <v>0.6029974971</v>
      </c>
      <c r="S2242" s="11">
        <f t="shared" si="9"/>
        <v>0.006029974971</v>
      </c>
    </row>
    <row r="2243">
      <c r="Q2243" s="11">
        <f t="shared" si="14"/>
        <v>22.35</v>
      </c>
      <c r="R2243" s="11">
        <f t="shared" si="8"/>
        <v>0.6017305735</v>
      </c>
      <c r="S2243" s="11">
        <f t="shared" si="9"/>
        <v>0.006017305735</v>
      </c>
    </row>
    <row r="2244">
      <c r="Q2244" s="11">
        <f t="shared" si="14"/>
        <v>22.36</v>
      </c>
      <c r="R2244" s="11">
        <f t="shared" si="8"/>
        <v>0.6004745803</v>
      </c>
      <c r="S2244" s="11">
        <f t="shared" si="9"/>
        <v>0.006004745803</v>
      </c>
    </row>
    <row r="2245">
      <c r="Q2245" s="11">
        <f t="shared" si="14"/>
        <v>22.37</v>
      </c>
      <c r="R2245" s="11">
        <f t="shared" si="8"/>
        <v>0.5992294483</v>
      </c>
      <c r="S2245" s="11">
        <f t="shared" si="9"/>
        <v>0.005992294483</v>
      </c>
    </row>
    <row r="2246">
      <c r="Q2246" s="11">
        <f t="shared" si="14"/>
        <v>22.38</v>
      </c>
      <c r="R2246" s="11">
        <f t="shared" si="8"/>
        <v>0.597995109</v>
      </c>
      <c r="S2246" s="11">
        <f t="shared" si="9"/>
        <v>0.00597995109</v>
      </c>
    </row>
    <row r="2247">
      <c r="Q2247" s="11">
        <f t="shared" si="14"/>
        <v>22.39</v>
      </c>
      <c r="R2247" s="11">
        <f t="shared" si="8"/>
        <v>0.5967714945</v>
      </c>
      <c r="S2247" s="11">
        <f t="shared" si="9"/>
        <v>0.005967714945</v>
      </c>
    </row>
    <row r="2248">
      <c r="Q2248" s="11">
        <f t="shared" si="14"/>
        <v>22.4</v>
      </c>
      <c r="R2248" s="11">
        <f t="shared" si="8"/>
        <v>0.5955585379</v>
      </c>
      <c r="S2248" s="11">
        <f t="shared" si="9"/>
        <v>0.005955585379</v>
      </c>
    </row>
    <row r="2249">
      <c r="Q2249" s="11">
        <f t="shared" si="14"/>
        <v>22.41</v>
      </c>
      <c r="R2249" s="11">
        <f t="shared" si="8"/>
        <v>0.5943561727</v>
      </c>
      <c r="S2249" s="11">
        <f t="shared" si="9"/>
        <v>0.005943561727</v>
      </c>
    </row>
    <row r="2250">
      <c r="Q2250" s="11">
        <f t="shared" si="14"/>
        <v>22.42</v>
      </c>
      <c r="R2250" s="11">
        <f t="shared" si="8"/>
        <v>0.5931643335</v>
      </c>
      <c r="S2250" s="11">
        <f t="shared" si="9"/>
        <v>0.005931643335</v>
      </c>
    </row>
    <row r="2251">
      <c r="Q2251" s="11">
        <f t="shared" si="14"/>
        <v>22.43</v>
      </c>
      <c r="R2251" s="11">
        <f t="shared" si="8"/>
        <v>0.5919829553</v>
      </c>
      <c r="S2251" s="11">
        <f t="shared" si="9"/>
        <v>0.005919829553</v>
      </c>
    </row>
    <row r="2252">
      <c r="Q2252" s="11">
        <f t="shared" si="14"/>
        <v>22.44</v>
      </c>
      <c r="R2252" s="11">
        <f t="shared" si="8"/>
        <v>0.5908119739</v>
      </c>
      <c r="S2252" s="11">
        <f t="shared" si="9"/>
        <v>0.005908119739</v>
      </c>
    </row>
    <row r="2253">
      <c r="Q2253" s="11">
        <f t="shared" si="14"/>
        <v>22.45</v>
      </c>
      <c r="R2253" s="11">
        <f t="shared" si="8"/>
        <v>0.5896513258</v>
      </c>
      <c r="S2253" s="11">
        <f t="shared" si="9"/>
        <v>0.005896513258</v>
      </c>
    </row>
    <row r="2254">
      <c r="Q2254" s="11">
        <f t="shared" si="14"/>
        <v>22.46</v>
      </c>
      <c r="R2254" s="11">
        <f t="shared" si="8"/>
        <v>0.5885009483</v>
      </c>
      <c r="S2254" s="11">
        <f t="shared" si="9"/>
        <v>0.005885009483</v>
      </c>
    </row>
    <row r="2255">
      <c r="Q2255" s="11">
        <f t="shared" si="14"/>
        <v>22.47</v>
      </c>
      <c r="R2255" s="11">
        <f t="shared" si="8"/>
        <v>0.5873607792</v>
      </c>
      <c r="S2255" s="11">
        <f t="shared" si="9"/>
        <v>0.005873607792</v>
      </c>
    </row>
    <row r="2256">
      <c r="Q2256" s="11">
        <f t="shared" si="14"/>
        <v>22.48</v>
      </c>
      <c r="R2256" s="11">
        <f t="shared" si="8"/>
        <v>0.5862307571</v>
      </c>
      <c r="S2256" s="11">
        <f t="shared" si="9"/>
        <v>0.005862307571</v>
      </c>
    </row>
    <row r="2257">
      <c r="Q2257" s="11">
        <f t="shared" si="14"/>
        <v>22.49</v>
      </c>
      <c r="R2257" s="11">
        <f t="shared" si="8"/>
        <v>0.5851108212</v>
      </c>
      <c r="S2257" s="11">
        <f t="shared" si="9"/>
        <v>0.005851108212</v>
      </c>
    </row>
    <row r="2258">
      <c r="Q2258" s="11">
        <f t="shared" si="14"/>
        <v>22.5</v>
      </c>
      <c r="R2258" s="11">
        <f t="shared" si="8"/>
        <v>0.5840009114</v>
      </c>
      <c r="S2258" s="11">
        <f t="shared" si="9"/>
        <v>0.005840009114</v>
      </c>
    </row>
    <row r="2259">
      <c r="Q2259" s="11">
        <f t="shared" si="14"/>
        <v>22.51</v>
      </c>
      <c r="R2259" s="11">
        <f t="shared" si="8"/>
        <v>0.5829009683</v>
      </c>
      <c r="S2259" s="11">
        <f t="shared" si="9"/>
        <v>0.005829009683</v>
      </c>
    </row>
    <row r="2260">
      <c r="Q2260" s="11">
        <f t="shared" si="14"/>
        <v>22.52</v>
      </c>
      <c r="R2260" s="11">
        <f t="shared" si="8"/>
        <v>0.5818109331</v>
      </c>
      <c r="S2260" s="11">
        <f t="shared" si="9"/>
        <v>0.005818109331</v>
      </c>
    </row>
    <row r="2261">
      <c r="Q2261" s="11">
        <f t="shared" si="14"/>
        <v>22.53</v>
      </c>
      <c r="R2261" s="11">
        <f t="shared" si="8"/>
        <v>0.5807307476</v>
      </c>
      <c r="S2261" s="11">
        <f t="shared" si="9"/>
        <v>0.005807307476</v>
      </c>
    </row>
    <row r="2262">
      <c r="Q2262" s="11">
        <f t="shared" si="14"/>
        <v>22.54</v>
      </c>
      <c r="R2262" s="11">
        <f t="shared" si="8"/>
        <v>0.5796603544</v>
      </c>
      <c r="S2262" s="11">
        <f t="shared" si="9"/>
        <v>0.005796603544</v>
      </c>
    </row>
    <row r="2263">
      <c r="Q2263" s="11">
        <f t="shared" si="14"/>
        <v>22.55</v>
      </c>
      <c r="R2263" s="11">
        <f t="shared" si="8"/>
        <v>0.5785996964</v>
      </c>
      <c r="S2263" s="11">
        <f t="shared" si="9"/>
        <v>0.005785996964</v>
      </c>
    </row>
    <row r="2264">
      <c r="Q2264" s="11">
        <f t="shared" si="14"/>
        <v>22.56</v>
      </c>
      <c r="R2264" s="11">
        <f t="shared" si="8"/>
        <v>0.5775487176</v>
      </c>
      <c r="S2264" s="11">
        <f t="shared" si="9"/>
        <v>0.005775487176</v>
      </c>
    </row>
    <row r="2265">
      <c r="Q2265" s="11">
        <f t="shared" si="14"/>
        <v>22.57</v>
      </c>
      <c r="R2265" s="11">
        <f t="shared" si="8"/>
        <v>0.5765073623</v>
      </c>
      <c r="S2265" s="11">
        <f t="shared" si="9"/>
        <v>0.005765073623</v>
      </c>
    </row>
    <row r="2266">
      <c r="Q2266" s="11">
        <f t="shared" si="14"/>
        <v>22.58</v>
      </c>
      <c r="R2266" s="11">
        <f t="shared" si="8"/>
        <v>0.5754755755</v>
      </c>
      <c r="S2266" s="11">
        <f t="shared" si="9"/>
        <v>0.005754755755</v>
      </c>
    </row>
    <row r="2267">
      <c r="Q2267" s="11">
        <f t="shared" si="14"/>
        <v>22.59</v>
      </c>
      <c r="R2267" s="11">
        <f t="shared" si="8"/>
        <v>0.5744533027</v>
      </c>
      <c r="S2267" s="11">
        <f t="shared" si="9"/>
        <v>0.005744533027</v>
      </c>
    </row>
    <row r="2268">
      <c r="Q2268" s="11">
        <f t="shared" si="14"/>
        <v>22.6</v>
      </c>
      <c r="R2268" s="11">
        <f t="shared" si="8"/>
        <v>0.5734404902</v>
      </c>
      <c r="S2268" s="11">
        <f t="shared" si="9"/>
        <v>0.005734404902</v>
      </c>
    </row>
    <row r="2269">
      <c r="Q2269" s="11">
        <f t="shared" si="14"/>
        <v>22.61</v>
      </c>
      <c r="R2269" s="11">
        <f t="shared" si="8"/>
        <v>0.5724370848</v>
      </c>
      <c r="S2269" s="11">
        <f t="shared" si="9"/>
        <v>0.005724370848</v>
      </c>
    </row>
    <row r="2270">
      <c r="Q2270" s="11">
        <f t="shared" si="14"/>
        <v>22.62</v>
      </c>
      <c r="R2270" s="11">
        <f t="shared" si="8"/>
        <v>0.5714430339</v>
      </c>
      <c r="S2270" s="11">
        <f t="shared" si="9"/>
        <v>0.005714430339</v>
      </c>
    </row>
    <row r="2271">
      <c r="Q2271" s="11">
        <f t="shared" si="14"/>
        <v>22.63</v>
      </c>
      <c r="R2271" s="11">
        <f t="shared" si="8"/>
        <v>0.5704582855</v>
      </c>
      <c r="S2271" s="11">
        <f t="shared" si="9"/>
        <v>0.005704582855</v>
      </c>
    </row>
    <row r="2272">
      <c r="Q2272" s="11">
        <f t="shared" si="14"/>
        <v>22.64</v>
      </c>
      <c r="R2272" s="11">
        <f t="shared" si="8"/>
        <v>0.5694827882</v>
      </c>
      <c r="S2272" s="11">
        <f t="shared" si="9"/>
        <v>0.005694827882</v>
      </c>
    </row>
    <row r="2273">
      <c r="Q2273" s="11">
        <f t="shared" si="14"/>
        <v>22.65</v>
      </c>
      <c r="R2273" s="11">
        <f t="shared" si="8"/>
        <v>0.5685164911</v>
      </c>
      <c r="S2273" s="11">
        <f t="shared" si="9"/>
        <v>0.005685164911</v>
      </c>
    </row>
    <row r="2274">
      <c r="Q2274" s="11">
        <f t="shared" si="14"/>
        <v>22.66</v>
      </c>
      <c r="R2274" s="11">
        <f t="shared" si="8"/>
        <v>0.5675593439</v>
      </c>
      <c r="S2274" s="11">
        <f t="shared" si="9"/>
        <v>0.005675593439</v>
      </c>
    </row>
    <row r="2275">
      <c r="Q2275" s="11">
        <f t="shared" si="14"/>
        <v>22.67</v>
      </c>
      <c r="R2275" s="11">
        <f t="shared" si="8"/>
        <v>0.566611297</v>
      </c>
      <c r="S2275" s="11">
        <f t="shared" si="9"/>
        <v>0.00566611297</v>
      </c>
    </row>
    <row r="2276">
      <c r="Q2276" s="11">
        <f t="shared" si="14"/>
        <v>22.68</v>
      </c>
      <c r="R2276" s="11">
        <f t="shared" si="8"/>
        <v>0.5656723011</v>
      </c>
      <c r="S2276" s="11">
        <f t="shared" si="9"/>
        <v>0.005656723011</v>
      </c>
    </row>
    <row r="2277">
      <c r="Q2277" s="11">
        <f t="shared" si="14"/>
        <v>22.69</v>
      </c>
      <c r="R2277" s="11">
        <f t="shared" si="8"/>
        <v>0.5647423078</v>
      </c>
      <c r="S2277" s="11">
        <f t="shared" si="9"/>
        <v>0.005647423078</v>
      </c>
    </row>
    <row r="2278">
      <c r="Q2278" s="11">
        <f t="shared" si="14"/>
        <v>22.7</v>
      </c>
      <c r="R2278" s="11">
        <f t="shared" si="8"/>
        <v>0.5638212689</v>
      </c>
      <c r="S2278" s="11">
        <f t="shared" si="9"/>
        <v>0.005638212689</v>
      </c>
    </row>
    <row r="2279">
      <c r="Q2279" s="11">
        <f t="shared" si="14"/>
        <v>22.71</v>
      </c>
      <c r="R2279" s="11">
        <f t="shared" si="8"/>
        <v>0.5629091369</v>
      </c>
      <c r="S2279" s="11">
        <f t="shared" si="9"/>
        <v>0.005629091369</v>
      </c>
    </row>
    <row r="2280">
      <c r="Q2280" s="11">
        <f t="shared" si="14"/>
        <v>22.72</v>
      </c>
      <c r="R2280" s="11">
        <f t="shared" si="8"/>
        <v>0.562005865</v>
      </c>
      <c r="S2280" s="11">
        <f t="shared" si="9"/>
        <v>0.00562005865</v>
      </c>
    </row>
    <row r="2281">
      <c r="Q2281" s="11">
        <f t="shared" si="14"/>
        <v>22.73</v>
      </c>
      <c r="R2281" s="11">
        <f t="shared" si="8"/>
        <v>0.5611114068</v>
      </c>
      <c r="S2281" s="11">
        <f t="shared" si="9"/>
        <v>0.005611114068</v>
      </c>
    </row>
    <row r="2282">
      <c r="Q2282" s="11">
        <f t="shared" si="14"/>
        <v>22.74</v>
      </c>
      <c r="R2282" s="11">
        <f t="shared" si="8"/>
        <v>0.5602257162</v>
      </c>
      <c r="S2282" s="11">
        <f t="shared" si="9"/>
        <v>0.005602257162</v>
      </c>
    </row>
    <row r="2283">
      <c r="Q2283" s="11">
        <f t="shared" si="14"/>
        <v>22.75</v>
      </c>
      <c r="R2283" s="11">
        <f t="shared" si="8"/>
        <v>0.5593487481</v>
      </c>
      <c r="S2283" s="11">
        <f t="shared" si="9"/>
        <v>0.005593487481</v>
      </c>
    </row>
    <row r="2284">
      <c r="Q2284" s="11">
        <f t="shared" si="14"/>
        <v>22.76</v>
      </c>
      <c r="R2284" s="11">
        <f t="shared" si="8"/>
        <v>0.5584804576</v>
      </c>
      <c r="S2284" s="11">
        <f t="shared" si="9"/>
        <v>0.005584804576</v>
      </c>
    </row>
    <row r="2285">
      <c r="Q2285" s="11">
        <f t="shared" si="14"/>
        <v>22.77</v>
      </c>
      <c r="R2285" s="11">
        <f t="shared" si="8"/>
        <v>0.5576208003</v>
      </c>
      <c r="S2285" s="11">
        <f t="shared" si="9"/>
        <v>0.005576208003</v>
      </c>
    </row>
    <row r="2286">
      <c r="Q2286" s="11">
        <f t="shared" si="14"/>
        <v>22.78</v>
      </c>
      <c r="R2286" s="11">
        <f t="shared" si="8"/>
        <v>0.5567697326</v>
      </c>
      <c r="S2286" s="11">
        <f t="shared" si="9"/>
        <v>0.005567697326</v>
      </c>
    </row>
    <row r="2287">
      <c r="Q2287" s="11">
        <f t="shared" si="14"/>
        <v>22.79</v>
      </c>
      <c r="R2287" s="11">
        <f t="shared" si="8"/>
        <v>0.5559272111</v>
      </c>
      <c r="S2287" s="11">
        <f t="shared" si="9"/>
        <v>0.005559272111</v>
      </c>
    </row>
    <row r="2288">
      <c r="Q2288" s="11">
        <f t="shared" si="14"/>
        <v>22.8</v>
      </c>
      <c r="R2288" s="11">
        <f t="shared" si="8"/>
        <v>0.555093193</v>
      </c>
      <c r="S2288" s="11">
        <f t="shared" si="9"/>
        <v>0.00555093193</v>
      </c>
    </row>
    <row r="2289">
      <c r="Q2289" s="11">
        <f t="shared" si="14"/>
        <v>22.81</v>
      </c>
      <c r="R2289" s="11">
        <f t="shared" si="8"/>
        <v>0.5542676361</v>
      </c>
      <c r="S2289" s="11">
        <f t="shared" si="9"/>
        <v>0.005542676361</v>
      </c>
    </row>
    <row r="2290">
      <c r="Q2290" s="11">
        <f t="shared" si="14"/>
        <v>22.82</v>
      </c>
      <c r="R2290" s="11">
        <f t="shared" si="8"/>
        <v>0.5534504987</v>
      </c>
      <c r="S2290" s="11">
        <f t="shared" si="9"/>
        <v>0.005534504987</v>
      </c>
    </row>
    <row r="2291">
      <c r="Q2291" s="11">
        <f t="shared" si="14"/>
        <v>22.83</v>
      </c>
      <c r="R2291" s="11">
        <f t="shared" si="8"/>
        <v>0.5526417394</v>
      </c>
      <c r="S2291" s="11">
        <f t="shared" si="9"/>
        <v>0.005526417394</v>
      </c>
    </row>
    <row r="2292">
      <c r="Q2292" s="11">
        <f t="shared" si="14"/>
        <v>22.84</v>
      </c>
      <c r="R2292" s="11">
        <f t="shared" si="8"/>
        <v>0.5518413175</v>
      </c>
      <c r="S2292" s="11">
        <f t="shared" si="9"/>
        <v>0.005518413175</v>
      </c>
    </row>
    <row r="2293">
      <c r="Q2293" s="11">
        <f t="shared" si="14"/>
        <v>22.85</v>
      </c>
      <c r="R2293" s="11">
        <f t="shared" si="8"/>
        <v>0.5510491926</v>
      </c>
      <c r="S2293" s="11">
        <f t="shared" si="9"/>
        <v>0.005510491926</v>
      </c>
    </row>
    <row r="2294">
      <c r="Q2294" s="11">
        <f t="shared" si="14"/>
        <v>22.86</v>
      </c>
      <c r="R2294" s="11">
        <f t="shared" si="8"/>
        <v>0.550265325</v>
      </c>
      <c r="S2294" s="11">
        <f t="shared" si="9"/>
        <v>0.00550265325</v>
      </c>
    </row>
    <row r="2295">
      <c r="Q2295" s="11">
        <f t="shared" si="14"/>
        <v>22.87</v>
      </c>
      <c r="R2295" s="11">
        <f t="shared" si="8"/>
        <v>0.5494896754</v>
      </c>
      <c r="S2295" s="11">
        <f t="shared" si="9"/>
        <v>0.005494896754</v>
      </c>
    </row>
    <row r="2296">
      <c r="Q2296" s="11">
        <f t="shared" si="14"/>
        <v>22.88</v>
      </c>
      <c r="R2296" s="11">
        <f t="shared" si="8"/>
        <v>0.5487222048</v>
      </c>
      <c r="S2296" s="11">
        <f t="shared" si="9"/>
        <v>0.005487222048</v>
      </c>
    </row>
    <row r="2297">
      <c r="Q2297" s="11">
        <f t="shared" si="14"/>
        <v>22.89</v>
      </c>
      <c r="R2297" s="11">
        <f t="shared" si="8"/>
        <v>0.5479628749</v>
      </c>
      <c r="S2297" s="11">
        <f t="shared" si="9"/>
        <v>0.005479628749</v>
      </c>
    </row>
    <row r="2298">
      <c r="Q2298" s="11">
        <f t="shared" si="14"/>
        <v>22.9</v>
      </c>
      <c r="R2298" s="11">
        <f t="shared" si="8"/>
        <v>0.5472116477</v>
      </c>
      <c r="S2298" s="11">
        <f t="shared" si="9"/>
        <v>0.005472116477</v>
      </c>
    </row>
    <row r="2299">
      <c r="Q2299" s="11">
        <f t="shared" si="14"/>
        <v>22.91</v>
      </c>
      <c r="R2299" s="11">
        <f t="shared" si="8"/>
        <v>0.5464684858</v>
      </c>
      <c r="S2299" s="11">
        <f t="shared" si="9"/>
        <v>0.005464684858</v>
      </c>
    </row>
    <row r="2300">
      <c r="Q2300" s="11">
        <f t="shared" si="14"/>
        <v>22.92</v>
      </c>
      <c r="R2300" s="11">
        <f t="shared" si="8"/>
        <v>0.5457333522</v>
      </c>
      <c r="S2300" s="11">
        <f t="shared" si="9"/>
        <v>0.005457333522</v>
      </c>
    </row>
    <row r="2301">
      <c r="Q2301" s="11">
        <f t="shared" si="14"/>
        <v>22.93</v>
      </c>
      <c r="R2301" s="11">
        <f t="shared" si="8"/>
        <v>0.5450062103</v>
      </c>
      <c r="S2301" s="11">
        <f t="shared" si="9"/>
        <v>0.005450062103</v>
      </c>
    </row>
    <row r="2302">
      <c r="Q2302" s="11">
        <f t="shared" si="14"/>
        <v>22.94</v>
      </c>
      <c r="R2302" s="11">
        <f t="shared" si="8"/>
        <v>0.544287024</v>
      </c>
      <c r="S2302" s="11">
        <f t="shared" si="9"/>
        <v>0.00544287024</v>
      </c>
    </row>
    <row r="2303">
      <c r="Q2303" s="11">
        <f t="shared" si="14"/>
        <v>22.95</v>
      </c>
      <c r="R2303" s="11">
        <f t="shared" si="8"/>
        <v>0.5435757577</v>
      </c>
      <c r="S2303" s="11">
        <f t="shared" si="9"/>
        <v>0.005435757577</v>
      </c>
    </row>
    <row r="2304">
      <c r="Q2304" s="11">
        <f t="shared" si="14"/>
        <v>22.96</v>
      </c>
      <c r="R2304" s="11">
        <f t="shared" si="8"/>
        <v>0.5428723762</v>
      </c>
      <c r="S2304" s="11">
        <f t="shared" si="9"/>
        <v>0.005428723762</v>
      </c>
    </row>
    <row r="2305">
      <c r="Q2305" s="11">
        <f t="shared" si="14"/>
        <v>22.97</v>
      </c>
      <c r="R2305" s="11">
        <f t="shared" si="8"/>
        <v>0.5421768447</v>
      </c>
      <c r="S2305" s="11">
        <f t="shared" si="9"/>
        <v>0.005421768447</v>
      </c>
    </row>
    <row r="2306">
      <c r="Q2306" s="11">
        <f t="shared" si="14"/>
        <v>22.98</v>
      </c>
      <c r="R2306" s="11">
        <f t="shared" si="8"/>
        <v>0.5414891289</v>
      </c>
      <c r="S2306" s="11">
        <f t="shared" si="9"/>
        <v>0.005414891289</v>
      </c>
    </row>
    <row r="2307">
      <c r="Q2307" s="11">
        <f t="shared" si="14"/>
        <v>22.99</v>
      </c>
      <c r="R2307" s="11">
        <f t="shared" si="8"/>
        <v>0.5408091949</v>
      </c>
      <c r="S2307" s="11">
        <f t="shared" si="9"/>
        <v>0.005408091949</v>
      </c>
    </row>
    <row r="2308">
      <c r="Q2308" s="11">
        <f t="shared" si="14"/>
        <v>23</v>
      </c>
      <c r="R2308" s="11">
        <f t="shared" si="8"/>
        <v>0.5401370092</v>
      </c>
      <c r="S2308" s="11">
        <f t="shared" si="9"/>
        <v>0.005401370092</v>
      </c>
    </row>
    <row r="2309">
      <c r="Q2309" s="11">
        <f t="shared" si="14"/>
        <v>23.01</v>
      </c>
      <c r="R2309" s="11">
        <f t="shared" si="8"/>
        <v>0.5394725389</v>
      </c>
      <c r="S2309" s="11">
        <f t="shared" si="9"/>
        <v>0.005394725389</v>
      </c>
    </row>
    <row r="2310">
      <c r="Q2310" s="11">
        <f t="shared" si="14"/>
        <v>23.02</v>
      </c>
      <c r="R2310" s="11">
        <f t="shared" si="8"/>
        <v>0.5388157513</v>
      </c>
      <c r="S2310" s="11">
        <f t="shared" si="9"/>
        <v>0.005388157513</v>
      </c>
    </row>
    <row r="2311">
      <c r="Q2311" s="11">
        <f t="shared" si="14"/>
        <v>23.03</v>
      </c>
      <c r="R2311" s="11">
        <f t="shared" si="8"/>
        <v>0.5381666142</v>
      </c>
      <c r="S2311" s="11">
        <f t="shared" si="9"/>
        <v>0.005381666142</v>
      </c>
    </row>
    <row r="2312">
      <c r="Q2312" s="11">
        <f t="shared" si="14"/>
        <v>23.04</v>
      </c>
      <c r="R2312" s="11">
        <f t="shared" si="8"/>
        <v>0.5375250959</v>
      </c>
      <c r="S2312" s="11">
        <f t="shared" si="9"/>
        <v>0.005375250959</v>
      </c>
    </row>
    <row r="2313">
      <c r="Q2313" s="11">
        <f t="shared" si="14"/>
        <v>23.05</v>
      </c>
      <c r="R2313" s="11">
        <f t="shared" si="8"/>
        <v>0.536891165</v>
      </c>
      <c r="S2313" s="11">
        <f t="shared" si="9"/>
        <v>0.00536891165</v>
      </c>
    </row>
    <row r="2314">
      <c r="Q2314" s="11">
        <f t="shared" si="14"/>
        <v>23.06</v>
      </c>
      <c r="R2314" s="11">
        <f t="shared" si="8"/>
        <v>0.5362647905</v>
      </c>
      <c r="S2314" s="11">
        <f t="shared" si="9"/>
        <v>0.005362647905</v>
      </c>
    </row>
    <row r="2315">
      <c r="Q2315" s="11">
        <f t="shared" si="14"/>
        <v>23.07</v>
      </c>
      <c r="R2315" s="11">
        <f t="shared" si="8"/>
        <v>0.5356459421</v>
      </c>
      <c r="S2315" s="11">
        <f t="shared" si="9"/>
        <v>0.005356459421</v>
      </c>
    </row>
    <row r="2316">
      <c r="Q2316" s="11">
        <f t="shared" si="14"/>
        <v>23.08</v>
      </c>
      <c r="R2316" s="11">
        <f t="shared" si="8"/>
        <v>0.5350345895</v>
      </c>
      <c r="S2316" s="11">
        <f t="shared" si="9"/>
        <v>0.005350345895</v>
      </c>
    </row>
    <row r="2317">
      <c r="Q2317" s="11">
        <f t="shared" si="14"/>
        <v>23.09</v>
      </c>
      <c r="R2317" s="11">
        <f t="shared" si="8"/>
        <v>0.534430703</v>
      </c>
      <c r="S2317" s="11">
        <f t="shared" si="9"/>
        <v>0.00534430703</v>
      </c>
    </row>
    <row r="2318">
      <c r="Q2318" s="11">
        <f t="shared" si="14"/>
        <v>23.1</v>
      </c>
      <c r="R2318" s="11">
        <f t="shared" si="8"/>
        <v>0.5338342533</v>
      </c>
      <c r="S2318" s="11">
        <f t="shared" si="9"/>
        <v>0.005338342533</v>
      </c>
    </row>
    <row r="2319">
      <c r="Q2319" s="11">
        <f t="shared" si="14"/>
        <v>23.11</v>
      </c>
      <c r="R2319" s="11">
        <f t="shared" si="8"/>
        <v>0.5332452115</v>
      </c>
      <c r="S2319" s="11">
        <f t="shared" si="9"/>
        <v>0.005332452115</v>
      </c>
    </row>
    <row r="2320">
      <c r="Q2320" s="11">
        <f t="shared" si="14"/>
        <v>23.12</v>
      </c>
      <c r="R2320" s="11">
        <f t="shared" si="8"/>
        <v>0.5326635491</v>
      </c>
      <c r="S2320" s="11">
        <f t="shared" si="9"/>
        <v>0.005326635491</v>
      </c>
    </row>
    <row r="2321">
      <c r="Q2321" s="11">
        <f t="shared" si="14"/>
        <v>23.13</v>
      </c>
      <c r="R2321" s="11">
        <f t="shared" si="8"/>
        <v>0.5320892379</v>
      </c>
      <c r="S2321" s="11">
        <f t="shared" si="9"/>
        <v>0.005320892379</v>
      </c>
    </row>
    <row r="2322">
      <c r="Q2322" s="11">
        <f t="shared" si="14"/>
        <v>23.14</v>
      </c>
      <c r="R2322" s="11">
        <f t="shared" si="8"/>
        <v>0.5315222502</v>
      </c>
      <c r="S2322" s="11">
        <f t="shared" si="9"/>
        <v>0.005315222502</v>
      </c>
    </row>
    <row r="2323">
      <c r="Q2323" s="11">
        <f t="shared" si="14"/>
        <v>23.15</v>
      </c>
      <c r="R2323" s="11">
        <f t="shared" si="8"/>
        <v>0.5309625587</v>
      </c>
      <c r="S2323" s="11">
        <f t="shared" si="9"/>
        <v>0.005309625587</v>
      </c>
    </row>
    <row r="2324">
      <c r="Q2324" s="11">
        <f t="shared" si="14"/>
        <v>23.16</v>
      </c>
      <c r="R2324" s="11">
        <f t="shared" si="8"/>
        <v>0.5304101364</v>
      </c>
      <c r="S2324" s="11">
        <f t="shared" si="9"/>
        <v>0.005304101364</v>
      </c>
    </row>
    <row r="2325">
      <c r="Q2325" s="11">
        <f t="shared" si="14"/>
        <v>23.17</v>
      </c>
      <c r="R2325" s="11">
        <f t="shared" si="8"/>
        <v>0.5298649568</v>
      </c>
      <c r="S2325" s="11">
        <f t="shared" si="9"/>
        <v>0.005298649568</v>
      </c>
    </row>
    <row r="2326">
      <c r="Q2326" s="11">
        <f t="shared" si="14"/>
        <v>23.18</v>
      </c>
      <c r="R2326" s="11">
        <f t="shared" si="8"/>
        <v>0.5293269935</v>
      </c>
      <c r="S2326" s="11">
        <f t="shared" si="9"/>
        <v>0.005293269935</v>
      </c>
    </row>
    <row r="2327">
      <c r="Q2327" s="11">
        <f t="shared" si="14"/>
        <v>23.19</v>
      </c>
      <c r="R2327" s="11">
        <f t="shared" si="8"/>
        <v>0.5287962209</v>
      </c>
      <c r="S2327" s="11">
        <f t="shared" si="9"/>
        <v>0.005287962209</v>
      </c>
    </row>
    <row r="2328">
      <c r="Q2328" s="11">
        <f t="shared" si="14"/>
        <v>23.2</v>
      </c>
      <c r="R2328" s="11">
        <f t="shared" si="8"/>
        <v>0.5282726133</v>
      </c>
      <c r="S2328" s="11">
        <f t="shared" si="9"/>
        <v>0.005282726133</v>
      </c>
    </row>
    <row r="2329">
      <c r="Q2329" s="11">
        <f t="shared" si="14"/>
        <v>23.21</v>
      </c>
      <c r="R2329" s="11">
        <f t="shared" si="8"/>
        <v>0.5277561459</v>
      </c>
      <c r="S2329" s="11">
        <f t="shared" si="9"/>
        <v>0.005277561459</v>
      </c>
    </row>
    <row r="2330">
      <c r="Q2330" s="11">
        <f t="shared" si="14"/>
        <v>23.22</v>
      </c>
      <c r="R2330" s="11">
        <f t="shared" si="8"/>
        <v>0.5272467938</v>
      </c>
      <c r="S2330" s="11">
        <f t="shared" si="9"/>
        <v>0.005272467938</v>
      </c>
    </row>
    <row r="2331">
      <c r="Q2331" s="11">
        <f t="shared" si="14"/>
        <v>23.23</v>
      </c>
      <c r="R2331" s="11">
        <f t="shared" si="8"/>
        <v>0.5267445327</v>
      </c>
      <c r="S2331" s="11">
        <f t="shared" si="9"/>
        <v>0.005267445327</v>
      </c>
    </row>
    <row r="2332">
      <c r="Q2332" s="11">
        <f t="shared" si="14"/>
        <v>23.24</v>
      </c>
      <c r="R2332" s="11">
        <f t="shared" si="8"/>
        <v>0.5262493387</v>
      </c>
      <c r="S2332" s="11">
        <f t="shared" si="9"/>
        <v>0.005262493387</v>
      </c>
    </row>
    <row r="2333">
      <c r="Q2333" s="11">
        <f t="shared" si="14"/>
        <v>23.25</v>
      </c>
      <c r="R2333" s="11">
        <f t="shared" si="8"/>
        <v>0.5257611881</v>
      </c>
      <c r="S2333" s="11">
        <f t="shared" si="9"/>
        <v>0.005257611881</v>
      </c>
    </row>
    <row r="2334">
      <c r="Q2334" s="11">
        <f t="shared" si="14"/>
        <v>23.26</v>
      </c>
      <c r="R2334" s="11">
        <f t="shared" si="8"/>
        <v>0.5252800576</v>
      </c>
      <c r="S2334" s="11">
        <f t="shared" si="9"/>
        <v>0.005252800576</v>
      </c>
    </row>
    <row r="2335">
      <c r="Q2335" s="11">
        <f t="shared" si="14"/>
        <v>23.27</v>
      </c>
      <c r="R2335" s="11">
        <f t="shared" si="8"/>
        <v>0.5248059245</v>
      </c>
      <c r="S2335" s="11">
        <f t="shared" si="9"/>
        <v>0.005248059245</v>
      </c>
    </row>
    <row r="2336">
      <c r="Q2336" s="11">
        <f t="shared" si="14"/>
        <v>23.28</v>
      </c>
      <c r="R2336" s="11">
        <f t="shared" si="8"/>
        <v>0.5243387662</v>
      </c>
      <c r="S2336" s="11">
        <f t="shared" si="9"/>
        <v>0.005243387662</v>
      </c>
    </row>
    <row r="2337">
      <c r="Q2337" s="11">
        <f t="shared" si="14"/>
        <v>23.29</v>
      </c>
      <c r="R2337" s="11">
        <f t="shared" si="8"/>
        <v>0.5238785604</v>
      </c>
      <c r="S2337" s="11">
        <f t="shared" si="9"/>
        <v>0.005238785604</v>
      </c>
    </row>
    <row r="2338">
      <c r="Q2338" s="11">
        <f t="shared" si="14"/>
        <v>23.3</v>
      </c>
      <c r="R2338" s="11">
        <f t="shared" si="8"/>
        <v>0.5234252854</v>
      </c>
      <c r="S2338" s="11">
        <f t="shared" si="9"/>
        <v>0.005234252854</v>
      </c>
    </row>
    <row r="2339">
      <c r="Q2339" s="11">
        <f t="shared" si="14"/>
        <v>23.31</v>
      </c>
      <c r="R2339" s="11">
        <f t="shared" si="8"/>
        <v>0.5229789197</v>
      </c>
      <c r="S2339" s="11">
        <f t="shared" si="9"/>
        <v>0.005229789197</v>
      </c>
    </row>
    <row r="2340">
      <c r="Q2340" s="11">
        <f t="shared" si="14"/>
        <v>23.32</v>
      </c>
      <c r="R2340" s="11">
        <f t="shared" si="8"/>
        <v>0.5225394421</v>
      </c>
      <c r="S2340" s="11">
        <f t="shared" si="9"/>
        <v>0.005225394421</v>
      </c>
    </row>
    <row r="2341">
      <c r="Q2341" s="11">
        <f t="shared" si="14"/>
        <v>23.33</v>
      </c>
      <c r="R2341" s="11">
        <f t="shared" si="8"/>
        <v>0.5221068319</v>
      </c>
      <c r="S2341" s="11">
        <f t="shared" si="9"/>
        <v>0.005221068319</v>
      </c>
    </row>
    <row r="2342">
      <c r="Q2342" s="11">
        <f t="shared" si="14"/>
        <v>23.34</v>
      </c>
      <c r="R2342" s="11">
        <f t="shared" si="8"/>
        <v>0.5216810687</v>
      </c>
      <c r="S2342" s="11">
        <f t="shared" si="9"/>
        <v>0.005216810687</v>
      </c>
    </row>
    <row r="2343">
      <c r="Q2343" s="11">
        <f t="shared" si="14"/>
        <v>23.35</v>
      </c>
      <c r="R2343" s="11">
        <f t="shared" si="8"/>
        <v>0.5212621323</v>
      </c>
      <c r="S2343" s="11">
        <f t="shared" si="9"/>
        <v>0.005212621323</v>
      </c>
    </row>
    <row r="2344">
      <c r="Q2344" s="11">
        <f t="shared" si="14"/>
        <v>23.36</v>
      </c>
      <c r="R2344" s="11">
        <f t="shared" si="8"/>
        <v>0.520850003</v>
      </c>
      <c r="S2344" s="11">
        <f t="shared" si="9"/>
        <v>0.00520850003</v>
      </c>
    </row>
    <row r="2345">
      <c r="Q2345" s="11">
        <f t="shared" si="14"/>
        <v>23.37</v>
      </c>
      <c r="R2345" s="11">
        <f t="shared" si="8"/>
        <v>0.5204446614</v>
      </c>
      <c r="S2345" s="11">
        <f t="shared" si="9"/>
        <v>0.005204446614</v>
      </c>
    </row>
    <row r="2346">
      <c r="Q2346" s="11">
        <f t="shared" si="14"/>
        <v>23.38</v>
      </c>
      <c r="R2346" s="11">
        <f t="shared" si="8"/>
        <v>0.5200460884</v>
      </c>
      <c r="S2346" s="11">
        <f t="shared" si="9"/>
        <v>0.005200460884</v>
      </c>
    </row>
    <row r="2347">
      <c r="Q2347" s="11">
        <f t="shared" si="14"/>
        <v>23.39</v>
      </c>
      <c r="R2347" s="11">
        <f t="shared" si="8"/>
        <v>0.5196542652</v>
      </c>
      <c r="S2347" s="11">
        <f t="shared" si="9"/>
        <v>0.005196542652</v>
      </c>
    </row>
    <row r="2348">
      <c r="Q2348" s="11">
        <f t="shared" si="14"/>
        <v>23.4</v>
      </c>
      <c r="R2348" s="11">
        <f t="shared" si="8"/>
        <v>0.5192691735</v>
      </c>
      <c r="S2348" s="11">
        <f t="shared" si="9"/>
        <v>0.005192691735</v>
      </c>
    </row>
    <row r="2349">
      <c r="Q2349" s="11">
        <f t="shared" si="14"/>
        <v>23.41</v>
      </c>
      <c r="R2349" s="11">
        <f t="shared" si="8"/>
        <v>0.5188907953</v>
      </c>
      <c r="S2349" s="11">
        <f t="shared" si="9"/>
        <v>0.005188907953</v>
      </c>
    </row>
    <row r="2350">
      <c r="Q2350" s="11">
        <f t="shared" si="14"/>
        <v>23.42</v>
      </c>
      <c r="R2350" s="11">
        <f t="shared" si="8"/>
        <v>0.5185191126</v>
      </c>
      <c r="S2350" s="11">
        <f t="shared" si="9"/>
        <v>0.005185191126</v>
      </c>
    </row>
    <row r="2351">
      <c r="Q2351" s="11">
        <f t="shared" si="14"/>
        <v>23.43</v>
      </c>
      <c r="R2351" s="11">
        <f t="shared" si="8"/>
        <v>0.5181541082</v>
      </c>
      <c r="S2351" s="11">
        <f t="shared" si="9"/>
        <v>0.005181541082</v>
      </c>
    </row>
    <row r="2352">
      <c r="Q2352" s="11">
        <f t="shared" si="14"/>
        <v>23.44</v>
      </c>
      <c r="R2352" s="11">
        <f t="shared" si="8"/>
        <v>0.517795765</v>
      </c>
      <c r="S2352" s="11">
        <f t="shared" si="9"/>
        <v>0.00517795765</v>
      </c>
    </row>
    <row r="2353">
      <c r="Q2353" s="11">
        <f t="shared" si="14"/>
        <v>23.45</v>
      </c>
      <c r="R2353" s="11">
        <f t="shared" si="8"/>
        <v>0.5174440661</v>
      </c>
      <c r="S2353" s="11">
        <f t="shared" si="9"/>
        <v>0.005174440661</v>
      </c>
    </row>
    <row r="2354">
      <c r="Q2354" s="11">
        <f t="shared" si="14"/>
        <v>23.46</v>
      </c>
      <c r="R2354" s="11">
        <f t="shared" si="8"/>
        <v>0.5170989952</v>
      </c>
      <c r="S2354" s="11">
        <f t="shared" si="9"/>
        <v>0.005170989952</v>
      </c>
    </row>
    <row r="2355">
      <c r="Q2355" s="11">
        <f t="shared" si="14"/>
        <v>23.47</v>
      </c>
      <c r="R2355" s="11">
        <f t="shared" si="8"/>
        <v>0.5167605361</v>
      </c>
      <c r="S2355" s="11">
        <f t="shared" si="9"/>
        <v>0.005167605361</v>
      </c>
    </row>
    <row r="2356">
      <c r="Q2356" s="11">
        <f t="shared" si="14"/>
        <v>23.48</v>
      </c>
      <c r="R2356" s="11">
        <f t="shared" si="8"/>
        <v>0.5164286731</v>
      </c>
      <c r="S2356" s="11">
        <f t="shared" si="9"/>
        <v>0.005164286731</v>
      </c>
    </row>
    <row r="2357">
      <c r="Q2357" s="11">
        <f t="shared" si="14"/>
        <v>23.49</v>
      </c>
      <c r="R2357" s="11">
        <f t="shared" si="8"/>
        <v>0.5161033906</v>
      </c>
      <c r="S2357" s="11">
        <f t="shared" si="9"/>
        <v>0.005161033906</v>
      </c>
    </row>
    <row r="2358">
      <c r="Q2358" s="11">
        <f t="shared" si="14"/>
        <v>23.5</v>
      </c>
      <c r="R2358" s="11">
        <f t="shared" si="8"/>
        <v>0.5157846735</v>
      </c>
      <c r="S2358" s="11">
        <f t="shared" si="9"/>
        <v>0.005157846735</v>
      </c>
    </row>
    <row r="2359">
      <c r="Q2359" s="11">
        <f t="shared" si="14"/>
        <v>23.51</v>
      </c>
      <c r="R2359" s="11">
        <f t="shared" si="8"/>
        <v>0.515472507</v>
      </c>
      <c r="S2359" s="11">
        <f t="shared" si="9"/>
        <v>0.00515472507</v>
      </c>
    </row>
    <row r="2360">
      <c r="Q2360" s="11">
        <f t="shared" si="14"/>
        <v>23.52</v>
      </c>
      <c r="R2360" s="11">
        <f t="shared" si="8"/>
        <v>0.5151668765</v>
      </c>
      <c r="S2360" s="11">
        <f t="shared" si="9"/>
        <v>0.005151668765</v>
      </c>
    </row>
    <row r="2361">
      <c r="Q2361" s="11">
        <f t="shared" si="14"/>
        <v>23.53</v>
      </c>
      <c r="R2361" s="11">
        <f t="shared" si="8"/>
        <v>0.5148677679</v>
      </c>
      <c r="S2361" s="11">
        <f t="shared" si="9"/>
        <v>0.005148677679</v>
      </c>
    </row>
    <row r="2362">
      <c r="Q2362" s="11">
        <f t="shared" si="14"/>
        <v>23.54</v>
      </c>
      <c r="R2362" s="11">
        <f t="shared" si="8"/>
        <v>0.5145751672</v>
      </c>
      <c r="S2362" s="11">
        <f t="shared" si="9"/>
        <v>0.005145751672</v>
      </c>
    </row>
    <row r="2363">
      <c r="Q2363" s="11">
        <f t="shared" si="14"/>
        <v>23.55</v>
      </c>
      <c r="R2363" s="11">
        <f t="shared" si="8"/>
        <v>0.5142890609</v>
      </c>
      <c r="S2363" s="11">
        <f t="shared" si="9"/>
        <v>0.005142890609</v>
      </c>
    </row>
    <row r="2364">
      <c r="Q2364" s="11">
        <f t="shared" si="14"/>
        <v>23.56</v>
      </c>
      <c r="R2364" s="11">
        <f t="shared" si="8"/>
        <v>0.5140094356</v>
      </c>
      <c r="S2364" s="11">
        <f t="shared" si="9"/>
        <v>0.005140094356</v>
      </c>
    </row>
    <row r="2365">
      <c r="Q2365" s="11">
        <f t="shared" si="14"/>
        <v>23.57</v>
      </c>
      <c r="R2365" s="11">
        <f t="shared" si="8"/>
        <v>0.5137362785</v>
      </c>
      <c r="S2365" s="11">
        <f t="shared" si="9"/>
        <v>0.005137362785</v>
      </c>
    </row>
    <row r="2366">
      <c r="Q2366" s="11">
        <f t="shared" si="14"/>
        <v>23.58</v>
      </c>
      <c r="R2366" s="11">
        <f t="shared" si="8"/>
        <v>0.5134695768</v>
      </c>
      <c r="S2366" s="11">
        <f t="shared" si="9"/>
        <v>0.005134695768</v>
      </c>
    </row>
    <row r="2367">
      <c r="Q2367" s="11">
        <f t="shared" si="14"/>
        <v>23.59</v>
      </c>
      <c r="R2367" s="11">
        <f t="shared" si="8"/>
        <v>0.5132093183</v>
      </c>
      <c r="S2367" s="11">
        <f t="shared" si="9"/>
        <v>0.005132093183</v>
      </c>
    </row>
    <row r="2368">
      <c r="Q2368" s="11">
        <f t="shared" si="14"/>
        <v>23.6</v>
      </c>
      <c r="R2368" s="11">
        <f t="shared" si="8"/>
        <v>0.5129554908</v>
      </c>
      <c r="S2368" s="11">
        <f t="shared" si="9"/>
        <v>0.005129554908</v>
      </c>
    </row>
    <row r="2369">
      <c r="Q2369" s="11">
        <f t="shared" si="14"/>
        <v>23.61</v>
      </c>
      <c r="R2369" s="11">
        <f t="shared" si="8"/>
        <v>0.5127080826</v>
      </c>
      <c r="S2369" s="11">
        <f t="shared" si="9"/>
        <v>0.005127080826</v>
      </c>
    </row>
    <row r="2370">
      <c r="Q2370" s="11">
        <f t="shared" si="14"/>
        <v>23.62</v>
      </c>
      <c r="R2370" s="11">
        <f t="shared" si="8"/>
        <v>0.5124670823</v>
      </c>
      <c r="S2370" s="11">
        <f t="shared" si="9"/>
        <v>0.005124670823</v>
      </c>
    </row>
    <row r="2371">
      <c r="Q2371" s="11">
        <f t="shared" si="14"/>
        <v>23.63</v>
      </c>
      <c r="R2371" s="11">
        <f t="shared" si="8"/>
        <v>0.5122324787</v>
      </c>
      <c r="S2371" s="11">
        <f t="shared" si="9"/>
        <v>0.005122324787</v>
      </c>
    </row>
    <row r="2372">
      <c r="Q2372" s="11">
        <f t="shared" si="14"/>
        <v>23.64</v>
      </c>
      <c r="R2372" s="11">
        <f t="shared" si="8"/>
        <v>0.5120042611</v>
      </c>
      <c r="S2372" s="11">
        <f t="shared" si="9"/>
        <v>0.005120042611</v>
      </c>
    </row>
    <row r="2373">
      <c r="Q2373" s="11">
        <f t="shared" si="14"/>
        <v>23.65</v>
      </c>
      <c r="R2373" s="11">
        <f t="shared" si="8"/>
        <v>0.5117824189</v>
      </c>
      <c r="S2373" s="11">
        <f t="shared" si="9"/>
        <v>0.005117824189</v>
      </c>
    </row>
    <row r="2374">
      <c r="Q2374" s="11">
        <f t="shared" si="14"/>
        <v>23.66</v>
      </c>
      <c r="R2374" s="11">
        <f t="shared" si="8"/>
        <v>0.5115669418</v>
      </c>
      <c r="S2374" s="11">
        <f t="shared" si="9"/>
        <v>0.005115669418</v>
      </c>
    </row>
    <row r="2375">
      <c r="Q2375" s="11">
        <f t="shared" si="14"/>
        <v>23.67</v>
      </c>
      <c r="R2375" s="11">
        <f t="shared" si="8"/>
        <v>0.51135782</v>
      </c>
      <c r="S2375" s="11">
        <f t="shared" si="9"/>
        <v>0.0051135782</v>
      </c>
    </row>
    <row r="2376">
      <c r="Q2376" s="11">
        <f t="shared" si="14"/>
        <v>23.68</v>
      </c>
      <c r="R2376" s="11">
        <f t="shared" si="8"/>
        <v>0.5111550437</v>
      </c>
      <c r="S2376" s="11">
        <f t="shared" si="9"/>
        <v>0.005111550437</v>
      </c>
    </row>
    <row r="2377">
      <c r="Q2377" s="11">
        <f t="shared" si="14"/>
        <v>23.69</v>
      </c>
      <c r="R2377" s="11">
        <f t="shared" si="8"/>
        <v>0.5109586037</v>
      </c>
      <c r="S2377" s="11">
        <f t="shared" si="9"/>
        <v>0.005109586037</v>
      </c>
    </row>
    <row r="2378">
      <c r="Q2378" s="11">
        <f t="shared" si="14"/>
        <v>23.7</v>
      </c>
      <c r="R2378" s="11">
        <f t="shared" si="8"/>
        <v>0.5107684909</v>
      </c>
      <c r="S2378" s="11">
        <f t="shared" si="9"/>
        <v>0.005107684909</v>
      </c>
    </row>
    <row r="2379">
      <c r="Q2379" s="11">
        <f t="shared" si="14"/>
        <v>23.71</v>
      </c>
      <c r="R2379" s="11">
        <f t="shared" si="8"/>
        <v>0.5105846965</v>
      </c>
      <c r="S2379" s="11">
        <f t="shared" si="9"/>
        <v>0.005105846965</v>
      </c>
    </row>
    <row r="2380">
      <c r="Q2380" s="11">
        <f t="shared" si="14"/>
        <v>23.72</v>
      </c>
      <c r="R2380" s="11">
        <f t="shared" si="8"/>
        <v>0.5104072122</v>
      </c>
      <c r="S2380" s="11">
        <f t="shared" si="9"/>
        <v>0.005104072122</v>
      </c>
    </row>
    <row r="2381">
      <c r="Q2381" s="11">
        <f t="shared" si="14"/>
        <v>23.73</v>
      </c>
      <c r="R2381" s="11">
        <f t="shared" si="8"/>
        <v>0.5102360297</v>
      </c>
      <c r="S2381" s="11">
        <f t="shared" si="9"/>
        <v>0.005102360297</v>
      </c>
    </row>
    <row r="2382">
      <c r="Q2382" s="11">
        <f t="shared" si="14"/>
        <v>23.74</v>
      </c>
      <c r="R2382" s="11">
        <f t="shared" si="8"/>
        <v>0.5100711411</v>
      </c>
      <c r="S2382" s="11">
        <f t="shared" si="9"/>
        <v>0.005100711411</v>
      </c>
    </row>
    <row r="2383">
      <c r="Q2383" s="11">
        <f t="shared" si="14"/>
        <v>23.75</v>
      </c>
      <c r="R2383" s="11">
        <f t="shared" si="8"/>
        <v>0.509912539</v>
      </c>
      <c r="S2383" s="11">
        <f t="shared" si="9"/>
        <v>0.00509912539</v>
      </c>
    </row>
    <row r="2384">
      <c r="Q2384" s="11">
        <f t="shared" si="14"/>
        <v>23.76</v>
      </c>
      <c r="R2384" s="11">
        <f t="shared" si="8"/>
        <v>0.509760216</v>
      </c>
      <c r="S2384" s="11">
        <f t="shared" si="9"/>
        <v>0.00509760216</v>
      </c>
    </row>
    <row r="2385">
      <c r="Q2385" s="11">
        <f t="shared" si="14"/>
        <v>23.77</v>
      </c>
      <c r="R2385" s="11">
        <f t="shared" si="8"/>
        <v>0.5096141651</v>
      </c>
      <c r="S2385" s="11">
        <f t="shared" si="9"/>
        <v>0.005096141651</v>
      </c>
    </row>
    <row r="2386">
      <c r="Q2386" s="11">
        <f t="shared" si="14"/>
        <v>23.78</v>
      </c>
      <c r="R2386" s="11">
        <f t="shared" si="8"/>
        <v>0.5094743796</v>
      </c>
      <c r="S2386" s="11">
        <f t="shared" si="9"/>
        <v>0.005094743796</v>
      </c>
    </row>
    <row r="2387">
      <c r="Q2387" s="11">
        <f t="shared" si="14"/>
        <v>23.79</v>
      </c>
      <c r="R2387" s="11">
        <f t="shared" si="8"/>
        <v>0.5093408532</v>
      </c>
      <c r="S2387" s="11">
        <f t="shared" si="9"/>
        <v>0.005093408532</v>
      </c>
    </row>
    <row r="2388">
      <c r="Q2388" s="11">
        <f t="shared" si="14"/>
        <v>23.8</v>
      </c>
      <c r="R2388" s="11">
        <f t="shared" si="8"/>
        <v>0.5092135796</v>
      </c>
      <c r="S2388" s="11">
        <f t="shared" si="9"/>
        <v>0.005092135796</v>
      </c>
    </row>
    <row r="2389">
      <c r="Q2389" s="11">
        <f t="shared" si="14"/>
        <v>23.81</v>
      </c>
      <c r="R2389" s="11">
        <f t="shared" si="8"/>
        <v>0.5090925531</v>
      </c>
      <c r="S2389" s="11">
        <f t="shared" si="9"/>
        <v>0.005090925531</v>
      </c>
    </row>
    <row r="2390">
      <c r="Q2390" s="11">
        <f t="shared" si="14"/>
        <v>23.82</v>
      </c>
      <c r="R2390" s="11">
        <f t="shared" si="8"/>
        <v>0.5089777682</v>
      </c>
      <c r="S2390" s="11">
        <f t="shared" si="9"/>
        <v>0.005089777682</v>
      </c>
    </row>
    <row r="2391">
      <c r="Q2391" s="11">
        <f t="shared" si="14"/>
        <v>23.83</v>
      </c>
      <c r="R2391" s="11">
        <f t="shared" si="8"/>
        <v>0.5088692194</v>
      </c>
      <c r="S2391" s="11">
        <f t="shared" si="9"/>
        <v>0.005088692194</v>
      </c>
    </row>
    <row r="2392">
      <c r="Q2392" s="11">
        <f t="shared" si="14"/>
        <v>23.84</v>
      </c>
      <c r="R2392" s="11">
        <f t="shared" si="8"/>
        <v>0.508766902</v>
      </c>
      <c r="S2392" s="11">
        <f t="shared" si="9"/>
        <v>0.00508766902</v>
      </c>
    </row>
    <row r="2393">
      <c r="Q2393" s="11">
        <f t="shared" si="14"/>
        <v>23.85</v>
      </c>
      <c r="R2393" s="11">
        <f t="shared" si="8"/>
        <v>0.5086708111</v>
      </c>
      <c r="S2393" s="11">
        <f t="shared" si="9"/>
        <v>0.005086708111</v>
      </c>
    </row>
    <row r="2394">
      <c r="Q2394" s="11">
        <f t="shared" si="14"/>
        <v>23.86</v>
      </c>
      <c r="R2394" s="11">
        <f t="shared" si="8"/>
        <v>0.5085809424</v>
      </c>
      <c r="S2394" s="11">
        <f t="shared" si="9"/>
        <v>0.005085809424</v>
      </c>
    </row>
    <row r="2395">
      <c r="Q2395" s="11">
        <f t="shared" si="14"/>
        <v>23.87</v>
      </c>
      <c r="R2395" s="11">
        <f t="shared" si="8"/>
        <v>0.5084972918</v>
      </c>
      <c r="S2395" s="11">
        <f t="shared" si="9"/>
        <v>0.005084972918</v>
      </c>
    </row>
    <row r="2396">
      <c r="Q2396" s="11">
        <f t="shared" si="14"/>
        <v>23.88</v>
      </c>
      <c r="R2396" s="11">
        <f t="shared" si="8"/>
        <v>0.5084198555</v>
      </c>
      <c r="S2396" s="11">
        <f t="shared" si="9"/>
        <v>0.005084198555</v>
      </c>
    </row>
    <row r="2397">
      <c r="Q2397" s="11">
        <f t="shared" si="14"/>
        <v>23.89</v>
      </c>
      <c r="R2397" s="11">
        <f t="shared" si="8"/>
        <v>0.5083486298</v>
      </c>
      <c r="S2397" s="11">
        <f t="shared" si="9"/>
        <v>0.005083486298</v>
      </c>
    </row>
    <row r="2398">
      <c r="Q2398" s="11">
        <f t="shared" si="14"/>
        <v>23.9</v>
      </c>
      <c r="R2398" s="11">
        <f t="shared" si="8"/>
        <v>0.5082836116</v>
      </c>
      <c r="S2398" s="11">
        <f t="shared" si="9"/>
        <v>0.005082836116</v>
      </c>
    </row>
    <row r="2399">
      <c r="Q2399" s="11">
        <f t="shared" si="14"/>
        <v>23.91</v>
      </c>
      <c r="R2399" s="11">
        <f t="shared" si="8"/>
        <v>0.5082247979</v>
      </c>
      <c r="S2399" s="11">
        <f t="shared" si="9"/>
        <v>0.005082247979</v>
      </c>
    </row>
    <row r="2400">
      <c r="Q2400" s="11">
        <f t="shared" si="14"/>
        <v>23.92</v>
      </c>
      <c r="R2400" s="11">
        <f t="shared" si="8"/>
        <v>0.508172186</v>
      </c>
      <c r="S2400" s="11">
        <f t="shared" si="9"/>
        <v>0.00508172186</v>
      </c>
    </row>
    <row r="2401">
      <c r="Q2401" s="11">
        <f t="shared" si="14"/>
        <v>23.93</v>
      </c>
      <c r="R2401" s="11">
        <f t="shared" si="8"/>
        <v>0.5081257735</v>
      </c>
      <c r="S2401" s="11">
        <f t="shared" si="9"/>
        <v>0.005081257735</v>
      </c>
    </row>
    <row r="2402">
      <c r="Q2402" s="11">
        <f t="shared" si="14"/>
        <v>23.94</v>
      </c>
      <c r="R2402" s="11">
        <f t="shared" si="8"/>
        <v>0.5080855582</v>
      </c>
      <c r="S2402" s="11">
        <f t="shared" si="9"/>
        <v>0.005080855582</v>
      </c>
    </row>
    <row r="2403">
      <c r="Q2403" s="11">
        <f t="shared" si="14"/>
        <v>23.95</v>
      </c>
      <c r="R2403" s="11">
        <f t="shared" si="8"/>
        <v>0.5080515383</v>
      </c>
      <c r="S2403" s="11">
        <f t="shared" si="9"/>
        <v>0.005080515383</v>
      </c>
    </row>
    <row r="2404">
      <c r="Q2404" s="11">
        <f t="shared" si="14"/>
        <v>23.96</v>
      </c>
      <c r="R2404" s="11">
        <f t="shared" si="8"/>
        <v>0.5080237123</v>
      </c>
      <c r="S2404" s="11">
        <f t="shared" si="9"/>
        <v>0.005080237123</v>
      </c>
    </row>
    <row r="2405">
      <c r="Q2405" s="11">
        <f t="shared" si="14"/>
        <v>23.97</v>
      </c>
      <c r="R2405" s="11">
        <f t="shared" si="8"/>
        <v>0.5080020789</v>
      </c>
      <c r="S2405" s="11">
        <f t="shared" si="9"/>
        <v>0.005080020789</v>
      </c>
    </row>
    <row r="2406">
      <c r="Q2406" s="11">
        <f t="shared" si="14"/>
        <v>23.98</v>
      </c>
      <c r="R2406" s="11">
        <f t="shared" si="8"/>
        <v>0.5079866371</v>
      </c>
      <c r="S2406" s="11">
        <f t="shared" si="9"/>
        <v>0.005079866371</v>
      </c>
    </row>
    <row r="2407">
      <c r="Q2407" s="11">
        <f t="shared" si="14"/>
        <v>23.99</v>
      </c>
      <c r="R2407" s="11">
        <f t="shared" si="8"/>
        <v>0.5079773862</v>
      </c>
      <c r="S2407" s="11">
        <f t="shared" si="9"/>
        <v>0.005079773862</v>
      </c>
    </row>
    <row r="2408">
      <c r="Q2408" s="11">
        <f t="shared" si="14"/>
        <v>24</v>
      </c>
      <c r="R2408" s="11">
        <f t="shared" si="8"/>
        <v>0.5079743258</v>
      </c>
      <c r="S2408" s="11">
        <f t="shared" si="9"/>
        <v>0.005079743258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2" t="s">
        <v>13</v>
      </c>
      <c r="D2" s="3"/>
      <c r="E2" s="4"/>
      <c r="F2" s="4"/>
      <c r="G2" s="4"/>
      <c r="H2" s="1"/>
      <c r="I2" s="1"/>
      <c r="J2" s="1"/>
      <c r="K2" s="1"/>
    </row>
    <row r="3">
      <c r="A3" s="1"/>
      <c r="B3" s="1"/>
      <c r="C3" s="5" t="s">
        <v>1</v>
      </c>
      <c r="D3" s="6" t="s">
        <v>2</v>
      </c>
      <c r="E3" s="1"/>
      <c r="F3" s="1"/>
      <c r="G3" s="1"/>
      <c r="H3" s="1"/>
      <c r="I3" s="7"/>
      <c r="J3" s="1"/>
      <c r="K3" s="1"/>
    </row>
    <row r="4">
      <c r="A4" s="1"/>
      <c r="B4" s="1"/>
      <c r="C4" s="5" t="s">
        <v>14</v>
      </c>
      <c r="D4" s="1"/>
      <c r="E4" s="5" t="s">
        <v>15</v>
      </c>
      <c r="F4" s="1"/>
      <c r="G4" s="5" t="s">
        <v>16</v>
      </c>
      <c r="H4" s="1"/>
      <c r="I4" s="5" t="s">
        <v>17</v>
      </c>
      <c r="J4" s="1"/>
      <c r="K4" s="1"/>
    </row>
    <row r="5">
      <c r="A5" s="8" t="s">
        <v>7</v>
      </c>
      <c r="B5" s="20">
        <v>0.5</v>
      </c>
      <c r="C5" s="1"/>
      <c r="D5" s="1"/>
      <c r="E5" s="8" t="s">
        <v>7</v>
      </c>
      <c r="F5" s="9">
        <v>0.2</v>
      </c>
      <c r="G5" s="1"/>
      <c r="H5" s="1"/>
      <c r="I5" s="8" t="s">
        <v>7</v>
      </c>
      <c r="J5" s="9">
        <v>0.1</v>
      </c>
      <c r="K5" s="1"/>
      <c r="M5" s="10">
        <v>0.05</v>
      </c>
      <c r="Q5" s="10">
        <v>0.01</v>
      </c>
    </row>
    <row r="6">
      <c r="A6" s="12" t="s">
        <v>8</v>
      </c>
      <c r="B6" s="12" t="s">
        <v>9</v>
      </c>
      <c r="C6" s="12" t="s">
        <v>10</v>
      </c>
      <c r="D6" s="1"/>
      <c r="E6" s="12" t="s">
        <v>8</v>
      </c>
      <c r="F6" s="12" t="s">
        <v>9</v>
      </c>
      <c r="G6" s="12" t="s">
        <v>10</v>
      </c>
      <c r="H6" s="1"/>
      <c r="I6" s="12" t="s">
        <v>8</v>
      </c>
      <c r="J6" s="12" t="s">
        <v>9</v>
      </c>
      <c r="K6" s="12" t="s">
        <v>10</v>
      </c>
    </row>
    <row r="7">
      <c r="A7" s="8" t="s">
        <v>11</v>
      </c>
      <c r="B7" s="13" t="s">
        <v>12</v>
      </c>
      <c r="C7" s="14">
        <f>SUM(C8:C56)</f>
        <v>32.76577801</v>
      </c>
      <c r="D7" s="1"/>
      <c r="E7" s="8" t="s">
        <v>11</v>
      </c>
      <c r="F7" s="13" t="s">
        <v>12</v>
      </c>
      <c r="G7" s="14">
        <f>SUM(G8:G128)</f>
        <v>35.06657048</v>
      </c>
      <c r="H7" s="1"/>
      <c r="I7" s="8" t="s">
        <v>11</v>
      </c>
      <c r="J7" s="13" t="s">
        <v>12</v>
      </c>
      <c r="K7" s="14">
        <f>SUM(K8:K248)</f>
        <v>35.82944327</v>
      </c>
      <c r="O7" s="11">
        <f>SUM(O8:O488)</f>
        <v>36.21087967</v>
      </c>
      <c r="S7" s="11">
        <f>SUM(S8:S2408)</f>
        <v>36.51602878</v>
      </c>
    </row>
    <row r="8">
      <c r="A8" s="19">
        <v>0.0</v>
      </c>
      <c r="B8" s="17">
        <f>5.714/(6.2486+5*cos(0.5236*0))</f>
        <v>0.5079743257</v>
      </c>
      <c r="C8" s="17">
        <f t="shared" ref="C8:C56" si="1">MIN(B8,B9)*B$5</f>
        <v>0.2539871628</v>
      </c>
      <c r="D8" s="18"/>
      <c r="E8" s="19">
        <v>0.0</v>
      </c>
      <c r="F8" s="17">
        <f t="shared" ref="F8:F128" si="2">5.714/(6.2486+5*cos(0.5236* E8))</f>
        <v>0.5079743257</v>
      </c>
      <c r="G8" s="17">
        <f t="shared" ref="G8:G128" si="3">MIN(F8,F9)*F$5</f>
        <v>0.1015948651</v>
      </c>
      <c r="H8" s="18"/>
      <c r="I8" s="16">
        <v>0.0</v>
      </c>
      <c r="J8" s="17">
        <f t="shared" ref="J8:J248" si="4">5.714/(6.2486+5*cos(0.5236* I8))</f>
        <v>0.5079743257</v>
      </c>
      <c r="K8" s="17">
        <f t="shared" ref="K8:K248" si="5">MIN(J8,J9)*J$5</f>
        <v>0.05079743257</v>
      </c>
      <c r="M8" s="10">
        <v>0.0</v>
      </c>
      <c r="N8" s="11">
        <f t="shared" ref="N8:N488" si="6">5.714/(6.2486+5*cos(0.5236* M8))</f>
        <v>0.5079743257</v>
      </c>
      <c r="O8" s="11">
        <f t="shared" ref="O8:O488" si="7">MIN(N8,N9)*M$5</f>
        <v>0.02539871628</v>
      </c>
      <c r="Q8" s="10">
        <v>0.0</v>
      </c>
      <c r="R8" s="11">
        <f t="shared" ref="R8:R2408" si="8">5.714/(6.2486+5*cos(0.5236* Q8))</f>
        <v>0.5079743257</v>
      </c>
      <c r="S8" s="11">
        <f t="shared" ref="S8:S2408" si="9">MIN(R8,R9)*Q$5</f>
        <v>0.005079743257</v>
      </c>
    </row>
    <row r="9">
      <c r="A9" s="17">
        <f t="shared" ref="A9:A56" si="10">A8+B$5</f>
        <v>0.5</v>
      </c>
      <c r="B9" s="17">
        <f>5.714/(6.2486+5*cos(0.5236*0.5))</f>
        <v>0.5157864439</v>
      </c>
      <c r="C9" s="17">
        <f t="shared" si="1"/>
        <v>0.257893222</v>
      </c>
      <c r="D9" s="18"/>
      <c r="E9" s="17">
        <f t="shared" ref="E9:E128" si="11">E8+F$5</f>
        <v>0.2</v>
      </c>
      <c r="F9" s="17">
        <f t="shared" si="2"/>
        <v>0.5092142765</v>
      </c>
      <c r="G9" s="17">
        <f t="shared" si="3"/>
        <v>0.1018428553</v>
      </c>
      <c r="H9" s="18"/>
      <c r="I9" s="17">
        <f t="shared" ref="I9:I248" si="12">I8+J$5</f>
        <v>0.1</v>
      </c>
      <c r="J9" s="17">
        <f t="shared" si="4"/>
        <v>0.5082839592</v>
      </c>
      <c r="K9" s="17">
        <f t="shared" si="5"/>
        <v>0.05082839592</v>
      </c>
      <c r="M9" s="10">
        <f t="shared" ref="M9:M487" si="13">M8+M$5</f>
        <v>0.05</v>
      </c>
      <c r="N9" s="11">
        <f t="shared" si="6"/>
        <v>0.508051712</v>
      </c>
      <c r="O9" s="11">
        <f t="shared" si="7"/>
        <v>0.0254025856</v>
      </c>
      <c r="Q9" s="11">
        <f t="shared" ref="Q9:Q2408" si="14">Q8+Q$5</f>
        <v>0.01</v>
      </c>
      <c r="R9" s="11">
        <f t="shared" si="8"/>
        <v>0.5079774209</v>
      </c>
      <c r="S9" s="11">
        <f t="shared" si="9"/>
        <v>0.005079774209</v>
      </c>
    </row>
    <row r="10">
      <c r="A10" s="17">
        <f t="shared" si="10"/>
        <v>1</v>
      </c>
      <c r="B10" s="17">
        <f>5.714/(6.2486+5*cos(0.5236*1))</f>
        <v>0.5401407601</v>
      </c>
      <c r="C10" s="17">
        <f t="shared" si="1"/>
        <v>0.2700703801</v>
      </c>
      <c r="D10" s="18"/>
      <c r="E10" s="17">
        <f t="shared" si="11"/>
        <v>0.4</v>
      </c>
      <c r="F10" s="17">
        <f t="shared" si="2"/>
        <v>0.5129568974</v>
      </c>
      <c r="G10" s="17">
        <f t="shared" si="3"/>
        <v>0.1025913795</v>
      </c>
      <c r="H10" s="18"/>
      <c r="I10" s="17">
        <f t="shared" si="12"/>
        <v>0.2</v>
      </c>
      <c r="J10" s="17">
        <f t="shared" si="4"/>
        <v>0.5092142765</v>
      </c>
      <c r="K10" s="17">
        <f t="shared" si="5"/>
        <v>0.05092142765</v>
      </c>
      <c r="M10" s="10">
        <f t="shared" si="13"/>
        <v>0.1</v>
      </c>
      <c r="N10" s="11">
        <f t="shared" si="6"/>
        <v>0.5082839592</v>
      </c>
      <c r="O10" s="11">
        <f t="shared" si="7"/>
        <v>0.02541419796</v>
      </c>
      <c r="Q10" s="11">
        <f t="shared" si="14"/>
        <v>0.02</v>
      </c>
      <c r="R10" s="11">
        <f t="shared" si="8"/>
        <v>0.5079867065</v>
      </c>
      <c r="S10" s="11">
        <f t="shared" si="9"/>
        <v>0.005079867065</v>
      </c>
    </row>
    <row r="11">
      <c r="A11" s="17">
        <f t="shared" si="10"/>
        <v>1.5</v>
      </c>
      <c r="B11" s="17">
        <f>5.714/(6.2486+5*cos(0.5236*1.5))</f>
        <v>0.5840071126</v>
      </c>
      <c r="C11" s="17">
        <f t="shared" si="1"/>
        <v>0.2920035563</v>
      </c>
      <c r="D11" s="18"/>
      <c r="E11" s="17">
        <f t="shared" si="11"/>
        <v>0.6</v>
      </c>
      <c r="F11" s="17">
        <f t="shared" si="2"/>
        <v>0.519271316</v>
      </c>
      <c r="G11" s="17">
        <f t="shared" si="3"/>
        <v>0.1038542632</v>
      </c>
      <c r="H11" s="18"/>
      <c r="I11" s="17">
        <f t="shared" si="12"/>
        <v>0.3</v>
      </c>
      <c r="J11" s="17">
        <f t="shared" si="4"/>
        <v>0.5107695402</v>
      </c>
      <c r="K11" s="17">
        <f t="shared" si="5"/>
        <v>0.05107695402</v>
      </c>
      <c r="M11" s="10">
        <f t="shared" si="13"/>
        <v>0.15</v>
      </c>
      <c r="N11" s="11">
        <f t="shared" si="6"/>
        <v>0.508671333</v>
      </c>
      <c r="O11" s="11">
        <f t="shared" si="7"/>
        <v>0.02543356665</v>
      </c>
      <c r="Q11" s="11">
        <f t="shared" si="14"/>
        <v>0.03</v>
      </c>
      <c r="R11" s="11">
        <f t="shared" si="8"/>
        <v>0.5080021831</v>
      </c>
      <c r="S11" s="11">
        <f t="shared" si="9"/>
        <v>0.005080021831</v>
      </c>
    </row>
    <row r="12">
      <c r="A12" s="17">
        <f t="shared" si="10"/>
        <v>2</v>
      </c>
      <c r="B12" s="17">
        <f>5.714/(6.2486+5*cos(0.5236*2))</f>
        <v>0.6531338643</v>
      </c>
      <c r="C12" s="17">
        <f t="shared" si="1"/>
        <v>0.3265669322</v>
      </c>
      <c r="D12" s="18"/>
      <c r="E12" s="17">
        <f t="shared" si="11"/>
        <v>0.8</v>
      </c>
      <c r="F12" s="17">
        <f t="shared" si="2"/>
        <v>0.528275532</v>
      </c>
      <c r="G12" s="17">
        <f t="shared" si="3"/>
        <v>0.1056551064</v>
      </c>
      <c r="H12" s="18"/>
      <c r="I12" s="17">
        <f t="shared" si="12"/>
        <v>0.4</v>
      </c>
      <c r="J12" s="17">
        <f t="shared" si="4"/>
        <v>0.5129568974</v>
      </c>
      <c r="K12" s="17">
        <f t="shared" si="5"/>
        <v>0.05129568974</v>
      </c>
      <c r="M12" s="10">
        <f t="shared" si="13"/>
        <v>0.2</v>
      </c>
      <c r="N12" s="11">
        <f t="shared" si="6"/>
        <v>0.5092142765</v>
      </c>
      <c r="O12" s="11">
        <f t="shared" si="7"/>
        <v>0.02546071382</v>
      </c>
      <c r="Q12" s="11">
        <f t="shared" si="14"/>
        <v>0.04</v>
      </c>
      <c r="R12" s="11">
        <f t="shared" si="8"/>
        <v>0.5080238512</v>
      </c>
      <c r="S12" s="11">
        <f t="shared" si="9"/>
        <v>0.005080238512</v>
      </c>
    </row>
    <row r="13">
      <c r="A13" s="17">
        <f t="shared" si="10"/>
        <v>2.5</v>
      </c>
      <c r="B13" s="17">
        <f>5.714/(6.2486+5*cos(0.5236*2.5))</f>
        <v>0.7575556255</v>
      </c>
      <c r="C13" s="17">
        <f t="shared" si="1"/>
        <v>0.3787778127</v>
      </c>
      <c r="E13" s="17">
        <f t="shared" si="11"/>
        <v>1</v>
      </c>
      <c r="F13" s="17">
        <f t="shared" si="2"/>
        <v>0.5401407601</v>
      </c>
      <c r="G13" s="17">
        <f t="shared" si="3"/>
        <v>0.108028152</v>
      </c>
      <c r="I13" s="17">
        <f t="shared" si="12"/>
        <v>0.5</v>
      </c>
      <c r="J13" s="17">
        <f t="shared" si="4"/>
        <v>0.5157864439</v>
      </c>
      <c r="K13" s="17">
        <f t="shared" si="5"/>
        <v>0.05157864439</v>
      </c>
      <c r="M13" s="10">
        <f t="shared" si="13"/>
        <v>0.25</v>
      </c>
      <c r="N13" s="11">
        <f t="shared" si="6"/>
        <v>0.5099134116</v>
      </c>
      <c r="O13" s="11">
        <f t="shared" si="7"/>
        <v>0.02549567058</v>
      </c>
      <c r="Q13" s="11">
        <f t="shared" si="14"/>
        <v>0.05</v>
      </c>
      <c r="R13" s="11">
        <f t="shared" si="8"/>
        <v>0.508051712</v>
      </c>
      <c r="S13" s="11">
        <f t="shared" si="9"/>
        <v>0.00508051712</v>
      </c>
    </row>
    <row r="14">
      <c r="A14" s="17">
        <f t="shared" si="10"/>
        <v>3</v>
      </c>
      <c r="B14" s="17">
        <f>5.714/(6.2486+5*cos(0.5236*3))</f>
        <v>0.9144475234</v>
      </c>
      <c r="C14" s="17">
        <f t="shared" si="1"/>
        <v>0.4572237617</v>
      </c>
      <c r="E14" s="17">
        <f t="shared" si="11"/>
        <v>1.2</v>
      </c>
      <c r="F14" s="17">
        <f t="shared" si="2"/>
        <v>0.55509785</v>
      </c>
      <c r="G14" s="17">
        <f t="shared" si="3"/>
        <v>0.11101957</v>
      </c>
      <c r="I14" s="17">
        <f t="shared" si="12"/>
        <v>0.6</v>
      </c>
      <c r="J14" s="17">
        <f t="shared" si="4"/>
        <v>0.519271316</v>
      </c>
      <c r="K14" s="17">
        <f t="shared" si="5"/>
        <v>0.0519271316</v>
      </c>
      <c r="M14" s="10">
        <f t="shared" si="13"/>
        <v>0.3</v>
      </c>
      <c r="N14" s="11">
        <f t="shared" si="6"/>
        <v>0.5107695402</v>
      </c>
      <c r="O14" s="11">
        <f t="shared" si="7"/>
        <v>0.02553847701</v>
      </c>
      <c r="Q14" s="11">
        <f t="shared" si="14"/>
        <v>0.06</v>
      </c>
      <c r="R14" s="11">
        <f t="shared" si="8"/>
        <v>0.5080857666</v>
      </c>
      <c r="S14" s="11">
        <f t="shared" si="9"/>
        <v>0.005080857666</v>
      </c>
    </row>
    <row r="15">
      <c r="A15" s="17">
        <f t="shared" si="10"/>
        <v>3.5</v>
      </c>
      <c r="B15" s="17">
        <f>5.714/(6.2486+5*cos(0.5236*3.5))</f>
        <v>1.153298691</v>
      </c>
      <c r="C15" s="17">
        <f t="shared" si="1"/>
        <v>0.5766493454</v>
      </c>
      <c r="E15" s="17">
        <f t="shared" si="11"/>
        <v>1.4</v>
      </c>
      <c r="F15" s="17">
        <f t="shared" si="2"/>
        <v>0.573446148</v>
      </c>
      <c r="G15" s="17">
        <f t="shared" si="3"/>
        <v>0.1146892296</v>
      </c>
      <c r="I15" s="17">
        <f t="shared" si="12"/>
        <v>0.7</v>
      </c>
      <c r="J15" s="17">
        <f t="shared" si="4"/>
        <v>0.52342781</v>
      </c>
      <c r="K15" s="17">
        <f t="shared" si="5"/>
        <v>0.052342781</v>
      </c>
      <c r="M15" s="10">
        <f t="shared" si="13"/>
        <v>0.35</v>
      </c>
      <c r="N15" s="11">
        <f t="shared" si="6"/>
        <v>0.5117836462</v>
      </c>
      <c r="O15" s="11">
        <f t="shared" si="7"/>
        <v>0.02558918231</v>
      </c>
      <c r="Q15" s="11">
        <f t="shared" si="14"/>
        <v>0.07</v>
      </c>
      <c r="R15" s="11">
        <f t="shared" si="8"/>
        <v>0.5081260167</v>
      </c>
      <c r="S15" s="11">
        <f t="shared" si="9"/>
        <v>0.005081260167</v>
      </c>
    </row>
    <row r="16">
      <c r="A16" s="17">
        <f t="shared" si="10"/>
        <v>4</v>
      </c>
      <c r="B16" s="17">
        <f>5.714/(6.2486+5*cos(0.5236*4))</f>
        <v>1.52431103</v>
      </c>
      <c r="C16" s="17">
        <f t="shared" si="1"/>
        <v>0.7621555149</v>
      </c>
      <c r="E16" s="17">
        <f t="shared" si="11"/>
        <v>1.6</v>
      </c>
      <c r="F16" s="17">
        <f t="shared" si="2"/>
        <v>0.5955653156</v>
      </c>
      <c r="G16" s="17">
        <f t="shared" si="3"/>
        <v>0.1191130631</v>
      </c>
      <c r="I16" s="17">
        <f t="shared" si="12"/>
        <v>0.8</v>
      </c>
      <c r="J16" s="17">
        <f t="shared" si="4"/>
        <v>0.528275532</v>
      </c>
      <c r="K16" s="17">
        <f t="shared" si="5"/>
        <v>0.0528275532</v>
      </c>
      <c r="M16" s="10">
        <f t="shared" si="13"/>
        <v>0.4</v>
      </c>
      <c r="N16" s="11">
        <f t="shared" si="6"/>
        <v>0.5129568974</v>
      </c>
      <c r="O16" s="11">
        <f t="shared" si="7"/>
        <v>0.02564784487</v>
      </c>
      <c r="Q16" s="11">
        <f t="shared" si="14"/>
        <v>0.08</v>
      </c>
      <c r="R16" s="11">
        <f t="shared" si="8"/>
        <v>0.508172464</v>
      </c>
      <c r="S16" s="11">
        <f t="shared" si="9"/>
        <v>0.00508172464</v>
      </c>
    </row>
    <row r="17">
      <c r="A17" s="17">
        <f t="shared" si="10"/>
        <v>4.5</v>
      </c>
      <c r="B17" s="17">
        <f>5.714/(6.2486+5*cos(0.5236*4.5))</f>
        <v>2.106119361</v>
      </c>
      <c r="C17" s="17">
        <f t="shared" si="1"/>
        <v>1.05305968</v>
      </c>
      <c r="E17" s="17">
        <f t="shared" si="11"/>
        <v>1.8</v>
      </c>
      <c r="F17" s="17">
        <f t="shared" si="2"/>
        <v>0.6219307986</v>
      </c>
      <c r="G17" s="17">
        <f t="shared" si="3"/>
        <v>0.1243861597</v>
      </c>
      <c r="I17" s="17">
        <f t="shared" si="12"/>
        <v>0.9</v>
      </c>
      <c r="J17" s="17">
        <f t="shared" si="4"/>
        <v>0.53383758</v>
      </c>
      <c r="K17" s="17">
        <f t="shared" si="5"/>
        <v>0.053383758</v>
      </c>
      <c r="M17" s="10">
        <f t="shared" si="13"/>
        <v>0.45</v>
      </c>
      <c r="N17" s="11">
        <f t="shared" si="6"/>
        <v>0.5142906485</v>
      </c>
      <c r="O17" s="11">
        <f t="shared" si="7"/>
        <v>0.02571453242</v>
      </c>
      <c r="Q17" s="11">
        <f t="shared" si="14"/>
        <v>0.09</v>
      </c>
      <c r="R17" s="11">
        <f t="shared" si="8"/>
        <v>0.5082251107</v>
      </c>
      <c r="S17" s="11">
        <f t="shared" si="9"/>
        <v>0.005082251107</v>
      </c>
    </row>
    <row r="18">
      <c r="A18" s="17">
        <f t="shared" si="10"/>
        <v>5</v>
      </c>
      <c r="B18" s="17">
        <f>5.714/(6.2486+5*cos(0.5236*5))</f>
        <v>2.978434224</v>
      </c>
      <c r="C18" s="17">
        <f t="shared" si="1"/>
        <v>1.489217112</v>
      </c>
      <c r="E18" s="17">
        <f t="shared" si="11"/>
        <v>2</v>
      </c>
      <c r="F18" s="17">
        <f t="shared" si="2"/>
        <v>0.6531338643</v>
      </c>
      <c r="G18" s="17">
        <f t="shared" si="3"/>
        <v>0.1306267729</v>
      </c>
      <c r="I18" s="17">
        <f t="shared" si="12"/>
        <v>1</v>
      </c>
      <c r="J18" s="17">
        <f t="shared" si="4"/>
        <v>0.5401407601</v>
      </c>
      <c r="K18" s="17">
        <f t="shared" si="5"/>
        <v>0.05401407601</v>
      </c>
      <c r="M18" s="10">
        <f t="shared" si="13"/>
        <v>0.5</v>
      </c>
      <c r="N18" s="11">
        <f t="shared" si="6"/>
        <v>0.5157864439</v>
      </c>
      <c r="O18" s="11">
        <f t="shared" si="7"/>
        <v>0.0257893222</v>
      </c>
      <c r="Q18" s="11">
        <f t="shared" si="14"/>
        <v>0.1</v>
      </c>
      <c r="R18" s="11">
        <f t="shared" si="8"/>
        <v>0.5082839592</v>
      </c>
      <c r="S18" s="11">
        <f t="shared" si="9"/>
        <v>0.005082839592</v>
      </c>
    </row>
    <row r="19">
      <c r="A19" s="17">
        <f t="shared" si="10"/>
        <v>5.5</v>
      </c>
      <c r="B19" s="17">
        <f>5.714/(6.2486+5*cos(0.5236*5.5))</f>
        <v>4.026886823</v>
      </c>
      <c r="C19" s="17">
        <f t="shared" si="1"/>
        <v>2.013443411</v>
      </c>
      <c r="E19" s="17">
        <f t="shared" si="11"/>
        <v>2.2</v>
      </c>
      <c r="F19" s="17">
        <f t="shared" si="2"/>
        <v>0.6899074011</v>
      </c>
      <c r="G19" s="17">
        <f t="shared" si="3"/>
        <v>0.1379814802</v>
      </c>
      <c r="I19" s="17">
        <f t="shared" si="12"/>
        <v>1.1</v>
      </c>
      <c r="J19" s="17">
        <f t="shared" si="4"/>
        <v>0.5472158412</v>
      </c>
      <c r="K19" s="17">
        <f t="shared" si="5"/>
        <v>0.05472158412</v>
      </c>
      <c r="M19" s="10">
        <f t="shared" si="13"/>
        <v>0.55</v>
      </c>
      <c r="N19" s="11">
        <f t="shared" si="6"/>
        <v>0.5174460214</v>
      </c>
      <c r="O19" s="11">
        <f t="shared" si="7"/>
        <v>0.02587230107</v>
      </c>
      <c r="Q19" s="11">
        <f t="shared" si="14"/>
        <v>0.11</v>
      </c>
      <c r="R19" s="11">
        <f t="shared" si="8"/>
        <v>0.5083490122</v>
      </c>
      <c r="S19" s="11">
        <f t="shared" si="9"/>
        <v>0.005083490122</v>
      </c>
    </row>
    <row r="20">
      <c r="A20" s="17">
        <f t="shared" si="10"/>
        <v>6</v>
      </c>
      <c r="B20" s="17">
        <f>5.714/(6.2486+5*cos(0.5236*6))</f>
        <v>4.576325484</v>
      </c>
      <c r="C20" s="17">
        <f t="shared" si="1"/>
        <v>2.013416432</v>
      </c>
      <c r="E20" s="17">
        <f t="shared" si="11"/>
        <v>2.4</v>
      </c>
      <c r="F20" s="17">
        <f t="shared" si="2"/>
        <v>0.7331589955</v>
      </c>
      <c r="G20" s="17">
        <f t="shared" si="3"/>
        <v>0.1466317991</v>
      </c>
      <c r="I20" s="17">
        <f t="shared" si="12"/>
        <v>1.2</v>
      </c>
      <c r="J20" s="17">
        <f t="shared" si="4"/>
        <v>0.55509785</v>
      </c>
      <c r="K20" s="17">
        <f t="shared" si="5"/>
        <v>0.055509785</v>
      </c>
      <c r="M20" s="10">
        <f t="shared" si="13"/>
        <v>0.6</v>
      </c>
      <c r="N20" s="11">
        <f t="shared" si="6"/>
        <v>0.519271316</v>
      </c>
      <c r="O20" s="11">
        <f t="shared" si="7"/>
        <v>0.0259635658</v>
      </c>
      <c r="Q20" s="11">
        <f t="shared" si="14"/>
        <v>0.12</v>
      </c>
      <c r="R20" s="11">
        <f t="shared" si="8"/>
        <v>0.5084202727</v>
      </c>
      <c r="S20" s="11">
        <f t="shared" si="9"/>
        <v>0.005084202727</v>
      </c>
    </row>
    <row r="21">
      <c r="A21" s="17">
        <f t="shared" si="10"/>
        <v>6.5</v>
      </c>
      <c r="B21" s="17">
        <f>5.714/(6.2486+5*cos(0.5236*6.5))</f>
        <v>4.026832864</v>
      </c>
      <c r="C21" s="17">
        <f t="shared" si="1"/>
        <v>1.489188599</v>
      </c>
      <c r="E21" s="17">
        <f t="shared" si="11"/>
        <v>2.6</v>
      </c>
      <c r="F21" s="17">
        <f t="shared" si="2"/>
        <v>0.7840131691</v>
      </c>
      <c r="G21" s="17">
        <f t="shared" si="3"/>
        <v>0.1568026338</v>
      </c>
      <c r="I21" s="17">
        <f t="shared" si="12"/>
        <v>1.3</v>
      </c>
      <c r="J21" s="17">
        <f t="shared" si="4"/>
        <v>0.5638264131</v>
      </c>
      <c r="K21" s="17">
        <f t="shared" si="5"/>
        <v>0.05638264131</v>
      </c>
      <c r="M21" s="10">
        <f t="shared" si="13"/>
        <v>0.65</v>
      </c>
      <c r="N21" s="11">
        <f t="shared" si="6"/>
        <v>0.5212644644</v>
      </c>
      <c r="O21" s="11">
        <f t="shared" si="7"/>
        <v>0.02606322322</v>
      </c>
      <c r="Q21" s="11">
        <f t="shared" si="14"/>
        <v>0.13</v>
      </c>
      <c r="R21" s="11">
        <f t="shared" si="8"/>
        <v>0.5084977439</v>
      </c>
      <c r="S21" s="11">
        <f t="shared" si="9"/>
        <v>0.005084977439</v>
      </c>
    </row>
    <row r="22">
      <c r="A22" s="17">
        <f t="shared" si="10"/>
        <v>7</v>
      </c>
      <c r="B22" s="17">
        <f>5.714/(6.2486+5*cos(0.5236*7))</f>
        <v>2.978377198</v>
      </c>
      <c r="C22" s="17">
        <f t="shared" si="1"/>
        <v>1.053039518</v>
      </c>
      <c r="E22" s="17">
        <f t="shared" si="11"/>
        <v>2.8</v>
      </c>
      <c r="F22" s="17">
        <f t="shared" si="2"/>
        <v>0.8438649983</v>
      </c>
      <c r="G22" s="17">
        <f t="shared" si="3"/>
        <v>0.1687729997</v>
      </c>
      <c r="I22" s="17">
        <f t="shared" si="12"/>
        <v>1.4</v>
      </c>
      <c r="J22" s="17">
        <f t="shared" si="4"/>
        <v>0.573446148</v>
      </c>
      <c r="K22" s="17">
        <f t="shared" si="5"/>
        <v>0.0573446148</v>
      </c>
      <c r="M22" s="10">
        <f t="shared" si="13"/>
        <v>0.7</v>
      </c>
      <c r="N22" s="11">
        <f t="shared" si="6"/>
        <v>0.52342781</v>
      </c>
      <c r="O22" s="11">
        <f t="shared" si="7"/>
        <v>0.0261713905</v>
      </c>
      <c r="Q22" s="11">
        <f t="shared" si="14"/>
        <v>0.14</v>
      </c>
      <c r="R22" s="11">
        <f t="shared" si="8"/>
        <v>0.5085814294</v>
      </c>
      <c r="S22" s="11">
        <f t="shared" si="9"/>
        <v>0.005085814294</v>
      </c>
    </row>
    <row r="23">
      <c r="A23" s="17">
        <f t="shared" si="10"/>
        <v>7.5</v>
      </c>
      <c r="B23" s="17">
        <f>5.714/(6.2486+5*cos(0.5236*7.5))</f>
        <v>2.106079035</v>
      </c>
      <c r="C23" s="17">
        <f t="shared" si="1"/>
        <v>0.7621425796</v>
      </c>
      <c r="E23" s="17">
        <f t="shared" si="11"/>
        <v>3</v>
      </c>
      <c r="F23" s="17">
        <f t="shared" si="2"/>
        <v>0.9144475234</v>
      </c>
      <c r="G23" s="17">
        <f t="shared" si="3"/>
        <v>0.1828895047</v>
      </c>
      <c r="I23" s="17">
        <f t="shared" si="12"/>
        <v>1.5</v>
      </c>
      <c r="J23" s="17">
        <f t="shared" si="4"/>
        <v>0.5840071126</v>
      </c>
      <c r="K23" s="17">
        <f t="shared" si="5"/>
        <v>0.05840071126</v>
      </c>
      <c r="M23" s="10">
        <f t="shared" si="13"/>
        <v>0.75</v>
      </c>
      <c r="N23" s="11">
        <f t="shared" si="6"/>
        <v>0.5257639081</v>
      </c>
      <c r="O23" s="11">
        <f t="shared" si="7"/>
        <v>0.0262881954</v>
      </c>
      <c r="Q23" s="11">
        <f t="shared" si="14"/>
        <v>0.15</v>
      </c>
      <c r="R23" s="11">
        <f t="shared" si="8"/>
        <v>0.508671333</v>
      </c>
      <c r="S23" s="11">
        <f t="shared" si="9"/>
        <v>0.00508671333</v>
      </c>
    </row>
    <row r="24">
      <c r="A24" s="17">
        <f t="shared" si="10"/>
        <v>8</v>
      </c>
      <c r="B24" s="17">
        <f>5.714/(6.2486+5*cos(0.5236*8))</f>
        <v>1.524285159</v>
      </c>
      <c r="C24" s="17">
        <f t="shared" si="1"/>
        <v>0.5766410864</v>
      </c>
      <c r="E24" s="17">
        <f t="shared" si="11"/>
        <v>3.2</v>
      </c>
      <c r="F24" s="17">
        <f t="shared" si="2"/>
        <v>0.9979150665</v>
      </c>
      <c r="G24" s="17">
        <f t="shared" si="3"/>
        <v>0.1995830133</v>
      </c>
      <c r="I24" s="17">
        <f t="shared" si="12"/>
        <v>1.6</v>
      </c>
      <c r="J24" s="17">
        <f t="shared" si="4"/>
        <v>0.5955653156</v>
      </c>
      <c r="K24" s="17">
        <f t="shared" si="5"/>
        <v>0.05955653156</v>
      </c>
      <c r="M24" s="10">
        <f t="shared" si="13"/>
        <v>0.8</v>
      </c>
      <c r="N24" s="11">
        <f t="shared" si="6"/>
        <v>0.528275532</v>
      </c>
      <c r="O24" s="11">
        <f t="shared" si="7"/>
        <v>0.0264137766</v>
      </c>
      <c r="Q24" s="11">
        <f t="shared" si="14"/>
        <v>0.16</v>
      </c>
      <c r="R24" s="11">
        <f t="shared" si="8"/>
        <v>0.5087674588</v>
      </c>
      <c r="S24" s="11">
        <f t="shared" si="9"/>
        <v>0.005087674588</v>
      </c>
    </row>
    <row r="25">
      <c r="A25" s="17">
        <f t="shared" si="10"/>
        <v>8.5</v>
      </c>
      <c r="B25" s="17">
        <f>5.714/(6.2486+5*cos(0.5236*8.5))</f>
        <v>1.153282173</v>
      </c>
      <c r="C25" s="17">
        <f t="shared" si="1"/>
        <v>0.4572183862</v>
      </c>
      <c r="E25" s="17">
        <f t="shared" si="11"/>
        <v>3.4</v>
      </c>
      <c r="F25" s="17">
        <f t="shared" si="2"/>
        <v>1.096943129</v>
      </c>
      <c r="G25" s="17">
        <f t="shared" si="3"/>
        <v>0.2193886258</v>
      </c>
      <c r="I25" s="17">
        <f t="shared" si="12"/>
        <v>1.7</v>
      </c>
      <c r="J25" s="17">
        <f t="shared" si="4"/>
        <v>0.6081832989</v>
      </c>
      <c r="K25" s="17">
        <f t="shared" si="5"/>
        <v>0.06081832989</v>
      </c>
      <c r="M25" s="10">
        <f t="shared" si="13"/>
        <v>0.85</v>
      </c>
      <c r="N25" s="11">
        <f t="shared" si="6"/>
        <v>0.5309656795</v>
      </c>
      <c r="O25" s="11">
        <f t="shared" si="7"/>
        <v>0.02654828398</v>
      </c>
      <c r="Q25" s="11">
        <f t="shared" si="14"/>
        <v>0.17</v>
      </c>
      <c r="R25" s="11">
        <f t="shared" si="8"/>
        <v>0.5088698112</v>
      </c>
      <c r="S25" s="11">
        <f t="shared" si="9"/>
        <v>0.005088698112</v>
      </c>
    </row>
    <row r="26">
      <c r="A26" s="17">
        <f t="shared" si="10"/>
        <v>9</v>
      </c>
      <c r="B26" s="17">
        <f>5.714/(6.2486+5*cos(0.5236*9))</f>
        <v>0.9144367724</v>
      </c>
      <c r="C26" s="17">
        <f t="shared" si="1"/>
        <v>0.3787742493</v>
      </c>
      <c r="E26" s="17">
        <f t="shared" si="11"/>
        <v>3.6</v>
      </c>
      <c r="F26" s="17">
        <f t="shared" si="2"/>
        <v>1.214841545</v>
      </c>
      <c r="G26" s="17">
        <f t="shared" si="3"/>
        <v>0.242968309</v>
      </c>
      <c r="I26" s="17">
        <f t="shared" si="12"/>
        <v>1.8</v>
      </c>
      <c r="J26" s="17">
        <f t="shared" si="4"/>
        <v>0.6219307986</v>
      </c>
      <c r="K26" s="17">
        <f t="shared" si="5"/>
        <v>0.06219307986</v>
      </c>
      <c r="M26" s="10">
        <f t="shared" si="13"/>
        <v>0.9</v>
      </c>
      <c r="N26" s="11">
        <f t="shared" si="6"/>
        <v>0.53383758</v>
      </c>
      <c r="O26" s="11">
        <f t="shared" si="7"/>
        <v>0.026691879</v>
      </c>
      <c r="Q26" s="11">
        <f t="shared" si="14"/>
        <v>0.18</v>
      </c>
      <c r="R26" s="11">
        <f t="shared" si="8"/>
        <v>0.508978395</v>
      </c>
      <c r="S26" s="11">
        <f t="shared" si="9"/>
        <v>0.00508978395</v>
      </c>
    </row>
    <row r="27">
      <c r="A27" s="17">
        <f t="shared" si="10"/>
        <v>9.5</v>
      </c>
      <c r="B27" s="17">
        <f>5.714/(6.2486+5*cos(0.5236*9.5))</f>
        <v>0.7575484985</v>
      </c>
      <c r="C27" s="17">
        <f t="shared" si="1"/>
        <v>0.3265645573</v>
      </c>
      <c r="E27" s="17">
        <f t="shared" si="11"/>
        <v>3.8</v>
      </c>
      <c r="F27" s="17">
        <f t="shared" si="2"/>
        <v>1.355668238</v>
      </c>
      <c r="G27" s="17">
        <f t="shared" si="3"/>
        <v>0.2711336476</v>
      </c>
      <c r="I27" s="17">
        <f t="shared" si="12"/>
        <v>1.9</v>
      </c>
      <c r="J27" s="17">
        <f t="shared" si="4"/>
        <v>0.6368854952</v>
      </c>
      <c r="K27" s="17">
        <f t="shared" si="5"/>
        <v>0.06368854952</v>
      </c>
      <c r="M27" s="10">
        <f t="shared" si="13"/>
        <v>0.95</v>
      </c>
      <c r="N27" s="11">
        <f t="shared" si="6"/>
        <v>0.5368947016</v>
      </c>
      <c r="O27" s="11">
        <f t="shared" si="7"/>
        <v>0.02684473508</v>
      </c>
      <c r="Q27" s="11">
        <f t="shared" si="14"/>
        <v>0.19</v>
      </c>
      <c r="R27" s="11">
        <f t="shared" si="8"/>
        <v>0.509093215</v>
      </c>
      <c r="S27" s="11">
        <f t="shared" si="9"/>
        <v>0.00509093215</v>
      </c>
    </row>
    <row r="28">
      <c r="A28" s="17">
        <f t="shared" si="10"/>
        <v>10</v>
      </c>
      <c r="B28" s="17">
        <f>5.714/(6.2486+5*cos(0.5236*10))</f>
        <v>0.6531291146</v>
      </c>
      <c r="C28" s="17">
        <f t="shared" si="1"/>
        <v>0.292002006</v>
      </c>
      <c r="E28" s="17">
        <f t="shared" si="11"/>
        <v>4</v>
      </c>
      <c r="F28" s="17">
        <f t="shared" si="2"/>
        <v>1.52431103</v>
      </c>
      <c r="G28" s="17">
        <f t="shared" si="3"/>
        <v>0.304862206</v>
      </c>
      <c r="I28" s="17">
        <f t="shared" si="12"/>
        <v>2</v>
      </c>
      <c r="J28" s="17">
        <f t="shared" si="4"/>
        <v>0.6531338643</v>
      </c>
      <c r="K28" s="17">
        <f t="shared" si="5"/>
        <v>0.06531338643</v>
      </c>
      <c r="M28" s="10">
        <f t="shared" si="13"/>
        <v>1</v>
      </c>
      <c r="N28" s="11">
        <f t="shared" si="6"/>
        <v>0.5401407601</v>
      </c>
      <c r="O28" s="11">
        <f t="shared" si="7"/>
        <v>0.02700703801</v>
      </c>
      <c r="Q28" s="11">
        <f t="shared" si="14"/>
        <v>0.2</v>
      </c>
      <c r="R28" s="11">
        <f t="shared" si="8"/>
        <v>0.5092142765</v>
      </c>
      <c r="S28" s="11">
        <f t="shared" si="9"/>
        <v>0.005092142765</v>
      </c>
    </row>
    <row r="29">
      <c r="A29" s="17">
        <f t="shared" si="10"/>
        <v>10.5</v>
      </c>
      <c r="B29" s="17">
        <f>5.714/(6.2486+5*cos(0.5236*10.5))</f>
        <v>0.584004012</v>
      </c>
      <c r="C29" s="17">
        <f t="shared" si="1"/>
        <v>0.2700694423</v>
      </c>
      <c r="E29" s="17">
        <f t="shared" si="11"/>
        <v>4.2</v>
      </c>
      <c r="F29" s="17">
        <f t="shared" si="2"/>
        <v>1.726465013</v>
      </c>
      <c r="G29" s="17">
        <f t="shared" si="3"/>
        <v>0.3452930026</v>
      </c>
      <c r="I29" s="17">
        <f t="shared" si="12"/>
        <v>2.1</v>
      </c>
      <c r="J29" s="17">
        <f t="shared" si="4"/>
        <v>0.6707721393</v>
      </c>
      <c r="K29" s="17">
        <f t="shared" si="5"/>
        <v>0.06707721393</v>
      </c>
      <c r="M29" s="10">
        <f t="shared" si="13"/>
        <v>1.05</v>
      </c>
      <c r="N29" s="11">
        <f t="shared" si="6"/>
        <v>0.5435797275</v>
      </c>
      <c r="O29" s="11">
        <f t="shared" si="7"/>
        <v>0.02717898637</v>
      </c>
      <c r="Q29" s="11">
        <f t="shared" si="14"/>
        <v>0.21</v>
      </c>
      <c r="R29" s="11">
        <f t="shared" si="8"/>
        <v>0.5093415851</v>
      </c>
      <c r="S29" s="11">
        <f t="shared" si="9"/>
        <v>0.005093415851</v>
      </c>
    </row>
    <row r="30">
      <c r="A30" s="17">
        <f t="shared" si="10"/>
        <v>11</v>
      </c>
      <c r="B30" s="17">
        <f>5.714/(6.2486+5*cos(0.5236*11))</f>
        <v>0.5401388847</v>
      </c>
      <c r="C30" s="17">
        <f t="shared" si="1"/>
        <v>0.2578927793</v>
      </c>
      <c r="E30" s="17">
        <f t="shared" si="11"/>
        <v>4.4</v>
      </c>
      <c r="F30" s="17">
        <f t="shared" si="2"/>
        <v>1.968358177</v>
      </c>
      <c r="G30" s="17">
        <f t="shared" si="3"/>
        <v>0.3936716354</v>
      </c>
      <c r="I30" s="17">
        <f t="shared" si="12"/>
        <v>2.2</v>
      </c>
      <c r="J30" s="17">
        <f t="shared" si="4"/>
        <v>0.6899074011</v>
      </c>
      <c r="K30" s="17">
        <f t="shared" si="5"/>
        <v>0.06899074011</v>
      </c>
      <c r="M30" s="10">
        <f t="shared" si="13"/>
        <v>1.1</v>
      </c>
      <c r="N30" s="11">
        <f t="shared" si="6"/>
        <v>0.5472158412</v>
      </c>
      <c r="O30" s="11">
        <f t="shared" si="7"/>
        <v>0.02736079206</v>
      </c>
      <c r="Q30" s="11">
        <f t="shared" si="14"/>
        <v>0.22</v>
      </c>
      <c r="R30" s="11">
        <f t="shared" si="8"/>
        <v>0.5094751467</v>
      </c>
      <c r="S30" s="11">
        <f t="shared" si="9"/>
        <v>0.005094751467</v>
      </c>
    </row>
    <row r="31">
      <c r="A31" s="17">
        <f t="shared" si="10"/>
        <v>11.5</v>
      </c>
      <c r="B31" s="17">
        <f>5.714/(6.2486+5*cos(0.5236*11.5))</f>
        <v>0.5157855587</v>
      </c>
      <c r="C31" s="17">
        <f t="shared" si="1"/>
        <v>0.2539871629</v>
      </c>
      <c r="E31" s="17">
        <f t="shared" si="11"/>
        <v>4.6</v>
      </c>
      <c r="F31" s="17">
        <f t="shared" si="2"/>
        <v>2.255950468</v>
      </c>
      <c r="G31" s="17">
        <f t="shared" si="3"/>
        <v>0.4511900936</v>
      </c>
      <c r="I31" s="17">
        <f t="shared" si="12"/>
        <v>2.3</v>
      </c>
      <c r="J31" s="17">
        <f t="shared" si="4"/>
        <v>0.7106588099</v>
      </c>
      <c r="K31" s="17">
        <f t="shared" si="5"/>
        <v>0.07106588099</v>
      </c>
      <c r="M31" s="10">
        <f t="shared" si="13"/>
        <v>1.15</v>
      </c>
      <c r="N31" s="11">
        <f t="shared" si="6"/>
        <v>0.5510536151</v>
      </c>
      <c r="O31" s="11">
        <f t="shared" si="7"/>
        <v>0.02755268076</v>
      </c>
      <c r="Q31" s="11">
        <f t="shared" si="14"/>
        <v>0.23</v>
      </c>
      <c r="R31" s="11">
        <f t="shared" si="8"/>
        <v>0.5096149673</v>
      </c>
      <c r="S31" s="11">
        <f t="shared" si="9"/>
        <v>0.005096149673</v>
      </c>
    </row>
    <row r="32">
      <c r="A32" s="17">
        <f t="shared" si="10"/>
        <v>12</v>
      </c>
      <c r="B32" s="17">
        <f>5.714/(6.2486+5*cos(0.5236*12))</f>
        <v>0.5079743257</v>
      </c>
      <c r="C32" s="17">
        <f t="shared" si="1"/>
        <v>0.2539871629</v>
      </c>
      <c r="E32" s="17">
        <f t="shared" si="11"/>
        <v>4.8</v>
      </c>
      <c r="F32" s="17">
        <f t="shared" si="2"/>
        <v>2.593149907</v>
      </c>
      <c r="G32" s="17">
        <f t="shared" si="3"/>
        <v>0.5186299814</v>
      </c>
      <c r="I32" s="17">
        <f t="shared" si="12"/>
        <v>2.4</v>
      </c>
      <c r="J32" s="17">
        <f t="shared" si="4"/>
        <v>0.7331589955</v>
      </c>
      <c r="K32" s="17">
        <f t="shared" si="5"/>
        <v>0.07331589955</v>
      </c>
      <c r="M32" s="10">
        <f t="shared" si="13"/>
        <v>1.2</v>
      </c>
      <c r="N32" s="11">
        <f t="shared" si="6"/>
        <v>0.55509785</v>
      </c>
      <c r="O32" s="11">
        <f t="shared" si="7"/>
        <v>0.0277548925</v>
      </c>
      <c r="Q32" s="11">
        <f t="shared" si="14"/>
        <v>0.24</v>
      </c>
      <c r="R32" s="11">
        <f t="shared" si="8"/>
        <v>0.5097610533</v>
      </c>
      <c r="S32" s="11">
        <f t="shared" si="9"/>
        <v>0.005097610533</v>
      </c>
    </row>
    <row r="33">
      <c r="A33" s="17">
        <f t="shared" si="10"/>
        <v>12.5</v>
      </c>
      <c r="B33" s="17">
        <f>5.714/(6.2486+5*cos(0.5236*12.5))</f>
        <v>0.5157873292</v>
      </c>
      <c r="C33" s="17">
        <f t="shared" si="1"/>
        <v>0.257893222</v>
      </c>
      <c r="E33" s="17">
        <f t="shared" si="11"/>
        <v>5</v>
      </c>
      <c r="F33" s="17">
        <f t="shared" si="2"/>
        <v>2.978434224</v>
      </c>
      <c r="G33" s="17">
        <f t="shared" si="3"/>
        <v>0.5956868448</v>
      </c>
      <c r="I33" s="17">
        <f t="shared" si="12"/>
        <v>2.5</v>
      </c>
      <c r="J33" s="17">
        <f t="shared" si="4"/>
        <v>0.7575556255</v>
      </c>
      <c r="K33" s="17">
        <f t="shared" si="5"/>
        <v>0.07575556255</v>
      </c>
      <c r="M33" s="10">
        <f t="shared" si="13"/>
        <v>1.25</v>
      </c>
      <c r="N33" s="11">
        <f t="shared" si="6"/>
        <v>0.5593536456</v>
      </c>
      <c r="O33" s="11">
        <f t="shared" si="7"/>
        <v>0.02796768228</v>
      </c>
      <c r="Q33" s="11">
        <f t="shared" si="14"/>
        <v>0.25</v>
      </c>
      <c r="R33" s="11">
        <f t="shared" si="8"/>
        <v>0.5099134116</v>
      </c>
      <c r="S33" s="11">
        <f t="shared" si="9"/>
        <v>0.005099134116</v>
      </c>
    </row>
    <row r="34">
      <c r="A34" s="17">
        <f t="shared" si="10"/>
        <v>13</v>
      </c>
      <c r="B34" s="17">
        <f>5.714/(6.2486+5*cos(0.5236*0.5))</f>
        <v>0.5157864439</v>
      </c>
      <c r="C34" s="17">
        <f t="shared" si="1"/>
        <v>0.257893222</v>
      </c>
      <c r="E34" s="17">
        <f t="shared" si="11"/>
        <v>5.2</v>
      </c>
      <c r="F34" s="17">
        <f t="shared" si="2"/>
        <v>3.399450759</v>
      </c>
      <c r="G34" s="17">
        <f t="shared" si="3"/>
        <v>0.6798901519</v>
      </c>
      <c r="I34" s="17">
        <f t="shared" si="12"/>
        <v>2.6</v>
      </c>
      <c r="J34" s="17">
        <f t="shared" si="4"/>
        <v>0.7840131691</v>
      </c>
      <c r="K34" s="17">
        <f t="shared" si="5"/>
        <v>0.07840131691</v>
      </c>
      <c r="M34" s="10">
        <f t="shared" si="13"/>
        <v>1.3</v>
      </c>
      <c r="N34" s="11">
        <f t="shared" si="6"/>
        <v>0.5638264131</v>
      </c>
      <c r="O34" s="11">
        <f t="shared" si="7"/>
        <v>0.02819132065</v>
      </c>
      <c r="Q34" s="11">
        <f t="shared" si="14"/>
        <v>0.26</v>
      </c>
      <c r="R34" s="11">
        <f t="shared" si="8"/>
        <v>0.510072049</v>
      </c>
      <c r="S34" s="11">
        <f t="shared" si="9"/>
        <v>0.00510072049</v>
      </c>
    </row>
    <row r="35">
      <c r="A35" s="17">
        <f t="shared" si="10"/>
        <v>13.5</v>
      </c>
      <c r="B35" s="17">
        <f>5.714/(6.2486+5*cos(0.5236*13.5))</f>
        <v>0.5840102134</v>
      </c>
      <c r="C35" s="17">
        <f t="shared" si="1"/>
        <v>0.2920051067</v>
      </c>
      <c r="E35" s="17">
        <f t="shared" si="11"/>
        <v>5.4</v>
      </c>
      <c r="F35" s="17">
        <f t="shared" si="2"/>
        <v>3.82640624</v>
      </c>
      <c r="G35" s="17">
        <f t="shared" si="3"/>
        <v>0.7652812481</v>
      </c>
      <c r="I35" s="17">
        <f t="shared" si="12"/>
        <v>2.7</v>
      </c>
      <c r="J35" s="17">
        <f t="shared" si="4"/>
        <v>0.8127148774</v>
      </c>
      <c r="K35" s="17">
        <f t="shared" si="5"/>
        <v>0.08127148774</v>
      </c>
      <c r="M35" s="10">
        <f t="shared" si="13"/>
        <v>1.35</v>
      </c>
      <c r="N35" s="11">
        <f t="shared" si="6"/>
        <v>0.5685218886</v>
      </c>
      <c r="O35" s="11">
        <f t="shared" si="7"/>
        <v>0.02842609443</v>
      </c>
      <c r="Q35" s="11">
        <f t="shared" si="14"/>
        <v>0.27</v>
      </c>
      <c r="R35" s="11">
        <f t="shared" si="8"/>
        <v>0.5102369728</v>
      </c>
      <c r="S35" s="11">
        <f t="shared" si="9"/>
        <v>0.005102369728</v>
      </c>
    </row>
    <row r="36">
      <c r="A36" s="17">
        <f t="shared" si="10"/>
        <v>14</v>
      </c>
      <c r="B36" s="17">
        <f>5.714/(6.2486+5*cos(0.5236*14))</f>
        <v>0.6531386141</v>
      </c>
      <c r="C36" s="17">
        <f t="shared" si="1"/>
        <v>0.3265693071</v>
      </c>
      <c r="E36" s="17">
        <f t="shared" si="11"/>
        <v>5.6</v>
      </c>
      <c r="F36" s="17">
        <f t="shared" si="2"/>
        <v>4.208108048</v>
      </c>
      <c r="G36" s="17">
        <f t="shared" si="3"/>
        <v>0.8416216095</v>
      </c>
      <c r="I36" s="17">
        <f t="shared" si="12"/>
        <v>2.8</v>
      </c>
      <c r="J36" s="17">
        <f t="shared" si="4"/>
        <v>0.8438649983</v>
      </c>
      <c r="K36" s="17">
        <f t="shared" si="5"/>
        <v>0.08438649983</v>
      </c>
      <c r="M36" s="10">
        <f t="shared" si="13"/>
        <v>1.4</v>
      </c>
      <c r="N36" s="11">
        <f t="shared" si="6"/>
        <v>0.573446148</v>
      </c>
      <c r="O36" s="11">
        <f t="shared" si="7"/>
        <v>0.0286723074</v>
      </c>
      <c r="Q36" s="11">
        <f t="shared" si="14"/>
        <v>0.28</v>
      </c>
      <c r="R36" s="11">
        <f t="shared" si="8"/>
        <v>0.5104081907</v>
      </c>
      <c r="S36" s="11">
        <f t="shared" si="9"/>
        <v>0.005104081907</v>
      </c>
    </row>
    <row r="37">
      <c r="A37" s="17">
        <f t="shared" si="10"/>
        <v>14.5</v>
      </c>
      <c r="B37" s="17">
        <f>5.714/(6.2486+5*cos(0.5236*14.5))</f>
        <v>0.7575627526</v>
      </c>
      <c r="C37" s="17">
        <f t="shared" si="1"/>
        <v>0.3787813763</v>
      </c>
      <c r="E37" s="17">
        <f t="shared" si="11"/>
        <v>5.8</v>
      </c>
      <c r="F37" s="17">
        <f t="shared" si="2"/>
        <v>4.47810271</v>
      </c>
      <c r="G37" s="17">
        <f t="shared" si="3"/>
        <v>0.8956205421</v>
      </c>
      <c r="I37" s="17">
        <f t="shared" si="12"/>
        <v>2.9</v>
      </c>
      <c r="J37" s="17">
        <f t="shared" si="4"/>
        <v>0.8776912442</v>
      </c>
      <c r="K37" s="17">
        <f t="shared" si="5"/>
        <v>0.08776912442</v>
      </c>
      <c r="M37" s="10">
        <f t="shared" si="13"/>
        <v>1.45</v>
      </c>
      <c r="N37" s="11">
        <f t="shared" si="6"/>
        <v>0.578605622</v>
      </c>
      <c r="O37" s="11">
        <f t="shared" si="7"/>
        <v>0.0289302811</v>
      </c>
      <c r="Q37" s="11">
        <f t="shared" si="14"/>
        <v>0.29</v>
      </c>
      <c r="R37" s="11">
        <f t="shared" si="8"/>
        <v>0.5105857104</v>
      </c>
      <c r="S37" s="11">
        <f t="shared" si="9"/>
        <v>0.005105857104</v>
      </c>
    </row>
    <row r="38">
      <c r="A38" s="17">
        <f t="shared" si="10"/>
        <v>15</v>
      </c>
      <c r="B38" s="17">
        <f>5.714/(6.2486+5*cos(0.5236*15))</f>
        <v>0.9144582746</v>
      </c>
      <c r="C38" s="17">
        <f t="shared" si="1"/>
        <v>0.4572291373</v>
      </c>
      <c r="E38" s="17">
        <f t="shared" si="11"/>
        <v>6</v>
      </c>
      <c r="F38" s="17">
        <f t="shared" si="2"/>
        <v>4.576325484</v>
      </c>
      <c r="G38" s="17">
        <f t="shared" si="3"/>
        <v>0.8956151521</v>
      </c>
      <c r="I38" s="17">
        <f t="shared" si="12"/>
        <v>3</v>
      </c>
      <c r="J38" s="17">
        <f t="shared" si="4"/>
        <v>0.9144475234</v>
      </c>
      <c r="K38" s="17">
        <f t="shared" si="5"/>
        <v>0.09144475234</v>
      </c>
      <c r="M38" s="10">
        <f t="shared" si="13"/>
        <v>1.5</v>
      </c>
      <c r="N38" s="11">
        <f t="shared" si="6"/>
        <v>0.5840071126</v>
      </c>
      <c r="O38" s="11">
        <f t="shared" si="7"/>
        <v>0.02920035563</v>
      </c>
      <c r="Q38" s="11">
        <f t="shared" si="14"/>
        <v>0.3</v>
      </c>
      <c r="R38" s="11">
        <f t="shared" si="8"/>
        <v>0.5107695402</v>
      </c>
      <c r="S38" s="11">
        <f t="shared" si="9"/>
        <v>0.005107695402</v>
      </c>
    </row>
    <row r="39">
      <c r="A39" s="17">
        <f t="shared" si="10"/>
        <v>15.5</v>
      </c>
      <c r="B39" s="17">
        <f>5.714/(6.2486+5*cos(0.5236*15.5))</f>
        <v>1.153315209</v>
      </c>
      <c r="C39" s="17">
        <f t="shared" si="1"/>
        <v>0.5766576046</v>
      </c>
      <c r="E39" s="17">
        <f t="shared" si="11"/>
        <v>6.2</v>
      </c>
      <c r="F39" s="17">
        <f t="shared" si="2"/>
        <v>4.478075761</v>
      </c>
      <c r="G39" s="17">
        <f t="shared" si="3"/>
        <v>0.8416121425</v>
      </c>
      <c r="I39" s="17">
        <f t="shared" si="12"/>
        <v>3.1</v>
      </c>
      <c r="J39" s="17">
        <f t="shared" si="4"/>
        <v>0.9544169422</v>
      </c>
      <c r="K39" s="17">
        <f t="shared" si="5"/>
        <v>0.09544169422</v>
      </c>
      <c r="M39" s="10">
        <f t="shared" si="13"/>
        <v>1.55</v>
      </c>
      <c r="N39" s="11">
        <f t="shared" si="6"/>
        <v>0.5896578109</v>
      </c>
      <c r="O39" s="11">
        <f t="shared" si="7"/>
        <v>0.02948289055</v>
      </c>
      <c r="Q39" s="11">
        <f t="shared" si="14"/>
        <v>0.31</v>
      </c>
      <c r="R39" s="11">
        <f t="shared" si="8"/>
        <v>0.5109596885</v>
      </c>
      <c r="S39" s="11">
        <f t="shared" si="9"/>
        <v>0.005109596885</v>
      </c>
    </row>
    <row r="40">
      <c r="A40" s="17">
        <f t="shared" si="10"/>
        <v>16</v>
      </c>
      <c r="B40" s="17">
        <f>5.714/(6.2486+5*cos(0.5236*16))</f>
        <v>1.524336901</v>
      </c>
      <c r="C40" s="17">
        <f t="shared" si="1"/>
        <v>0.7621684505</v>
      </c>
      <c r="E40" s="17">
        <f t="shared" si="11"/>
        <v>6.4</v>
      </c>
      <c r="F40" s="17">
        <f t="shared" si="2"/>
        <v>4.208060713</v>
      </c>
      <c r="G40" s="17">
        <f t="shared" si="3"/>
        <v>0.7652696142</v>
      </c>
      <c r="I40" s="17">
        <f t="shared" si="12"/>
        <v>3.2</v>
      </c>
      <c r="J40" s="17">
        <f t="shared" si="4"/>
        <v>0.9979150665</v>
      </c>
      <c r="K40" s="17">
        <f t="shared" si="5"/>
        <v>0.09979150665</v>
      </c>
      <c r="M40" s="10">
        <f t="shared" si="13"/>
        <v>1.6</v>
      </c>
      <c r="N40" s="11">
        <f t="shared" si="6"/>
        <v>0.5955653156</v>
      </c>
      <c r="O40" s="11">
        <f t="shared" si="7"/>
        <v>0.02977826578</v>
      </c>
      <c r="Q40" s="11">
        <f t="shared" si="14"/>
        <v>0.32</v>
      </c>
      <c r="R40" s="11">
        <f t="shared" si="8"/>
        <v>0.511156164</v>
      </c>
      <c r="S40" s="11">
        <f t="shared" si="9"/>
        <v>0.00511156164</v>
      </c>
    </row>
    <row r="41">
      <c r="A41" s="17">
        <f t="shared" si="10"/>
        <v>16.5</v>
      </c>
      <c r="B41" s="17">
        <f>5.714/(6.2486+5*cos(0.5236*16.5))</f>
        <v>2.106159687</v>
      </c>
      <c r="C41" s="17">
        <f t="shared" si="1"/>
        <v>1.053079843</v>
      </c>
      <c r="E41" s="17">
        <f t="shared" si="11"/>
        <v>6.6</v>
      </c>
      <c r="F41" s="17">
        <f t="shared" si="2"/>
        <v>3.826348071</v>
      </c>
      <c r="G41" s="17">
        <f t="shared" si="3"/>
        <v>0.6798780657</v>
      </c>
      <c r="I41" s="17">
        <f t="shared" si="12"/>
        <v>3.3</v>
      </c>
      <c r="J41" s="17">
        <f t="shared" si="4"/>
        <v>1.045293416</v>
      </c>
      <c r="K41" s="17">
        <f t="shared" si="5"/>
        <v>0.1045293416</v>
      </c>
      <c r="M41" s="10">
        <f t="shared" si="13"/>
        <v>1.65</v>
      </c>
      <c r="N41" s="11">
        <f t="shared" si="6"/>
        <v>0.6017376532</v>
      </c>
      <c r="O41" s="11">
        <f t="shared" si="7"/>
        <v>0.03008688266</v>
      </c>
      <c r="Q41" s="11">
        <f t="shared" si="14"/>
        <v>0.33</v>
      </c>
      <c r="R41" s="11">
        <f t="shared" si="8"/>
        <v>0.5113589759</v>
      </c>
      <c r="S41" s="11">
        <f t="shared" si="9"/>
        <v>0.005113589759</v>
      </c>
    </row>
    <row r="42">
      <c r="A42" s="17">
        <f t="shared" si="10"/>
        <v>17</v>
      </c>
      <c r="B42" s="17">
        <f>5.714/(6.2486+5*cos(0.5236*17))</f>
        <v>2.978491251</v>
      </c>
      <c r="C42" s="17">
        <f t="shared" si="1"/>
        <v>1.489245625</v>
      </c>
      <c r="E42" s="17">
        <f t="shared" si="11"/>
        <v>6.8</v>
      </c>
      <c r="F42" s="17">
        <f t="shared" si="2"/>
        <v>3.399390329</v>
      </c>
      <c r="G42" s="17">
        <f t="shared" si="3"/>
        <v>0.5956754396</v>
      </c>
      <c r="I42" s="17">
        <f t="shared" si="12"/>
        <v>3.4</v>
      </c>
      <c r="J42" s="17">
        <f t="shared" si="4"/>
        <v>1.096943129</v>
      </c>
      <c r="K42" s="17">
        <f t="shared" si="5"/>
        <v>0.1096943129</v>
      </c>
      <c r="M42" s="10">
        <f t="shared" si="13"/>
        <v>1.7</v>
      </c>
      <c r="N42" s="11">
        <f t="shared" si="6"/>
        <v>0.6081832989</v>
      </c>
      <c r="O42" s="11">
        <f t="shared" si="7"/>
        <v>0.03040916495</v>
      </c>
      <c r="Q42" s="11">
        <f t="shared" si="14"/>
        <v>0.34</v>
      </c>
      <c r="R42" s="11">
        <f t="shared" si="8"/>
        <v>0.5115681334</v>
      </c>
      <c r="S42" s="11">
        <f t="shared" si="9"/>
        <v>0.005115681334</v>
      </c>
    </row>
    <row r="43">
      <c r="A43" s="17">
        <f t="shared" si="10"/>
        <v>17.5</v>
      </c>
      <c r="B43" s="17">
        <f>5.714/(6.2486+5*cos(0.5236*17.5))</f>
        <v>4.026940781</v>
      </c>
      <c r="C43" s="17">
        <f t="shared" si="1"/>
        <v>2.01347039</v>
      </c>
      <c r="E43" s="17">
        <f t="shared" si="11"/>
        <v>7</v>
      </c>
      <c r="F43" s="17">
        <f t="shared" si="2"/>
        <v>2.978377198</v>
      </c>
      <c r="G43" s="17">
        <f t="shared" si="3"/>
        <v>0.5186198181</v>
      </c>
      <c r="I43" s="17">
        <f t="shared" si="12"/>
        <v>3.5</v>
      </c>
      <c r="J43" s="17">
        <f t="shared" si="4"/>
        <v>1.153298691</v>
      </c>
      <c r="K43" s="17">
        <f t="shared" si="5"/>
        <v>0.1153298691</v>
      </c>
      <c r="M43" s="10">
        <f t="shared" si="13"/>
        <v>1.75</v>
      </c>
      <c r="N43" s="11">
        <f t="shared" si="6"/>
        <v>0.6149111998</v>
      </c>
      <c r="O43" s="11">
        <f t="shared" si="7"/>
        <v>0.03074555999</v>
      </c>
      <c r="Q43" s="11">
        <f t="shared" si="14"/>
        <v>0.35</v>
      </c>
      <c r="R43" s="11">
        <f t="shared" si="8"/>
        <v>0.5117836462</v>
      </c>
      <c r="S43" s="11">
        <f t="shared" si="9"/>
        <v>0.005117836462</v>
      </c>
    </row>
    <row r="44">
      <c r="A44" s="17">
        <f t="shared" si="10"/>
        <v>18</v>
      </c>
      <c r="B44" s="17">
        <f>5.714/(6.2486+5*cos(0.5236*18))</f>
        <v>4.57632548</v>
      </c>
      <c r="C44" s="17">
        <f t="shared" si="1"/>
        <v>2.013389452</v>
      </c>
      <c r="E44" s="17">
        <f t="shared" si="11"/>
        <v>7.2</v>
      </c>
      <c r="F44" s="17">
        <f t="shared" si="2"/>
        <v>2.593099091</v>
      </c>
      <c r="G44" s="17">
        <f t="shared" si="3"/>
        <v>0.4511813371</v>
      </c>
      <c r="I44" s="17">
        <f t="shared" si="12"/>
        <v>3.6</v>
      </c>
      <c r="J44" s="17">
        <f t="shared" si="4"/>
        <v>1.214841545</v>
      </c>
      <c r="K44" s="17">
        <f t="shared" si="5"/>
        <v>0.1214841545</v>
      </c>
      <c r="M44" s="10">
        <f t="shared" si="13"/>
        <v>1.8</v>
      </c>
      <c r="N44" s="11">
        <f t="shared" si="6"/>
        <v>0.6219307986</v>
      </c>
      <c r="O44" s="11">
        <f t="shared" si="7"/>
        <v>0.03109653993</v>
      </c>
      <c r="Q44" s="11">
        <f t="shared" si="14"/>
        <v>0.36</v>
      </c>
      <c r="R44" s="11">
        <f t="shared" si="8"/>
        <v>0.5120055241</v>
      </c>
      <c r="S44" s="11">
        <f t="shared" si="9"/>
        <v>0.005120055241</v>
      </c>
    </row>
    <row r="45">
      <c r="A45" s="17">
        <f t="shared" si="10"/>
        <v>18.5</v>
      </c>
      <c r="B45" s="17">
        <f>5.714/(6.2486+5*cos(0.5236*18.5))</f>
        <v>4.026778903</v>
      </c>
      <c r="C45" s="17">
        <f t="shared" si="1"/>
        <v>1.489160086</v>
      </c>
      <c r="E45" s="17">
        <f t="shared" si="11"/>
        <v>7.4</v>
      </c>
      <c r="F45" s="17">
        <f t="shared" si="2"/>
        <v>2.255906686</v>
      </c>
      <c r="G45" s="17">
        <f t="shared" si="3"/>
        <v>0.3936642319</v>
      </c>
      <c r="I45" s="17">
        <f t="shared" si="12"/>
        <v>3.7</v>
      </c>
      <c r="J45" s="17">
        <f t="shared" si="4"/>
        <v>1.282103319</v>
      </c>
      <c r="K45" s="17">
        <f t="shared" si="5"/>
        <v>0.1282103319</v>
      </c>
      <c r="M45" s="10">
        <f t="shared" si="13"/>
        <v>1.85</v>
      </c>
      <c r="N45" s="11">
        <f t="shared" si="6"/>
        <v>0.6292520594</v>
      </c>
      <c r="O45" s="11">
        <f t="shared" si="7"/>
        <v>0.03146260297</v>
      </c>
      <c r="Q45" s="11">
        <f t="shared" si="14"/>
        <v>0.37</v>
      </c>
      <c r="R45" s="11">
        <f t="shared" si="8"/>
        <v>0.5122337776</v>
      </c>
      <c r="S45" s="11">
        <f t="shared" si="9"/>
        <v>0.005122337776</v>
      </c>
    </row>
    <row r="46">
      <c r="A46" s="17">
        <f t="shared" si="10"/>
        <v>19</v>
      </c>
      <c r="B46" s="17">
        <f>5.714/(6.2486+5*cos(0.5236*19))</f>
        <v>2.978320173</v>
      </c>
      <c r="C46" s="17">
        <f t="shared" si="1"/>
        <v>1.053019355</v>
      </c>
      <c r="E46" s="17">
        <f t="shared" si="11"/>
        <v>7.6</v>
      </c>
      <c r="F46" s="17">
        <f t="shared" si="2"/>
        <v>1.968321159</v>
      </c>
      <c r="G46" s="17">
        <f t="shared" si="3"/>
        <v>0.345286802</v>
      </c>
      <c r="I46" s="17">
        <f t="shared" si="12"/>
        <v>3.8</v>
      </c>
      <c r="J46" s="17">
        <f t="shared" si="4"/>
        <v>1.355668238</v>
      </c>
      <c r="K46" s="17">
        <f t="shared" si="5"/>
        <v>0.1355668238</v>
      </c>
      <c r="M46" s="10">
        <f t="shared" si="13"/>
        <v>1.9</v>
      </c>
      <c r="N46" s="11">
        <f t="shared" si="6"/>
        <v>0.6368854952</v>
      </c>
      <c r="O46" s="11">
        <f t="shared" si="7"/>
        <v>0.03184427476</v>
      </c>
      <c r="Q46" s="11">
        <f t="shared" si="14"/>
        <v>0.38</v>
      </c>
      <c r="R46" s="11">
        <f t="shared" si="8"/>
        <v>0.512468417</v>
      </c>
      <c r="S46" s="11">
        <f t="shared" si="9"/>
        <v>0.00512468417</v>
      </c>
    </row>
    <row r="47">
      <c r="A47" s="17">
        <f t="shared" si="10"/>
        <v>19.5</v>
      </c>
      <c r="B47" s="17">
        <f>5.714/(6.2486+5*cos(0.5236*19.5))</f>
        <v>2.106038711</v>
      </c>
      <c r="C47" s="17">
        <f t="shared" si="1"/>
        <v>0.7621296447</v>
      </c>
      <c r="E47" s="17">
        <f t="shared" si="11"/>
        <v>7.8</v>
      </c>
      <c r="F47" s="17">
        <f t="shared" si="2"/>
        <v>1.72643401</v>
      </c>
      <c r="G47" s="17">
        <f t="shared" si="3"/>
        <v>0.3048570319</v>
      </c>
      <c r="I47" s="17">
        <f t="shared" si="12"/>
        <v>3.9</v>
      </c>
      <c r="J47" s="17">
        <f t="shared" si="4"/>
        <v>1.436174115</v>
      </c>
      <c r="K47" s="17">
        <f t="shared" si="5"/>
        <v>0.1436174115</v>
      </c>
      <c r="M47" s="10">
        <f t="shared" si="13"/>
        <v>1.95</v>
      </c>
      <c r="N47" s="11">
        <f t="shared" si="6"/>
        <v>0.6448421969</v>
      </c>
      <c r="O47" s="11">
        <f t="shared" si="7"/>
        <v>0.03224210985</v>
      </c>
      <c r="Q47" s="11">
        <f t="shared" si="14"/>
        <v>0.39</v>
      </c>
      <c r="R47" s="11">
        <f t="shared" si="8"/>
        <v>0.5127094532</v>
      </c>
      <c r="S47" s="11">
        <f t="shared" si="9"/>
        <v>0.005127094532</v>
      </c>
    </row>
    <row r="48">
      <c r="A48" s="17">
        <f t="shared" si="10"/>
        <v>20</v>
      </c>
      <c r="B48" s="17">
        <f>5.714/(6.2486+5*cos(0.5236*20))</f>
        <v>1.524259289</v>
      </c>
      <c r="C48" s="17">
        <f t="shared" si="1"/>
        <v>0.5766328276</v>
      </c>
      <c r="E48" s="17">
        <f t="shared" si="11"/>
        <v>8</v>
      </c>
      <c r="F48" s="17">
        <f t="shared" si="2"/>
        <v>1.524285159</v>
      </c>
      <c r="G48" s="17">
        <f t="shared" si="3"/>
        <v>0.2711293305</v>
      </c>
      <c r="I48" s="17">
        <f t="shared" si="12"/>
        <v>4</v>
      </c>
      <c r="J48" s="17">
        <f t="shared" si="4"/>
        <v>1.52431103</v>
      </c>
      <c r="K48" s="17">
        <f t="shared" si="5"/>
        <v>0.152431103</v>
      </c>
      <c r="M48" s="10">
        <f t="shared" si="13"/>
        <v>2</v>
      </c>
      <c r="N48" s="11">
        <f t="shared" si="6"/>
        <v>0.6531338643</v>
      </c>
      <c r="O48" s="11">
        <f t="shared" si="7"/>
        <v>0.03265669322</v>
      </c>
      <c r="Q48" s="11">
        <f t="shared" si="14"/>
        <v>0.4</v>
      </c>
      <c r="R48" s="11">
        <f t="shared" si="8"/>
        <v>0.5129568974</v>
      </c>
      <c r="S48" s="11">
        <f t="shared" si="9"/>
        <v>0.005129568974</v>
      </c>
    </row>
    <row r="49">
      <c r="A49" s="17">
        <f t="shared" si="10"/>
        <v>20.5</v>
      </c>
      <c r="B49" s="17">
        <f>5.714/(6.2486+5*cos(0.5236*20.5))</f>
        <v>1.153265655</v>
      </c>
      <c r="C49" s="17">
        <f t="shared" si="1"/>
        <v>0.4572130109</v>
      </c>
      <c r="E49" s="17">
        <f t="shared" si="11"/>
        <v>8.2</v>
      </c>
      <c r="F49" s="17">
        <f t="shared" si="2"/>
        <v>1.355646652</v>
      </c>
      <c r="G49" s="17">
        <f t="shared" si="3"/>
        <v>0.2429646999</v>
      </c>
      <c r="I49" s="17">
        <f t="shared" si="12"/>
        <v>4.1</v>
      </c>
      <c r="J49" s="17">
        <f t="shared" si="4"/>
        <v>1.620816446</v>
      </c>
      <c r="K49" s="17">
        <f t="shared" si="5"/>
        <v>0.1620816446</v>
      </c>
      <c r="M49" s="10">
        <f t="shared" si="13"/>
        <v>2.05</v>
      </c>
      <c r="N49" s="11">
        <f t="shared" si="6"/>
        <v>0.661772839</v>
      </c>
      <c r="O49" s="11">
        <f t="shared" si="7"/>
        <v>0.03308864195</v>
      </c>
      <c r="Q49" s="11">
        <f t="shared" si="14"/>
        <v>0.41</v>
      </c>
      <c r="R49" s="11">
        <f t="shared" si="8"/>
        <v>0.5132107609</v>
      </c>
      <c r="S49" s="11">
        <f t="shared" si="9"/>
        <v>0.005132107609</v>
      </c>
    </row>
    <row r="50">
      <c r="A50" s="17">
        <f t="shared" si="10"/>
        <v>21</v>
      </c>
      <c r="B50" s="17">
        <f>5.714/(6.2486+5*cos(0.5236*21))</f>
        <v>0.9144260217</v>
      </c>
      <c r="C50" s="17">
        <f t="shared" si="1"/>
        <v>0.3787706859</v>
      </c>
      <c r="E50" s="17">
        <f t="shared" si="11"/>
        <v>8.4</v>
      </c>
      <c r="F50" s="17">
        <f t="shared" si="2"/>
        <v>1.214823499</v>
      </c>
      <c r="G50" s="17">
        <f t="shared" si="3"/>
        <v>0.2193855994</v>
      </c>
      <c r="I50" s="17">
        <f t="shared" si="12"/>
        <v>4.2</v>
      </c>
      <c r="J50" s="17">
        <f t="shared" si="4"/>
        <v>1.726465013</v>
      </c>
      <c r="K50" s="17">
        <f t="shared" si="5"/>
        <v>0.1726465013</v>
      </c>
      <c r="M50" s="10">
        <f t="shared" si="13"/>
        <v>2.1</v>
      </c>
      <c r="N50" s="11">
        <f t="shared" si="6"/>
        <v>0.6707721393</v>
      </c>
      <c r="O50" s="11">
        <f t="shared" si="7"/>
        <v>0.03353860697</v>
      </c>
      <c r="Q50" s="11">
        <f t="shared" si="14"/>
        <v>0.42</v>
      </c>
      <c r="R50" s="11">
        <f t="shared" si="8"/>
        <v>0.5134710556</v>
      </c>
      <c r="S50" s="11">
        <f t="shared" si="9"/>
        <v>0.005134710556</v>
      </c>
    </row>
    <row r="51">
      <c r="A51" s="17">
        <f t="shared" si="10"/>
        <v>21.5</v>
      </c>
      <c r="B51" s="17">
        <f>5.714/(6.2486+5*cos(0.5236*21.5))</f>
        <v>0.7575413718</v>
      </c>
      <c r="C51" s="17">
        <f t="shared" si="1"/>
        <v>0.3265621825</v>
      </c>
      <c r="E51" s="17">
        <f t="shared" si="11"/>
        <v>8.6</v>
      </c>
      <c r="F51" s="17">
        <f t="shared" si="2"/>
        <v>1.096927997</v>
      </c>
      <c r="G51" s="17">
        <f t="shared" si="3"/>
        <v>0.1995804667</v>
      </c>
      <c r="I51" s="17">
        <f t="shared" si="12"/>
        <v>4.3</v>
      </c>
      <c r="J51" s="17">
        <f t="shared" si="4"/>
        <v>1.842050705</v>
      </c>
      <c r="K51" s="17">
        <f t="shared" si="5"/>
        <v>0.1842050705</v>
      </c>
      <c r="M51" s="10">
        <f t="shared" si="13"/>
        <v>2.15</v>
      </c>
      <c r="N51" s="11">
        <f t="shared" si="6"/>
        <v>0.680145498</v>
      </c>
      <c r="O51" s="11">
        <f t="shared" si="7"/>
        <v>0.0340072749</v>
      </c>
      <c r="Q51" s="11">
        <f t="shared" si="14"/>
        <v>0.43</v>
      </c>
      <c r="R51" s="11">
        <f t="shared" si="8"/>
        <v>0.5137377935</v>
      </c>
      <c r="S51" s="11">
        <f t="shared" si="9"/>
        <v>0.005137377935</v>
      </c>
    </row>
    <row r="52">
      <c r="A52" s="17">
        <f t="shared" si="10"/>
        <v>22</v>
      </c>
      <c r="B52" s="17">
        <f>5.714/(6.2486+5*cos(0.5236*22))</f>
        <v>0.6531243651</v>
      </c>
      <c r="C52" s="17">
        <f t="shared" si="1"/>
        <v>0.2920004557</v>
      </c>
      <c r="E52" s="17">
        <f t="shared" si="11"/>
        <v>8.8</v>
      </c>
      <c r="F52" s="17">
        <f t="shared" si="2"/>
        <v>0.9979023335</v>
      </c>
      <c r="G52" s="17">
        <f t="shared" si="3"/>
        <v>0.1828873545</v>
      </c>
      <c r="I52" s="17">
        <f t="shared" si="12"/>
        <v>4.4</v>
      </c>
      <c r="J52" s="17">
        <f t="shared" si="4"/>
        <v>1.968358177</v>
      </c>
      <c r="K52" s="17">
        <f t="shared" si="5"/>
        <v>0.1968358177</v>
      </c>
      <c r="M52" s="10">
        <f t="shared" si="13"/>
        <v>2.2</v>
      </c>
      <c r="N52" s="11">
        <f t="shared" si="6"/>
        <v>0.6899074011</v>
      </c>
      <c r="O52" s="11">
        <f t="shared" si="7"/>
        <v>0.03449537006</v>
      </c>
      <c r="Q52" s="11">
        <f t="shared" si="14"/>
        <v>0.44</v>
      </c>
      <c r="R52" s="11">
        <f t="shared" si="8"/>
        <v>0.5140109869</v>
      </c>
      <c r="S52" s="11">
        <f t="shared" si="9"/>
        <v>0.005140109869</v>
      </c>
    </row>
    <row r="53">
      <c r="A53" s="17">
        <f t="shared" si="10"/>
        <v>22.5</v>
      </c>
      <c r="B53" s="17">
        <f>5.714/(6.2486+5*cos(0.5236*22.5))</f>
        <v>0.5840009114</v>
      </c>
      <c r="C53" s="17">
        <f t="shared" si="1"/>
        <v>0.2700685046</v>
      </c>
      <c r="E53" s="17">
        <f t="shared" si="11"/>
        <v>9</v>
      </c>
      <c r="F53" s="17">
        <f t="shared" si="2"/>
        <v>0.9144367724</v>
      </c>
      <c r="G53" s="17">
        <f t="shared" si="3"/>
        <v>0.1687711786</v>
      </c>
      <c r="I53" s="17">
        <f t="shared" si="12"/>
        <v>4.5</v>
      </c>
      <c r="J53" s="17">
        <f t="shared" si="4"/>
        <v>2.106119361</v>
      </c>
      <c r="K53" s="17">
        <f t="shared" si="5"/>
        <v>0.2106119361</v>
      </c>
      <c r="M53" s="10">
        <f t="shared" si="13"/>
        <v>2.25</v>
      </c>
      <c r="N53" s="11">
        <f t="shared" si="6"/>
        <v>0.7000731309</v>
      </c>
      <c r="O53" s="11">
        <f t="shared" si="7"/>
        <v>0.03500365655</v>
      </c>
      <c r="Q53" s="11">
        <f t="shared" si="14"/>
        <v>0.45</v>
      </c>
      <c r="R53" s="11">
        <f t="shared" si="8"/>
        <v>0.5142906485</v>
      </c>
      <c r="S53" s="11">
        <f t="shared" si="9"/>
        <v>0.005142906485</v>
      </c>
    </row>
    <row r="54">
      <c r="A54" s="17">
        <f t="shared" si="10"/>
        <v>23</v>
      </c>
      <c r="B54" s="17">
        <f>5.714/(6.2486+5*cos(0.5236*23))</f>
        <v>0.5401370092</v>
      </c>
      <c r="C54" s="17">
        <f t="shared" si="1"/>
        <v>0.2578923367</v>
      </c>
      <c r="E54" s="17">
        <f t="shared" si="11"/>
        <v>9.2</v>
      </c>
      <c r="F54" s="17">
        <f t="shared" si="2"/>
        <v>0.8438558931</v>
      </c>
      <c r="G54" s="17">
        <f t="shared" si="3"/>
        <v>0.1568010878</v>
      </c>
      <c r="I54" s="17">
        <f t="shared" si="12"/>
        <v>4.6</v>
      </c>
      <c r="J54" s="17">
        <f t="shared" si="4"/>
        <v>2.255950468</v>
      </c>
      <c r="K54" s="17">
        <f t="shared" si="5"/>
        <v>0.2255950468</v>
      </c>
      <c r="M54" s="10">
        <f t="shared" si="13"/>
        <v>2.3</v>
      </c>
      <c r="N54" s="11">
        <f t="shared" si="6"/>
        <v>0.7106588099</v>
      </c>
      <c r="O54" s="11">
        <f t="shared" si="7"/>
        <v>0.03553294049</v>
      </c>
      <c r="Q54" s="11">
        <f t="shared" si="14"/>
        <v>0.46</v>
      </c>
      <c r="R54" s="11">
        <f t="shared" si="8"/>
        <v>0.5145767912</v>
      </c>
      <c r="S54" s="11">
        <f t="shared" si="9"/>
        <v>0.005145767912</v>
      </c>
    </row>
    <row r="55">
      <c r="A55" s="17">
        <f t="shared" si="10"/>
        <v>23.5</v>
      </c>
      <c r="B55" s="17">
        <f>5.714/(6.2486+5*cos(0.5236*23.5))</f>
        <v>0.5157846735</v>
      </c>
      <c r="C55" s="17">
        <f t="shared" si="1"/>
        <v>0.2539871629</v>
      </c>
      <c r="E55" s="17">
        <f t="shared" si="11"/>
        <v>9.4</v>
      </c>
      <c r="F55" s="17">
        <f t="shared" si="2"/>
        <v>0.7840054391</v>
      </c>
      <c r="G55" s="17">
        <f t="shared" si="3"/>
        <v>0.1466304846</v>
      </c>
      <c r="I55" s="17">
        <f t="shared" si="12"/>
        <v>4.7</v>
      </c>
      <c r="J55" s="17">
        <f t="shared" si="4"/>
        <v>2.418263943</v>
      </c>
      <c r="K55" s="17">
        <f t="shared" si="5"/>
        <v>0.2418263943</v>
      </c>
      <c r="M55" s="10">
        <f t="shared" si="13"/>
        <v>2.35</v>
      </c>
      <c r="N55" s="11">
        <f t="shared" si="6"/>
        <v>0.7216814484</v>
      </c>
      <c r="O55" s="11">
        <f t="shared" si="7"/>
        <v>0.03608407242</v>
      </c>
      <c r="Q55" s="11">
        <f t="shared" si="14"/>
        <v>0.47</v>
      </c>
      <c r="R55" s="11">
        <f t="shared" si="8"/>
        <v>0.5148694284</v>
      </c>
      <c r="S55" s="11">
        <f t="shared" si="9"/>
        <v>0.005148694284</v>
      </c>
    </row>
    <row r="56">
      <c r="A56" s="17">
        <f t="shared" si="10"/>
        <v>24</v>
      </c>
      <c r="B56" s="17">
        <f>5.714/(6.2486+5*cos(0.5236*24))</f>
        <v>0.5079743258</v>
      </c>
      <c r="C56" s="17">
        <f t="shared" si="1"/>
        <v>0.2539871629</v>
      </c>
      <c r="E56" s="17">
        <f t="shared" si="11"/>
        <v>9.6</v>
      </c>
      <c r="F56" s="17">
        <f t="shared" si="2"/>
        <v>0.7331524229</v>
      </c>
      <c r="G56" s="17">
        <f t="shared" si="3"/>
        <v>0.1379803621</v>
      </c>
      <c r="I56" s="17">
        <f t="shared" si="12"/>
        <v>4.8</v>
      </c>
      <c r="J56" s="17">
        <f t="shared" si="4"/>
        <v>2.593149907</v>
      </c>
      <c r="K56" s="17">
        <f t="shared" si="5"/>
        <v>0.2593149907</v>
      </c>
      <c r="M56" s="10">
        <f t="shared" si="13"/>
        <v>2.4</v>
      </c>
      <c r="N56" s="11">
        <f t="shared" si="6"/>
        <v>0.7331589955</v>
      </c>
      <c r="O56" s="11">
        <f t="shared" si="7"/>
        <v>0.03665794977</v>
      </c>
      <c r="Q56" s="11">
        <f t="shared" si="14"/>
        <v>0.48</v>
      </c>
      <c r="R56" s="11">
        <f t="shared" si="8"/>
        <v>0.5151685736</v>
      </c>
      <c r="S56" s="11">
        <f t="shared" si="9"/>
        <v>0.005151685736</v>
      </c>
    </row>
    <row r="57">
      <c r="C57" s="17"/>
      <c r="E57" s="17">
        <f t="shared" si="11"/>
        <v>9.8</v>
      </c>
      <c r="F57" s="17">
        <f t="shared" si="2"/>
        <v>0.6899018107</v>
      </c>
      <c r="G57" s="17">
        <f t="shared" si="3"/>
        <v>0.1306258229</v>
      </c>
      <c r="I57" s="17">
        <f t="shared" si="12"/>
        <v>4.9</v>
      </c>
      <c r="J57" s="17">
        <f t="shared" si="4"/>
        <v>2.780222999</v>
      </c>
      <c r="K57" s="17">
        <f t="shared" si="5"/>
        <v>0.2780222999</v>
      </c>
      <c r="M57" s="10">
        <f t="shared" si="13"/>
        <v>2.45</v>
      </c>
      <c r="N57" s="11">
        <f t="shared" si="6"/>
        <v>0.7451103915</v>
      </c>
      <c r="O57" s="11">
        <f t="shared" si="7"/>
        <v>0.03725551957</v>
      </c>
      <c r="Q57" s="11">
        <f t="shared" si="14"/>
        <v>0.49</v>
      </c>
      <c r="R57" s="11">
        <f t="shared" si="8"/>
        <v>0.5154742407</v>
      </c>
      <c r="S57" s="11">
        <f t="shared" si="9"/>
        <v>0.005154742407</v>
      </c>
    </row>
    <row r="58">
      <c r="C58" s="17"/>
      <c r="E58" s="17">
        <f t="shared" si="11"/>
        <v>10</v>
      </c>
      <c r="F58" s="17">
        <f t="shared" si="2"/>
        <v>0.6531291146</v>
      </c>
      <c r="G58" s="17">
        <f t="shared" si="3"/>
        <v>0.1243853551</v>
      </c>
      <c r="I58" s="17">
        <f t="shared" si="12"/>
        <v>5</v>
      </c>
      <c r="J58" s="17">
        <f t="shared" si="4"/>
        <v>2.978434224</v>
      </c>
      <c r="K58" s="17">
        <f t="shared" si="5"/>
        <v>0.2978434224</v>
      </c>
      <c r="M58" s="10">
        <f t="shared" si="13"/>
        <v>2.5</v>
      </c>
      <c r="N58" s="11">
        <f t="shared" si="6"/>
        <v>0.7575556255</v>
      </c>
      <c r="O58" s="11">
        <f t="shared" si="7"/>
        <v>0.03787778127</v>
      </c>
      <c r="Q58" s="11">
        <f t="shared" si="14"/>
        <v>0.5</v>
      </c>
      <c r="R58" s="11">
        <f t="shared" si="8"/>
        <v>0.5157864439</v>
      </c>
      <c r="S58" s="11">
        <f t="shared" si="9"/>
        <v>0.005157864439</v>
      </c>
    </row>
    <row r="59">
      <c r="C59" s="17"/>
      <c r="E59" s="17">
        <f t="shared" si="11"/>
        <v>10.2</v>
      </c>
      <c r="F59" s="17">
        <f t="shared" si="2"/>
        <v>0.6219267754</v>
      </c>
      <c r="G59" s="17">
        <f t="shared" si="3"/>
        <v>0.1191123853</v>
      </c>
      <c r="I59" s="17">
        <f t="shared" si="12"/>
        <v>5.1</v>
      </c>
      <c r="J59" s="17">
        <f t="shared" si="4"/>
        <v>3.185854752</v>
      </c>
      <c r="K59" s="17">
        <f t="shared" si="5"/>
        <v>0.3185854752</v>
      </c>
      <c r="M59" s="10">
        <f t="shared" si="13"/>
        <v>2.55</v>
      </c>
      <c r="N59" s="11">
        <f t="shared" si="6"/>
        <v>0.7705157949</v>
      </c>
      <c r="O59" s="11">
        <f t="shared" si="7"/>
        <v>0.03852578974</v>
      </c>
      <c r="Q59" s="11">
        <f t="shared" si="14"/>
        <v>0.51</v>
      </c>
      <c r="R59" s="11">
        <f t="shared" si="8"/>
        <v>0.5161051978</v>
      </c>
      <c r="S59" s="11">
        <f t="shared" si="9"/>
        <v>0.005161051978</v>
      </c>
    </row>
    <row r="60">
      <c r="C60" s="17"/>
      <c r="E60" s="17">
        <f t="shared" si="11"/>
        <v>10.4</v>
      </c>
      <c r="F60" s="17">
        <f t="shared" si="2"/>
        <v>0.5955619267</v>
      </c>
      <c r="G60" s="17">
        <f t="shared" si="3"/>
        <v>0.1146886638</v>
      </c>
      <c r="I60" s="17">
        <f t="shared" si="12"/>
        <v>5.2</v>
      </c>
      <c r="J60" s="17">
        <f t="shared" si="4"/>
        <v>3.399450759</v>
      </c>
      <c r="K60" s="17">
        <f t="shared" si="5"/>
        <v>0.3399450759</v>
      </c>
      <c r="M60" s="10">
        <f t="shared" si="13"/>
        <v>2.6</v>
      </c>
      <c r="N60" s="11">
        <f t="shared" si="6"/>
        <v>0.7840131691</v>
      </c>
      <c r="O60" s="11">
        <f t="shared" si="7"/>
        <v>0.03920065846</v>
      </c>
      <c r="Q60" s="11">
        <f t="shared" si="14"/>
        <v>0.52</v>
      </c>
      <c r="R60" s="11">
        <f t="shared" si="8"/>
        <v>0.5164305172</v>
      </c>
      <c r="S60" s="11">
        <f t="shared" si="9"/>
        <v>0.005164305172</v>
      </c>
    </row>
    <row r="61">
      <c r="C61" s="17"/>
      <c r="E61" s="17">
        <f t="shared" si="11"/>
        <v>10.6</v>
      </c>
      <c r="F61" s="17">
        <f t="shared" si="2"/>
        <v>0.5734433191</v>
      </c>
      <c r="G61" s="17">
        <f t="shared" si="3"/>
        <v>0.1110191043</v>
      </c>
      <c r="I61" s="17">
        <f t="shared" si="12"/>
        <v>5.3</v>
      </c>
      <c r="J61" s="17">
        <f t="shared" si="4"/>
        <v>3.614885647</v>
      </c>
      <c r="K61" s="17">
        <f t="shared" si="5"/>
        <v>0.3614885647</v>
      </c>
      <c r="M61" s="10">
        <f t="shared" si="13"/>
        <v>2.65</v>
      </c>
      <c r="N61" s="11">
        <f t="shared" si="6"/>
        <v>0.7980712569</v>
      </c>
      <c r="O61" s="11">
        <f t="shared" si="7"/>
        <v>0.03990356285</v>
      </c>
      <c r="Q61" s="11">
        <f t="shared" si="14"/>
        <v>0.53</v>
      </c>
      <c r="R61" s="11">
        <f t="shared" si="8"/>
        <v>0.5167624172</v>
      </c>
      <c r="S61" s="11">
        <f t="shared" si="9"/>
        <v>0.005167624172</v>
      </c>
    </row>
    <row r="62">
      <c r="C62" s="17"/>
      <c r="E62" s="17">
        <f t="shared" si="11"/>
        <v>10.8</v>
      </c>
      <c r="F62" s="17">
        <f t="shared" si="2"/>
        <v>0.5550955215</v>
      </c>
      <c r="G62" s="17">
        <f t="shared" si="3"/>
        <v>0.1080277769</v>
      </c>
      <c r="I62" s="17">
        <f t="shared" si="12"/>
        <v>5.4</v>
      </c>
      <c r="J62" s="17">
        <f t="shared" si="4"/>
        <v>3.82640624</v>
      </c>
      <c r="K62" s="17">
        <f t="shared" si="5"/>
        <v>0.382640624</v>
      </c>
      <c r="M62" s="10">
        <f t="shared" si="13"/>
        <v>2.7</v>
      </c>
      <c r="N62" s="11">
        <f t="shared" si="6"/>
        <v>0.8127148774</v>
      </c>
      <c r="O62" s="11">
        <f t="shared" si="7"/>
        <v>0.04063574387</v>
      </c>
      <c r="Q62" s="11">
        <f t="shared" si="14"/>
        <v>0.54</v>
      </c>
      <c r="R62" s="11">
        <f t="shared" si="8"/>
        <v>0.5171009134</v>
      </c>
      <c r="S62" s="11">
        <f t="shared" si="9"/>
        <v>0.005171009134</v>
      </c>
    </row>
    <row r="63">
      <c r="C63" s="17"/>
      <c r="E63" s="17">
        <f t="shared" si="11"/>
        <v>11</v>
      </c>
      <c r="F63" s="17">
        <f t="shared" si="2"/>
        <v>0.5401388847</v>
      </c>
      <c r="G63" s="17">
        <f t="shared" si="3"/>
        <v>0.1056548145</v>
      </c>
      <c r="I63" s="17">
        <f t="shared" si="12"/>
        <v>5.5</v>
      </c>
      <c r="J63" s="17">
        <f t="shared" si="4"/>
        <v>4.026886823</v>
      </c>
      <c r="K63" s="17">
        <f t="shared" si="5"/>
        <v>0.4026886823</v>
      </c>
      <c r="M63" s="10">
        <f t="shared" si="13"/>
        <v>2.75</v>
      </c>
      <c r="N63" s="11">
        <f t="shared" si="6"/>
        <v>0.8279702349</v>
      </c>
      <c r="O63" s="11">
        <f t="shared" si="7"/>
        <v>0.04139851175</v>
      </c>
      <c r="Q63" s="11">
        <f t="shared" si="14"/>
        <v>0.55</v>
      </c>
      <c r="R63" s="11">
        <f t="shared" si="8"/>
        <v>0.5174460214</v>
      </c>
      <c r="S63" s="11">
        <f t="shared" si="9"/>
        <v>0.005174460214</v>
      </c>
    </row>
    <row r="64">
      <c r="C64" s="17"/>
      <c r="E64" s="17">
        <f t="shared" si="11"/>
        <v>11.2</v>
      </c>
      <c r="F64" s="17">
        <f t="shared" si="2"/>
        <v>0.5282740726</v>
      </c>
      <c r="G64" s="17">
        <f t="shared" si="3"/>
        <v>0.103854049</v>
      </c>
      <c r="I64" s="17">
        <f t="shared" si="12"/>
        <v>5.6</v>
      </c>
      <c r="J64" s="17">
        <f t="shared" si="4"/>
        <v>4.208108048</v>
      </c>
      <c r="K64" s="17">
        <f t="shared" si="5"/>
        <v>0.4208108048</v>
      </c>
      <c r="M64" s="10">
        <f t="shared" si="13"/>
        <v>2.8</v>
      </c>
      <c r="N64" s="11">
        <f t="shared" si="6"/>
        <v>0.8438649983</v>
      </c>
      <c r="O64" s="11">
        <f t="shared" si="7"/>
        <v>0.04219324992</v>
      </c>
      <c r="Q64" s="11">
        <f t="shared" si="14"/>
        <v>0.56</v>
      </c>
      <c r="R64" s="11">
        <f t="shared" si="8"/>
        <v>0.5177977575</v>
      </c>
      <c r="S64" s="11">
        <f t="shared" si="9"/>
        <v>0.005177977575</v>
      </c>
    </row>
    <row r="65">
      <c r="C65" s="17"/>
      <c r="E65" s="17">
        <f t="shared" si="11"/>
        <v>11.4</v>
      </c>
      <c r="F65" s="17">
        <f t="shared" si="2"/>
        <v>0.5192702448</v>
      </c>
      <c r="G65" s="17">
        <f t="shared" si="3"/>
        <v>0.1025912388</v>
      </c>
      <c r="I65" s="17">
        <f t="shared" si="12"/>
        <v>5.7</v>
      </c>
      <c r="J65" s="17">
        <f t="shared" si="4"/>
        <v>4.361323224</v>
      </c>
      <c r="K65" s="17">
        <f t="shared" si="5"/>
        <v>0.4361323224</v>
      </c>
      <c r="M65" s="10">
        <f t="shared" si="13"/>
        <v>2.85</v>
      </c>
      <c r="N65" s="11">
        <f t="shared" si="6"/>
        <v>0.8604283842</v>
      </c>
      <c r="O65" s="11">
        <f t="shared" si="7"/>
        <v>0.04302141921</v>
      </c>
      <c r="Q65" s="11">
        <f t="shared" si="14"/>
        <v>0.57</v>
      </c>
      <c r="R65" s="11">
        <f t="shared" si="8"/>
        <v>0.5181561381</v>
      </c>
      <c r="S65" s="11">
        <f t="shared" si="9"/>
        <v>0.005181561381</v>
      </c>
    </row>
    <row r="66">
      <c r="C66" s="17"/>
      <c r="E66" s="17">
        <f t="shared" si="11"/>
        <v>11.6</v>
      </c>
      <c r="F66" s="17">
        <f t="shared" si="2"/>
        <v>0.512956194</v>
      </c>
      <c r="G66" s="17">
        <f t="shared" si="3"/>
        <v>0.1018427856</v>
      </c>
      <c r="I66" s="17">
        <f t="shared" si="12"/>
        <v>5.8</v>
      </c>
      <c r="J66" s="17">
        <f t="shared" si="4"/>
        <v>4.47810271</v>
      </c>
      <c r="K66" s="17">
        <f t="shared" si="5"/>
        <v>0.447810271</v>
      </c>
      <c r="M66" s="10">
        <f t="shared" si="13"/>
        <v>2.9</v>
      </c>
      <c r="N66" s="11">
        <f t="shared" si="6"/>
        <v>0.8776912442</v>
      </c>
      <c r="O66" s="11">
        <f t="shared" si="7"/>
        <v>0.04388456221</v>
      </c>
      <c r="Q66" s="11">
        <f t="shared" si="14"/>
        <v>0.58</v>
      </c>
      <c r="R66" s="11">
        <f t="shared" si="8"/>
        <v>0.51852118</v>
      </c>
      <c r="S66" s="11">
        <f t="shared" si="9"/>
        <v>0.0051852118</v>
      </c>
    </row>
    <row r="67">
      <c r="C67" s="17"/>
      <c r="E67" s="17">
        <f t="shared" si="11"/>
        <v>11.8</v>
      </c>
      <c r="F67" s="17">
        <f t="shared" si="2"/>
        <v>0.509213928</v>
      </c>
      <c r="G67" s="17">
        <f t="shared" si="3"/>
        <v>0.1015948651</v>
      </c>
      <c r="I67" s="17">
        <f t="shared" si="12"/>
        <v>5.9</v>
      </c>
      <c r="J67" s="17">
        <f t="shared" si="4"/>
        <v>4.551354507</v>
      </c>
      <c r="K67" s="17">
        <f t="shared" si="5"/>
        <v>0.4551354507</v>
      </c>
      <c r="M67" s="10">
        <f t="shared" si="13"/>
        <v>2.95</v>
      </c>
      <c r="N67" s="11">
        <f t="shared" si="6"/>
        <v>0.8956861568</v>
      </c>
      <c r="O67" s="11">
        <f t="shared" si="7"/>
        <v>0.04478430784</v>
      </c>
      <c r="Q67" s="11">
        <f t="shared" si="14"/>
        <v>0.59</v>
      </c>
      <c r="R67" s="11">
        <f t="shared" si="8"/>
        <v>0.5188929001</v>
      </c>
      <c r="S67" s="11">
        <f t="shared" si="9"/>
        <v>0.005188929001</v>
      </c>
    </row>
    <row r="68">
      <c r="C68" s="17"/>
      <c r="E68" s="17">
        <f t="shared" si="11"/>
        <v>12</v>
      </c>
      <c r="F68" s="17">
        <f t="shared" si="2"/>
        <v>0.5079743257</v>
      </c>
      <c r="G68" s="17">
        <f t="shared" si="3"/>
        <v>0.1015948651</v>
      </c>
      <c r="I68" s="17">
        <f t="shared" si="12"/>
        <v>6</v>
      </c>
      <c r="J68" s="17">
        <f t="shared" si="4"/>
        <v>4.576325484</v>
      </c>
      <c r="K68" s="17">
        <f t="shared" si="5"/>
        <v>0.4551340568</v>
      </c>
      <c r="M68" s="10">
        <f t="shared" si="13"/>
        <v>3</v>
      </c>
      <c r="N68" s="11">
        <f t="shared" si="6"/>
        <v>0.9144475234</v>
      </c>
      <c r="O68" s="11">
        <f t="shared" si="7"/>
        <v>0.04572237617</v>
      </c>
      <c r="Q68" s="11">
        <f t="shared" si="14"/>
        <v>0.6</v>
      </c>
      <c r="R68" s="11">
        <f t="shared" si="8"/>
        <v>0.519271316</v>
      </c>
      <c r="S68" s="11">
        <f t="shared" si="9"/>
        <v>0.00519271316</v>
      </c>
    </row>
    <row r="69">
      <c r="C69" s="17"/>
      <c r="E69" s="17">
        <f t="shared" si="11"/>
        <v>12.2</v>
      </c>
      <c r="F69" s="17">
        <f t="shared" si="2"/>
        <v>0.509214625</v>
      </c>
      <c r="G69" s="17">
        <f t="shared" si="3"/>
        <v>0.101842925</v>
      </c>
      <c r="I69" s="17">
        <f t="shared" si="12"/>
        <v>6.1</v>
      </c>
      <c r="J69" s="17">
        <f t="shared" si="4"/>
        <v>4.551340568</v>
      </c>
      <c r="K69" s="17">
        <f t="shared" si="5"/>
        <v>0.4478075761</v>
      </c>
      <c r="M69" s="10">
        <f t="shared" si="13"/>
        <v>3.05</v>
      </c>
      <c r="N69" s="11">
        <f t="shared" si="6"/>
        <v>0.9340116682</v>
      </c>
      <c r="O69" s="11">
        <f t="shared" si="7"/>
        <v>0.04670058341</v>
      </c>
      <c r="Q69" s="11">
        <f t="shared" si="14"/>
        <v>0.61</v>
      </c>
      <c r="R69" s="11">
        <f t="shared" si="8"/>
        <v>0.5196564454</v>
      </c>
      <c r="S69" s="11">
        <f t="shared" si="9"/>
        <v>0.005196564454</v>
      </c>
    </row>
    <row r="70">
      <c r="E70" s="17">
        <f t="shared" si="11"/>
        <v>12.4</v>
      </c>
      <c r="F70" s="17">
        <f t="shared" si="2"/>
        <v>0.5129576008</v>
      </c>
      <c r="G70" s="17">
        <f t="shared" si="3"/>
        <v>0.1025915202</v>
      </c>
      <c r="I70" s="17">
        <f t="shared" si="12"/>
        <v>6.2</v>
      </c>
      <c r="J70" s="17">
        <f t="shared" si="4"/>
        <v>4.478075761</v>
      </c>
      <c r="K70" s="17">
        <f t="shared" si="5"/>
        <v>0.4361284967</v>
      </c>
      <c r="M70" s="10">
        <f t="shared" si="13"/>
        <v>3.1</v>
      </c>
      <c r="N70" s="11">
        <f t="shared" si="6"/>
        <v>0.9544169422</v>
      </c>
      <c r="O70" s="11">
        <f t="shared" si="7"/>
        <v>0.04772084711</v>
      </c>
      <c r="Q70" s="11">
        <f t="shared" si="14"/>
        <v>0.62</v>
      </c>
      <c r="R70" s="11">
        <f t="shared" si="8"/>
        <v>0.5200483064</v>
      </c>
      <c r="S70" s="11">
        <f t="shared" si="9"/>
        <v>0.005200483064</v>
      </c>
    </row>
    <row r="71">
      <c r="E71" s="17">
        <f t="shared" si="11"/>
        <v>12.6</v>
      </c>
      <c r="F71" s="17">
        <f t="shared" si="2"/>
        <v>0.5192723873</v>
      </c>
      <c r="G71" s="17">
        <f t="shared" si="3"/>
        <v>0.1038544775</v>
      </c>
      <c r="I71" s="17">
        <f t="shared" si="12"/>
        <v>6.3</v>
      </c>
      <c r="J71" s="17">
        <f t="shared" si="4"/>
        <v>4.361284967</v>
      </c>
      <c r="K71" s="17">
        <f t="shared" si="5"/>
        <v>0.4208060713</v>
      </c>
      <c r="M71" s="10">
        <f t="shared" si="13"/>
        <v>3.15</v>
      </c>
      <c r="N71" s="11">
        <f t="shared" si="6"/>
        <v>0.9757038311</v>
      </c>
      <c r="O71" s="11">
        <f t="shared" si="7"/>
        <v>0.04878519156</v>
      </c>
      <c r="Q71" s="11">
        <f t="shared" si="14"/>
        <v>0.63</v>
      </c>
      <c r="R71" s="11">
        <f t="shared" si="8"/>
        <v>0.5204469173</v>
      </c>
      <c r="S71" s="11">
        <f t="shared" si="9"/>
        <v>0.005204469173</v>
      </c>
    </row>
    <row r="72">
      <c r="E72" s="17">
        <f t="shared" si="11"/>
        <v>12.8</v>
      </c>
      <c r="F72" s="17">
        <f t="shared" si="2"/>
        <v>0.5282769914</v>
      </c>
      <c r="G72" s="17">
        <f t="shared" si="3"/>
        <v>0.1056553983</v>
      </c>
      <c r="I72" s="17">
        <f t="shared" si="12"/>
        <v>6.4</v>
      </c>
      <c r="J72" s="17">
        <f t="shared" si="4"/>
        <v>4.208060713</v>
      </c>
      <c r="K72" s="17">
        <f t="shared" si="5"/>
        <v>0.4026832864</v>
      </c>
      <c r="M72" s="10">
        <f t="shared" si="13"/>
        <v>3.2</v>
      </c>
      <c r="N72" s="11">
        <f t="shared" si="6"/>
        <v>0.9979150665</v>
      </c>
      <c r="O72" s="11">
        <f t="shared" si="7"/>
        <v>0.04989575332</v>
      </c>
      <c r="Q72" s="11">
        <f t="shared" si="14"/>
        <v>0.64</v>
      </c>
      <c r="R72" s="11">
        <f t="shared" si="8"/>
        <v>0.520852297</v>
      </c>
      <c r="S72" s="11">
        <f t="shared" si="9"/>
        <v>0.00520852297</v>
      </c>
    </row>
    <row r="73">
      <c r="E73" s="17">
        <f t="shared" si="11"/>
        <v>13</v>
      </c>
      <c r="F73" s="17">
        <f t="shared" si="2"/>
        <v>0.5401426357</v>
      </c>
      <c r="G73" s="17">
        <f t="shared" si="3"/>
        <v>0.1080285271</v>
      </c>
      <c r="I73" s="17">
        <f t="shared" si="12"/>
        <v>6.5</v>
      </c>
      <c r="J73" s="17">
        <f t="shared" si="4"/>
        <v>4.026832864</v>
      </c>
      <c r="K73" s="17">
        <f t="shared" si="5"/>
        <v>0.3826348071</v>
      </c>
      <c r="M73" s="10">
        <f t="shared" si="13"/>
        <v>3.25</v>
      </c>
      <c r="N73" s="11">
        <f t="shared" si="6"/>
        <v>1.021095739</v>
      </c>
      <c r="O73" s="11">
        <f t="shared" si="7"/>
        <v>0.05105478696</v>
      </c>
      <c r="Q73" s="11">
        <f t="shared" si="14"/>
        <v>0.65</v>
      </c>
      <c r="R73" s="11">
        <f t="shared" si="8"/>
        <v>0.5212644644</v>
      </c>
      <c r="S73" s="11">
        <f t="shared" si="9"/>
        <v>0.005212644644</v>
      </c>
    </row>
    <row r="74">
      <c r="E74" s="17">
        <f t="shared" si="11"/>
        <v>13.2</v>
      </c>
      <c r="F74" s="17">
        <f t="shared" si="2"/>
        <v>0.5551001787</v>
      </c>
      <c r="G74" s="17">
        <f t="shared" si="3"/>
        <v>0.1110200357</v>
      </c>
      <c r="I74" s="17">
        <f t="shared" si="12"/>
        <v>6.6</v>
      </c>
      <c r="J74" s="17">
        <f t="shared" si="4"/>
        <v>3.826348071</v>
      </c>
      <c r="K74" s="17">
        <f t="shared" si="5"/>
        <v>0.361482544</v>
      </c>
      <c r="M74" s="10">
        <f t="shared" si="13"/>
        <v>3.3</v>
      </c>
      <c r="N74" s="11">
        <f t="shared" si="6"/>
        <v>1.045293416</v>
      </c>
      <c r="O74" s="11">
        <f t="shared" si="7"/>
        <v>0.0522646708</v>
      </c>
      <c r="Q74" s="11">
        <f t="shared" si="14"/>
        <v>0.66</v>
      </c>
      <c r="R74" s="11">
        <f t="shared" si="8"/>
        <v>0.5216834391</v>
      </c>
      <c r="S74" s="11">
        <f t="shared" si="9"/>
        <v>0.005216834391</v>
      </c>
    </row>
    <row r="75">
      <c r="E75" s="17">
        <f t="shared" si="11"/>
        <v>13.4</v>
      </c>
      <c r="F75" s="17">
        <f t="shared" si="2"/>
        <v>0.5734489771</v>
      </c>
      <c r="G75" s="17">
        <f t="shared" si="3"/>
        <v>0.1146897954</v>
      </c>
      <c r="I75" s="17">
        <f t="shared" si="12"/>
        <v>6.7</v>
      </c>
      <c r="J75" s="17">
        <f t="shared" si="4"/>
        <v>3.61482544</v>
      </c>
      <c r="K75" s="17">
        <f t="shared" si="5"/>
        <v>0.3399390329</v>
      </c>
      <c r="M75" s="10">
        <f t="shared" si="13"/>
        <v>3.35</v>
      </c>
      <c r="N75" s="11">
        <f t="shared" si="6"/>
        <v>1.070558256</v>
      </c>
      <c r="O75" s="11">
        <f t="shared" si="7"/>
        <v>0.05352791281</v>
      </c>
      <c r="Q75" s="11">
        <f t="shared" si="14"/>
        <v>0.67</v>
      </c>
      <c r="R75" s="11">
        <f t="shared" si="8"/>
        <v>0.5221092407</v>
      </c>
      <c r="S75" s="11">
        <f t="shared" si="9"/>
        <v>0.005221092407</v>
      </c>
    </row>
    <row r="76">
      <c r="E76" s="17">
        <f t="shared" si="11"/>
        <v>13.6</v>
      </c>
      <c r="F76" s="17">
        <f t="shared" si="2"/>
        <v>0.5955687047</v>
      </c>
      <c r="G76" s="17">
        <f t="shared" si="3"/>
        <v>0.1191137409</v>
      </c>
      <c r="I76" s="17">
        <f t="shared" si="12"/>
        <v>6.8</v>
      </c>
      <c r="J76" s="17">
        <f t="shared" si="4"/>
        <v>3.399390329</v>
      </c>
      <c r="K76" s="17">
        <f t="shared" si="5"/>
        <v>0.3185795511</v>
      </c>
      <c r="M76" s="10">
        <f t="shared" si="13"/>
        <v>3.4</v>
      </c>
      <c r="N76" s="11">
        <f t="shared" si="6"/>
        <v>1.096943129</v>
      </c>
      <c r="O76" s="11">
        <f t="shared" si="7"/>
        <v>0.05484715646</v>
      </c>
      <c r="Q76" s="11">
        <f t="shared" si="14"/>
        <v>0.68</v>
      </c>
      <c r="R76" s="11">
        <f t="shared" si="8"/>
        <v>0.5225418894</v>
      </c>
      <c r="S76" s="11">
        <f t="shared" si="9"/>
        <v>0.005225418894</v>
      </c>
    </row>
    <row r="77">
      <c r="E77" s="17">
        <f t="shared" si="11"/>
        <v>13.8</v>
      </c>
      <c r="F77" s="17">
        <f t="shared" si="2"/>
        <v>0.6219348219</v>
      </c>
      <c r="G77" s="17">
        <f t="shared" si="3"/>
        <v>0.1243869644</v>
      </c>
      <c r="I77" s="17">
        <f t="shared" si="12"/>
        <v>6.9</v>
      </c>
      <c r="J77" s="17">
        <f t="shared" si="4"/>
        <v>3.185795511</v>
      </c>
      <c r="K77" s="17">
        <f t="shared" si="5"/>
        <v>0.2978377198</v>
      </c>
      <c r="M77" s="10">
        <f t="shared" si="13"/>
        <v>3.45</v>
      </c>
      <c r="N77" s="11">
        <f t="shared" si="6"/>
        <v>1.12450373</v>
      </c>
      <c r="O77" s="11">
        <f t="shared" si="7"/>
        <v>0.05622518649</v>
      </c>
      <c r="Q77" s="11">
        <f t="shared" si="14"/>
        <v>0.69</v>
      </c>
      <c r="R77" s="11">
        <f t="shared" si="8"/>
        <v>0.5229814055</v>
      </c>
      <c r="S77" s="11">
        <f t="shared" si="9"/>
        <v>0.005229814055</v>
      </c>
    </row>
    <row r="78">
      <c r="E78" s="17">
        <f t="shared" si="11"/>
        <v>14</v>
      </c>
      <c r="F78" s="17">
        <f t="shared" si="2"/>
        <v>0.6531386141</v>
      </c>
      <c r="G78" s="17">
        <f t="shared" si="3"/>
        <v>0.1306277228</v>
      </c>
      <c r="I78" s="17">
        <f t="shared" si="12"/>
        <v>7</v>
      </c>
      <c r="J78" s="17">
        <f t="shared" si="4"/>
        <v>2.978377198</v>
      </c>
      <c r="K78" s="17">
        <f t="shared" si="5"/>
        <v>0.2780168874</v>
      </c>
      <c r="M78" s="10">
        <f t="shared" si="13"/>
        <v>3.5</v>
      </c>
      <c r="N78" s="11">
        <f t="shared" si="6"/>
        <v>1.153298691</v>
      </c>
      <c r="O78" s="11">
        <f t="shared" si="7"/>
        <v>0.05766493454</v>
      </c>
      <c r="Q78" s="11">
        <f t="shared" si="14"/>
        <v>0.7</v>
      </c>
      <c r="R78" s="11">
        <f t="shared" si="8"/>
        <v>0.52342781</v>
      </c>
      <c r="S78" s="11">
        <f t="shared" si="9"/>
        <v>0.0052342781</v>
      </c>
    </row>
    <row r="79">
      <c r="E79" s="17">
        <f t="shared" si="11"/>
        <v>14.2</v>
      </c>
      <c r="F79" s="17">
        <f t="shared" si="2"/>
        <v>0.6899129917</v>
      </c>
      <c r="G79" s="17">
        <f t="shared" si="3"/>
        <v>0.1379825983</v>
      </c>
      <c r="I79" s="17">
        <f t="shared" si="12"/>
        <v>7.1</v>
      </c>
      <c r="J79" s="17">
        <f t="shared" si="4"/>
        <v>2.780168874</v>
      </c>
      <c r="K79" s="17">
        <f t="shared" si="5"/>
        <v>0.2593099091</v>
      </c>
      <c r="M79" s="10">
        <f t="shared" si="13"/>
        <v>3.55</v>
      </c>
      <c r="N79" s="11">
        <f t="shared" si="6"/>
        <v>1.183389689</v>
      </c>
      <c r="O79" s="11">
        <f t="shared" si="7"/>
        <v>0.05916948446</v>
      </c>
      <c r="Q79" s="11">
        <f t="shared" si="14"/>
        <v>0.71</v>
      </c>
      <c r="R79" s="11">
        <f t="shared" si="8"/>
        <v>0.5238811238</v>
      </c>
      <c r="S79" s="11">
        <f t="shared" si="9"/>
        <v>0.005238811238</v>
      </c>
    </row>
    <row r="80">
      <c r="E80" s="17">
        <f t="shared" si="11"/>
        <v>14.4</v>
      </c>
      <c r="F80" s="17">
        <f t="shared" si="2"/>
        <v>0.7331655682</v>
      </c>
      <c r="G80" s="17">
        <f t="shared" si="3"/>
        <v>0.1466331136</v>
      </c>
      <c r="I80" s="17">
        <f t="shared" si="12"/>
        <v>7.2</v>
      </c>
      <c r="J80" s="17">
        <f t="shared" si="4"/>
        <v>2.593099091</v>
      </c>
      <c r="K80" s="17">
        <f t="shared" si="5"/>
        <v>0.2418216627</v>
      </c>
      <c r="M80" s="10">
        <f t="shared" si="13"/>
        <v>3.6</v>
      </c>
      <c r="N80" s="11">
        <f t="shared" si="6"/>
        <v>1.214841545</v>
      </c>
      <c r="O80" s="11">
        <f t="shared" si="7"/>
        <v>0.06074207725</v>
      </c>
      <c r="Q80" s="11">
        <f t="shared" si="14"/>
        <v>0.72</v>
      </c>
      <c r="R80" s="11">
        <f t="shared" si="8"/>
        <v>0.5243413686</v>
      </c>
      <c r="S80" s="11">
        <f t="shared" si="9"/>
        <v>0.005243413686</v>
      </c>
    </row>
    <row r="81">
      <c r="E81" s="17">
        <f t="shared" si="11"/>
        <v>14.6</v>
      </c>
      <c r="F81" s="17">
        <f t="shared" si="2"/>
        <v>0.7840208993</v>
      </c>
      <c r="G81" s="17">
        <f t="shared" si="3"/>
        <v>0.1568041799</v>
      </c>
      <c r="I81" s="17">
        <f t="shared" si="12"/>
        <v>7.3</v>
      </c>
      <c r="J81" s="17">
        <f t="shared" si="4"/>
        <v>2.418216627</v>
      </c>
      <c r="K81" s="17">
        <f t="shared" si="5"/>
        <v>0.2255906686</v>
      </c>
      <c r="M81" s="10">
        <f t="shared" si="13"/>
        <v>3.65</v>
      </c>
      <c r="N81" s="11">
        <f t="shared" si="6"/>
        <v>1.247722306</v>
      </c>
      <c r="O81" s="11">
        <f t="shared" si="7"/>
        <v>0.06238611531</v>
      </c>
      <c r="Q81" s="11">
        <f t="shared" si="14"/>
        <v>0.73</v>
      </c>
      <c r="R81" s="11">
        <f t="shared" si="8"/>
        <v>0.524808566</v>
      </c>
      <c r="S81" s="11">
        <f t="shared" si="9"/>
        <v>0.00524808566</v>
      </c>
    </row>
    <row r="82">
      <c r="E82" s="17">
        <f t="shared" si="11"/>
        <v>14.8</v>
      </c>
      <c r="F82" s="17">
        <f t="shared" si="2"/>
        <v>0.8438741038</v>
      </c>
      <c r="G82" s="17">
        <f t="shared" si="3"/>
        <v>0.1687748208</v>
      </c>
      <c r="I82" s="17">
        <f t="shared" si="12"/>
        <v>7.4</v>
      </c>
      <c r="J82" s="17">
        <f t="shared" si="4"/>
        <v>2.255906686</v>
      </c>
      <c r="K82" s="17">
        <f t="shared" si="5"/>
        <v>0.2106079035</v>
      </c>
      <c r="M82" s="10">
        <f t="shared" si="13"/>
        <v>3.7</v>
      </c>
      <c r="N82" s="11">
        <f t="shared" si="6"/>
        <v>1.282103319</v>
      </c>
      <c r="O82" s="11">
        <f t="shared" si="7"/>
        <v>0.06410516596</v>
      </c>
      <c r="Q82" s="11">
        <f t="shared" si="14"/>
        <v>0.74</v>
      </c>
      <c r="R82" s="11">
        <f t="shared" si="8"/>
        <v>0.5252827383</v>
      </c>
      <c r="S82" s="11">
        <f t="shared" si="9"/>
        <v>0.005252827383</v>
      </c>
    </row>
    <row r="83">
      <c r="E83" s="17">
        <f t="shared" si="11"/>
        <v>15</v>
      </c>
      <c r="F83" s="17">
        <f t="shared" si="2"/>
        <v>0.9144582746</v>
      </c>
      <c r="G83" s="17">
        <f t="shared" si="3"/>
        <v>0.1828916549</v>
      </c>
      <c r="I83" s="17">
        <f t="shared" si="12"/>
        <v>7.5</v>
      </c>
      <c r="J83" s="17">
        <f t="shared" si="4"/>
        <v>2.106079035</v>
      </c>
      <c r="K83" s="17">
        <f t="shared" si="5"/>
        <v>0.1968321159</v>
      </c>
      <c r="M83" s="10">
        <f t="shared" si="13"/>
        <v>3.75</v>
      </c>
      <c r="N83" s="11">
        <f t="shared" si="6"/>
        <v>1.318059277</v>
      </c>
      <c r="O83" s="11">
        <f t="shared" si="7"/>
        <v>0.06590296383</v>
      </c>
      <c r="Q83" s="11">
        <f t="shared" si="14"/>
        <v>0.75</v>
      </c>
      <c r="R83" s="11">
        <f t="shared" si="8"/>
        <v>0.5257639081</v>
      </c>
      <c r="S83" s="11">
        <f t="shared" si="9"/>
        <v>0.005257639081</v>
      </c>
    </row>
    <row r="84">
      <c r="E84" s="17">
        <f t="shared" si="11"/>
        <v>15.2</v>
      </c>
      <c r="F84" s="17">
        <f t="shared" si="2"/>
        <v>0.9979277998</v>
      </c>
      <c r="G84" s="17">
        <f t="shared" si="3"/>
        <v>0.19958556</v>
      </c>
      <c r="I84" s="17">
        <f t="shared" si="12"/>
        <v>7.6</v>
      </c>
      <c r="J84" s="17">
        <f t="shared" si="4"/>
        <v>1.968321159</v>
      </c>
      <c r="K84" s="17">
        <f t="shared" si="5"/>
        <v>0.1842016802</v>
      </c>
      <c r="M84" s="10">
        <f t="shared" si="13"/>
        <v>3.8</v>
      </c>
      <c r="N84" s="11">
        <f t="shared" si="6"/>
        <v>1.355668238</v>
      </c>
      <c r="O84" s="11">
        <f t="shared" si="7"/>
        <v>0.06778341191</v>
      </c>
      <c r="Q84" s="11">
        <f t="shared" si="14"/>
        <v>0.76</v>
      </c>
      <c r="R84" s="11">
        <f t="shared" si="8"/>
        <v>0.5262520981</v>
      </c>
      <c r="S84" s="11">
        <f t="shared" si="9"/>
        <v>0.005262520981</v>
      </c>
    </row>
    <row r="85">
      <c r="E85" s="17">
        <f t="shared" si="11"/>
        <v>15.4</v>
      </c>
      <c r="F85" s="17">
        <f t="shared" si="2"/>
        <v>1.096958262</v>
      </c>
      <c r="G85" s="17">
        <f t="shared" si="3"/>
        <v>0.2193916524</v>
      </c>
      <c r="I85" s="17">
        <f t="shared" si="12"/>
        <v>7.7</v>
      </c>
      <c r="J85" s="17">
        <f t="shared" si="4"/>
        <v>1.842016802</v>
      </c>
      <c r="K85" s="17">
        <f t="shared" si="5"/>
        <v>0.172643401</v>
      </c>
      <c r="M85" s="10">
        <f t="shared" si="13"/>
        <v>3.85</v>
      </c>
      <c r="N85" s="11">
        <f t="shared" si="6"/>
        <v>1.395011615</v>
      </c>
      <c r="O85" s="11">
        <f t="shared" si="7"/>
        <v>0.06975058077</v>
      </c>
      <c r="Q85" s="11">
        <f t="shared" si="14"/>
        <v>0.77</v>
      </c>
      <c r="R85" s="11">
        <f t="shared" si="8"/>
        <v>0.5267473318</v>
      </c>
      <c r="S85" s="11">
        <f t="shared" si="9"/>
        <v>0.005267473318</v>
      </c>
    </row>
    <row r="86">
      <c r="E86" s="17">
        <f t="shared" si="11"/>
        <v>15.6</v>
      </c>
      <c r="F86" s="17">
        <f t="shared" si="2"/>
        <v>1.214859591</v>
      </c>
      <c r="G86" s="17">
        <f t="shared" si="3"/>
        <v>0.2429719182</v>
      </c>
      <c r="I86" s="17">
        <f t="shared" si="12"/>
        <v>7.8</v>
      </c>
      <c r="J86" s="17">
        <f t="shared" si="4"/>
        <v>1.72643401</v>
      </c>
      <c r="K86" s="17">
        <f t="shared" si="5"/>
        <v>0.162078812</v>
      </c>
      <c r="M86" s="10">
        <f t="shared" si="13"/>
        <v>3.9</v>
      </c>
      <c r="N86" s="11">
        <f t="shared" si="6"/>
        <v>1.436174115</v>
      </c>
      <c r="O86" s="11">
        <f t="shared" si="7"/>
        <v>0.07180870573</v>
      </c>
      <c r="Q86" s="11">
        <f t="shared" si="14"/>
        <v>0.78</v>
      </c>
      <c r="R86" s="11">
        <f t="shared" si="8"/>
        <v>0.5272496326</v>
      </c>
      <c r="S86" s="11">
        <f t="shared" si="9"/>
        <v>0.005272496326</v>
      </c>
    </row>
    <row r="87">
      <c r="E87" s="17">
        <f t="shared" si="11"/>
        <v>15.8</v>
      </c>
      <c r="F87" s="17">
        <f t="shared" si="2"/>
        <v>1.355689824</v>
      </c>
      <c r="G87" s="17">
        <f t="shared" si="3"/>
        <v>0.2711379649</v>
      </c>
      <c r="I87" s="17">
        <f t="shared" si="12"/>
        <v>7.9</v>
      </c>
      <c r="J87" s="17">
        <f t="shared" si="4"/>
        <v>1.62078812</v>
      </c>
      <c r="K87" s="17">
        <f t="shared" si="5"/>
        <v>0.1524285159</v>
      </c>
      <c r="M87" s="10">
        <f t="shared" si="13"/>
        <v>3.95</v>
      </c>
      <c r="N87" s="11">
        <f t="shared" si="6"/>
        <v>1.479243623</v>
      </c>
      <c r="O87" s="11">
        <f t="shared" si="7"/>
        <v>0.07396218115</v>
      </c>
      <c r="Q87" s="11">
        <f t="shared" si="14"/>
        <v>0.79</v>
      </c>
      <c r="R87" s="11">
        <f t="shared" si="8"/>
        <v>0.5277590245</v>
      </c>
      <c r="S87" s="11">
        <f t="shared" si="9"/>
        <v>0.005277590245</v>
      </c>
    </row>
    <row r="88">
      <c r="E88" s="17">
        <f t="shared" si="11"/>
        <v>16</v>
      </c>
      <c r="F88" s="17">
        <f t="shared" si="2"/>
        <v>1.524336901</v>
      </c>
      <c r="G88" s="17">
        <f t="shared" si="3"/>
        <v>0.3048673802</v>
      </c>
      <c r="I88" s="17">
        <f t="shared" si="12"/>
        <v>8</v>
      </c>
      <c r="J88" s="17">
        <f t="shared" si="4"/>
        <v>1.524285159</v>
      </c>
      <c r="K88" s="17">
        <f t="shared" si="5"/>
        <v>0.1436150487</v>
      </c>
      <c r="M88" s="10">
        <f t="shared" si="13"/>
        <v>4</v>
      </c>
      <c r="N88" s="11">
        <f t="shared" si="6"/>
        <v>1.52431103</v>
      </c>
      <c r="O88" s="11">
        <f t="shared" si="7"/>
        <v>0.07621555149</v>
      </c>
      <c r="Q88" s="11">
        <f t="shared" si="14"/>
        <v>0.8</v>
      </c>
      <c r="R88" s="11">
        <f t="shared" si="8"/>
        <v>0.528275532</v>
      </c>
      <c r="S88" s="11">
        <f t="shared" si="9"/>
        <v>0.00528275532</v>
      </c>
    </row>
    <row r="89">
      <c r="E89" s="17">
        <f t="shared" si="11"/>
        <v>16.2</v>
      </c>
      <c r="F89" s="17">
        <f t="shared" si="2"/>
        <v>1.726496016</v>
      </c>
      <c r="G89" s="17">
        <f t="shared" si="3"/>
        <v>0.3452992033</v>
      </c>
      <c r="I89" s="17">
        <f t="shared" si="12"/>
        <v>8.1</v>
      </c>
      <c r="J89" s="17">
        <f t="shared" si="4"/>
        <v>1.436150487</v>
      </c>
      <c r="K89" s="17">
        <f t="shared" si="5"/>
        <v>0.1355646652</v>
      </c>
      <c r="M89" s="10">
        <f t="shared" si="13"/>
        <v>4.05</v>
      </c>
      <c r="N89" s="11">
        <f t="shared" si="6"/>
        <v>1.571469966</v>
      </c>
      <c r="O89" s="11">
        <f t="shared" si="7"/>
        <v>0.07857349831</v>
      </c>
      <c r="Q89" s="11">
        <f t="shared" si="14"/>
        <v>0.81</v>
      </c>
      <c r="R89" s="11">
        <f t="shared" si="8"/>
        <v>0.5287991797</v>
      </c>
      <c r="S89" s="11">
        <f t="shared" si="9"/>
        <v>0.005287991797</v>
      </c>
    </row>
    <row r="90">
      <c r="E90" s="17">
        <f t="shared" si="11"/>
        <v>16.4</v>
      </c>
      <c r="F90" s="17">
        <f t="shared" si="2"/>
        <v>1.968395196</v>
      </c>
      <c r="G90" s="17">
        <f t="shared" si="3"/>
        <v>0.3936790391</v>
      </c>
      <c r="I90" s="17">
        <f t="shared" si="12"/>
        <v>8.2</v>
      </c>
      <c r="J90" s="17">
        <f t="shared" si="4"/>
        <v>1.355646652</v>
      </c>
      <c r="K90" s="17">
        <f t="shared" si="5"/>
        <v>0.1282083589</v>
      </c>
      <c r="M90" s="10">
        <f t="shared" si="13"/>
        <v>4.1</v>
      </c>
      <c r="N90" s="11">
        <f t="shared" si="6"/>
        <v>1.620816446</v>
      </c>
      <c r="O90" s="11">
        <f t="shared" si="7"/>
        <v>0.08104082231</v>
      </c>
      <c r="Q90" s="11">
        <f t="shared" si="14"/>
        <v>0.82</v>
      </c>
      <c r="R90" s="11">
        <f t="shared" si="8"/>
        <v>0.5293299926</v>
      </c>
      <c r="S90" s="11">
        <f t="shared" si="9"/>
        <v>0.005293299926</v>
      </c>
    </row>
    <row r="91">
      <c r="E91" s="17">
        <f t="shared" si="11"/>
        <v>16.6</v>
      </c>
      <c r="F91" s="17">
        <f t="shared" si="2"/>
        <v>2.255994251</v>
      </c>
      <c r="G91" s="17">
        <f t="shared" si="3"/>
        <v>0.4511988502</v>
      </c>
      <c r="I91" s="17">
        <f t="shared" si="12"/>
        <v>8.3</v>
      </c>
      <c r="J91" s="17">
        <f t="shared" si="4"/>
        <v>1.282083589</v>
      </c>
      <c r="K91" s="17">
        <f t="shared" si="5"/>
        <v>0.1214823499</v>
      </c>
      <c r="M91" s="10">
        <f t="shared" si="13"/>
        <v>4.15</v>
      </c>
      <c r="N91" s="11">
        <f t="shared" si="6"/>
        <v>1.672448391</v>
      </c>
      <c r="O91" s="11">
        <f t="shared" si="7"/>
        <v>0.08362241955</v>
      </c>
      <c r="Q91" s="11">
        <f t="shared" si="14"/>
        <v>0.83</v>
      </c>
      <c r="R91" s="11">
        <f t="shared" si="8"/>
        <v>0.5298679963</v>
      </c>
      <c r="S91" s="11">
        <f t="shared" si="9"/>
        <v>0.005298679963</v>
      </c>
    </row>
    <row r="92">
      <c r="E92" s="17">
        <f t="shared" si="11"/>
        <v>16.8</v>
      </c>
      <c r="F92" s="17">
        <f t="shared" si="2"/>
        <v>2.593200724</v>
      </c>
      <c r="G92" s="17">
        <f t="shared" si="3"/>
        <v>0.5186401448</v>
      </c>
      <c r="I92" s="17">
        <f t="shared" si="12"/>
        <v>8.4</v>
      </c>
      <c r="J92" s="17">
        <f t="shared" si="4"/>
        <v>1.214823499</v>
      </c>
      <c r="K92" s="17">
        <f t="shared" si="5"/>
        <v>0.1153282173</v>
      </c>
      <c r="M92" s="10">
        <f t="shared" si="13"/>
        <v>4.2</v>
      </c>
      <c r="N92" s="11">
        <f t="shared" si="6"/>
        <v>1.726465013</v>
      </c>
      <c r="O92" s="11">
        <f t="shared" si="7"/>
        <v>0.08632325064</v>
      </c>
      <c r="Q92" s="11">
        <f t="shared" si="14"/>
        <v>0.84</v>
      </c>
      <c r="R92" s="11">
        <f t="shared" si="8"/>
        <v>0.5304132165</v>
      </c>
      <c r="S92" s="11">
        <f t="shared" si="9"/>
        <v>0.005304132165</v>
      </c>
    </row>
    <row r="93">
      <c r="E93" s="17">
        <f t="shared" si="11"/>
        <v>17</v>
      </c>
      <c r="F93" s="17">
        <f t="shared" si="2"/>
        <v>2.978491251</v>
      </c>
      <c r="G93" s="17">
        <f t="shared" si="3"/>
        <v>0.5956982502</v>
      </c>
      <c r="I93" s="17">
        <f t="shared" si="12"/>
        <v>8.5</v>
      </c>
      <c r="J93" s="17">
        <f t="shared" si="4"/>
        <v>1.153282173</v>
      </c>
      <c r="K93" s="17">
        <f t="shared" si="5"/>
        <v>0.1096927997</v>
      </c>
      <c r="M93" s="10">
        <f t="shared" si="13"/>
        <v>4.25</v>
      </c>
      <c r="N93" s="11">
        <f t="shared" si="6"/>
        <v>1.782966033</v>
      </c>
      <c r="O93" s="11">
        <f t="shared" si="7"/>
        <v>0.08914830166</v>
      </c>
      <c r="Q93" s="11">
        <f t="shared" si="14"/>
        <v>0.85</v>
      </c>
      <c r="R93" s="11">
        <f t="shared" si="8"/>
        <v>0.5309656795</v>
      </c>
      <c r="S93" s="11">
        <f t="shared" si="9"/>
        <v>0.005309656795</v>
      </c>
    </row>
    <row r="94">
      <c r="E94" s="17">
        <f t="shared" si="11"/>
        <v>17.2</v>
      </c>
      <c r="F94" s="17">
        <f t="shared" si="2"/>
        <v>3.39951119</v>
      </c>
      <c r="G94" s="17">
        <f t="shared" si="3"/>
        <v>0.6799022381</v>
      </c>
      <c r="I94" s="17">
        <f t="shared" si="12"/>
        <v>8.6</v>
      </c>
      <c r="J94" s="17">
        <f t="shared" si="4"/>
        <v>1.096927997</v>
      </c>
      <c r="K94" s="17">
        <f t="shared" si="5"/>
        <v>0.1045279541</v>
      </c>
      <c r="M94" s="10">
        <f t="shared" si="13"/>
        <v>4.3</v>
      </c>
      <c r="N94" s="11">
        <f t="shared" si="6"/>
        <v>1.842050705</v>
      </c>
      <c r="O94" s="11">
        <f t="shared" si="7"/>
        <v>0.09210253524</v>
      </c>
      <c r="Q94" s="11">
        <f t="shared" si="14"/>
        <v>0.86</v>
      </c>
      <c r="R94" s="11">
        <f t="shared" si="8"/>
        <v>0.5315254119</v>
      </c>
      <c r="S94" s="11">
        <f t="shared" si="9"/>
        <v>0.005315254119</v>
      </c>
    </row>
    <row r="95">
      <c r="E95" s="17">
        <f t="shared" si="11"/>
        <v>17.4</v>
      </c>
      <c r="F95" s="17">
        <f t="shared" si="2"/>
        <v>3.826464409</v>
      </c>
      <c r="G95" s="17">
        <f t="shared" si="3"/>
        <v>0.7652928818</v>
      </c>
      <c r="I95" s="17">
        <f t="shared" si="12"/>
        <v>8.7</v>
      </c>
      <c r="J95" s="17">
        <f t="shared" si="4"/>
        <v>1.045279541</v>
      </c>
      <c r="K95" s="17">
        <f t="shared" si="5"/>
        <v>0.09979023335</v>
      </c>
      <c r="M95" s="10">
        <f t="shared" si="13"/>
        <v>4.35</v>
      </c>
      <c r="N95" s="11">
        <f t="shared" si="6"/>
        <v>1.903816607</v>
      </c>
      <c r="O95" s="11">
        <f t="shared" si="7"/>
        <v>0.09519083037</v>
      </c>
      <c r="Q95" s="11">
        <f t="shared" si="14"/>
        <v>0.87</v>
      </c>
      <c r="R95" s="11">
        <f t="shared" si="8"/>
        <v>0.5320924406</v>
      </c>
      <c r="S95" s="11">
        <f t="shared" si="9"/>
        <v>0.005320924406</v>
      </c>
    </row>
    <row r="96">
      <c r="E96" s="17">
        <f t="shared" si="11"/>
        <v>17.6</v>
      </c>
      <c r="F96" s="17">
        <f t="shared" si="2"/>
        <v>4.208155381</v>
      </c>
      <c r="G96" s="17">
        <f t="shared" si="3"/>
        <v>0.8416310761</v>
      </c>
      <c r="I96" s="17">
        <f t="shared" si="12"/>
        <v>8.8</v>
      </c>
      <c r="J96" s="17">
        <f t="shared" si="4"/>
        <v>0.9979023335</v>
      </c>
      <c r="K96" s="17">
        <f t="shared" si="5"/>
        <v>0.09544052469</v>
      </c>
      <c r="M96" s="10">
        <f t="shared" si="13"/>
        <v>4.4</v>
      </c>
      <c r="N96" s="11">
        <f t="shared" si="6"/>
        <v>1.968358177</v>
      </c>
      <c r="O96" s="11">
        <f t="shared" si="7"/>
        <v>0.09841790885</v>
      </c>
      <c r="Q96" s="11">
        <f t="shared" si="14"/>
        <v>0.88</v>
      </c>
      <c r="R96" s="11">
        <f t="shared" si="8"/>
        <v>0.5326667929</v>
      </c>
      <c r="S96" s="11">
        <f t="shared" si="9"/>
        <v>0.005326667929</v>
      </c>
    </row>
    <row r="97">
      <c r="E97" s="17">
        <f t="shared" si="11"/>
        <v>17.8</v>
      </c>
      <c r="F97" s="17">
        <f t="shared" si="2"/>
        <v>4.478129657</v>
      </c>
      <c r="G97" s="17">
        <f t="shared" si="3"/>
        <v>0.8956259314</v>
      </c>
      <c r="I97" s="17">
        <f t="shared" si="12"/>
        <v>8.9</v>
      </c>
      <c r="J97" s="17">
        <f t="shared" si="4"/>
        <v>0.9544052469</v>
      </c>
      <c r="K97" s="17">
        <f t="shared" si="5"/>
        <v>0.09144367724</v>
      </c>
      <c r="M97" s="10">
        <f t="shared" si="13"/>
        <v>4.45</v>
      </c>
      <c r="N97" s="11">
        <f t="shared" si="6"/>
        <v>2.035764934</v>
      </c>
      <c r="O97" s="11">
        <f t="shared" si="7"/>
        <v>0.1017882467</v>
      </c>
      <c r="Q97" s="11">
        <f t="shared" si="14"/>
        <v>0.89</v>
      </c>
      <c r="R97" s="11">
        <f t="shared" si="8"/>
        <v>0.5332484967</v>
      </c>
      <c r="S97" s="11">
        <f t="shared" si="9"/>
        <v>0.005332484967</v>
      </c>
    </row>
    <row r="98">
      <c r="E98" s="17">
        <f t="shared" si="11"/>
        <v>18</v>
      </c>
      <c r="F98" s="17">
        <f t="shared" si="2"/>
        <v>4.57632548</v>
      </c>
      <c r="G98" s="17">
        <f t="shared" si="3"/>
        <v>0.8956097615</v>
      </c>
      <c r="I98" s="17">
        <f t="shared" si="12"/>
        <v>9</v>
      </c>
      <c r="J98" s="17">
        <f t="shared" si="4"/>
        <v>0.9144367724</v>
      </c>
      <c r="K98" s="17">
        <f t="shared" si="5"/>
        <v>0.08776813537</v>
      </c>
      <c r="M98" s="10">
        <f t="shared" si="13"/>
        <v>4.5</v>
      </c>
      <c r="N98" s="11">
        <f t="shared" si="6"/>
        <v>2.106119361</v>
      </c>
      <c r="O98" s="11">
        <f t="shared" si="7"/>
        <v>0.105305968</v>
      </c>
      <c r="Q98" s="11">
        <f t="shared" si="14"/>
        <v>0.9</v>
      </c>
      <c r="R98" s="11">
        <f t="shared" si="8"/>
        <v>0.53383758</v>
      </c>
      <c r="S98" s="11">
        <f t="shared" si="9"/>
        <v>0.0053383758</v>
      </c>
    </row>
    <row r="99">
      <c r="E99" s="17">
        <f t="shared" si="11"/>
        <v>18.2</v>
      </c>
      <c r="F99" s="17">
        <f t="shared" si="2"/>
        <v>4.478048807</v>
      </c>
      <c r="G99" s="17">
        <f t="shared" si="3"/>
        <v>0.841602675</v>
      </c>
      <c r="I99" s="17">
        <f t="shared" si="12"/>
        <v>9.1</v>
      </c>
      <c r="J99" s="17">
        <f t="shared" si="4"/>
        <v>0.8776813537</v>
      </c>
      <c r="K99" s="17">
        <f t="shared" si="5"/>
        <v>0.08438558931</v>
      </c>
      <c r="M99" s="10">
        <f t="shared" si="13"/>
        <v>4.55</v>
      </c>
      <c r="N99" s="11">
        <f t="shared" si="6"/>
        <v>2.179494392</v>
      </c>
      <c r="O99" s="11">
        <f t="shared" si="7"/>
        <v>0.1089747196</v>
      </c>
      <c r="Q99" s="11">
        <f t="shared" si="14"/>
        <v>0.91</v>
      </c>
      <c r="R99" s="11">
        <f t="shared" si="8"/>
        <v>0.5344340713</v>
      </c>
      <c r="S99" s="11">
        <f t="shared" si="9"/>
        <v>0.005344340713</v>
      </c>
    </row>
    <row r="100">
      <c r="E100" s="17">
        <f t="shared" si="11"/>
        <v>18.4</v>
      </c>
      <c r="F100" s="17">
        <f t="shared" si="2"/>
        <v>4.208013375</v>
      </c>
      <c r="G100" s="17">
        <f t="shared" si="3"/>
        <v>0.7652579802</v>
      </c>
      <c r="I100" s="17">
        <f t="shared" si="12"/>
        <v>9.2</v>
      </c>
      <c r="J100" s="17">
        <f t="shared" si="4"/>
        <v>0.8438558931</v>
      </c>
      <c r="K100" s="17">
        <f t="shared" si="5"/>
        <v>0.081270649</v>
      </c>
      <c r="M100" s="10">
        <f t="shared" si="13"/>
        <v>4.6</v>
      </c>
      <c r="N100" s="11">
        <f t="shared" si="6"/>
        <v>2.255950468</v>
      </c>
      <c r="O100" s="11">
        <f t="shared" si="7"/>
        <v>0.1127975234</v>
      </c>
      <c r="Q100" s="11">
        <f t="shared" si="14"/>
        <v>0.92</v>
      </c>
      <c r="R100" s="11">
        <f t="shared" si="8"/>
        <v>0.5350379996</v>
      </c>
      <c r="S100" s="11">
        <f t="shared" si="9"/>
        <v>0.005350379996</v>
      </c>
    </row>
    <row r="101">
      <c r="E101" s="17">
        <f t="shared" si="11"/>
        <v>18.6</v>
      </c>
      <c r="F101" s="17">
        <f t="shared" si="2"/>
        <v>3.826289901</v>
      </c>
      <c r="G101" s="17">
        <f t="shared" si="3"/>
        <v>0.6798659796</v>
      </c>
      <c r="I101" s="17">
        <f t="shared" si="12"/>
        <v>9.3</v>
      </c>
      <c r="J101" s="17">
        <f t="shared" si="4"/>
        <v>0.81270649</v>
      </c>
      <c r="K101" s="17">
        <f t="shared" si="5"/>
        <v>0.07840054391</v>
      </c>
      <c r="M101" s="10">
        <f t="shared" si="13"/>
        <v>4.65</v>
      </c>
      <c r="N101" s="11">
        <f t="shared" si="6"/>
        <v>2.335532103</v>
      </c>
      <c r="O101" s="11">
        <f t="shared" si="7"/>
        <v>0.1167766052</v>
      </c>
      <c r="Q101" s="11">
        <f t="shared" si="14"/>
        <v>0.93</v>
      </c>
      <c r="R101" s="11">
        <f t="shared" si="8"/>
        <v>0.5356493943</v>
      </c>
      <c r="S101" s="11">
        <f t="shared" si="9"/>
        <v>0.005356493943</v>
      </c>
    </row>
    <row r="102">
      <c r="E102" s="17">
        <f t="shared" si="11"/>
        <v>18.8</v>
      </c>
      <c r="F102" s="17">
        <f t="shared" si="2"/>
        <v>3.399329898</v>
      </c>
      <c r="G102" s="17">
        <f t="shared" si="3"/>
        <v>0.5956640345</v>
      </c>
      <c r="I102" s="17">
        <f t="shared" si="12"/>
        <v>9.4</v>
      </c>
      <c r="J102" s="17">
        <f t="shared" si="4"/>
        <v>0.7840054391</v>
      </c>
      <c r="K102" s="17">
        <f t="shared" si="5"/>
        <v>0.07575484985</v>
      </c>
      <c r="M102" s="10">
        <f t="shared" si="13"/>
        <v>4.7</v>
      </c>
      <c r="N102" s="11">
        <f t="shared" si="6"/>
        <v>2.418263943</v>
      </c>
      <c r="O102" s="11">
        <f t="shared" si="7"/>
        <v>0.1209131972</v>
      </c>
      <c r="Q102" s="11">
        <f t="shared" si="14"/>
        <v>0.94</v>
      </c>
      <c r="R102" s="11">
        <f t="shared" si="8"/>
        <v>0.5362682849</v>
      </c>
      <c r="S102" s="11">
        <f t="shared" si="9"/>
        <v>0.005362682849</v>
      </c>
    </row>
    <row r="103">
      <c r="E103" s="17">
        <f t="shared" si="11"/>
        <v>19</v>
      </c>
      <c r="F103" s="17">
        <f t="shared" si="2"/>
        <v>2.978320173</v>
      </c>
      <c r="G103" s="17">
        <f t="shared" si="3"/>
        <v>0.5186096551</v>
      </c>
      <c r="I103" s="17">
        <f t="shared" si="12"/>
        <v>9.5</v>
      </c>
      <c r="J103" s="17">
        <f t="shared" si="4"/>
        <v>0.7575484985</v>
      </c>
      <c r="K103" s="17">
        <f t="shared" si="5"/>
        <v>0.07331524229</v>
      </c>
      <c r="M103" s="10">
        <f t="shared" si="13"/>
        <v>4.75</v>
      </c>
      <c r="N103" s="11">
        <f t="shared" si="6"/>
        <v>2.504146264</v>
      </c>
      <c r="O103" s="11">
        <f t="shared" si="7"/>
        <v>0.1252073132</v>
      </c>
      <c r="Q103" s="11">
        <f t="shared" si="14"/>
        <v>0.95</v>
      </c>
      <c r="R103" s="11">
        <f t="shared" si="8"/>
        <v>0.5368947016</v>
      </c>
      <c r="S103" s="11">
        <f t="shared" si="9"/>
        <v>0.005368947016</v>
      </c>
    </row>
    <row r="104">
      <c r="E104" s="17">
        <f t="shared" si="11"/>
        <v>19.2</v>
      </c>
      <c r="F104" s="17">
        <f t="shared" si="2"/>
        <v>2.593048276</v>
      </c>
      <c r="G104" s="17">
        <f t="shared" si="3"/>
        <v>0.4511725809</v>
      </c>
      <c r="I104" s="17">
        <f t="shared" si="12"/>
        <v>9.6</v>
      </c>
      <c r="J104" s="17">
        <f t="shared" si="4"/>
        <v>0.7331524229</v>
      </c>
      <c r="K104" s="17">
        <f t="shared" si="5"/>
        <v>0.0710652748</v>
      </c>
      <c r="M104" s="10">
        <f t="shared" si="13"/>
        <v>4.8</v>
      </c>
      <c r="N104" s="11">
        <f t="shared" si="6"/>
        <v>2.593149907</v>
      </c>
      <c r="O104" s="11">
        <f t="shared" si="7"/>
        <v>0.1296574953</v>
      </c>
      <c r="Q104" s="11">
        <f t="shared" si="14"/>
        <v>0.96</v>
      </c>
      <c r="R104" s="11">
        <f t="shared" si="8"/>
        <v>0.537528675</v>
      </c>
      <c r="S104" s="11">
        <f t="shared" si="9"/>
        <v>0.00537528675</v>
      </c>
    </row>
    <row r="105">
      <c r="E105" s="17">
        <f t="shared" si="11"/>
        <v>19.4</v>
      </c>
      <c r="F105" s="17">
        <f t="shared" si="2"/>
        <v>2.255862905</v>
      </c>
      <c r="G105" s="17">
        <f t="shared" si="3"/>
        <v>0.3936568285</v>
      </c>
      <c r="I105" s="17">
        <f t="shared" si="12"/>
        <v>9.7</v>
      </c>
      <c r="J105" s="17">
        <f t="shared" si="4"/>
        <v>0.710652748</v>
      </c>
      <c r="K105" s="17">
        <f t="shared" si="5"/>
        <v>0.06899018107</v>
      </c>
      <c r="M105" s="10">
        <f t="shared" si="13"/>
        <v>4.85</v>
      </c>
      <c r="N105" s="11">
        <f t="shared" si="6"/>
        <v>2.685210643</v>
      </c>
      <c r="O105" s="11">
        <f t="shared" si="7"/>
        <v>0.1342605321</v>
      </c>
      <c r="Q105" s="11">
        <f t="shared" si="14"/>
        <v>0.97</v>
      </c>
      <c r="R105" s="11">
        <f t="shared" si="8"/>
        <v>0.538170236</v>
      </c>
      <c r="S105" s="11">
        <f t="shared" si="9"/>
        <v>0.00538170236</v>
      </c>
    </row>
    <row r="106">
      <c r="E106" s="17">
        <f t="shared" si="11"/>
        <v>19.6</v>
      </c>
      <c r="F106" s="17">
        <f t="shared" si="2"/>
        <v>1.968284143</v>
      </c>
      <c r="G106" s="17">
        <f t="shared" si="3"/>
        <v>0.3452806016</v>
      </c>
      <c r="I106" s="17">
        <f t="shared" si="12"/>
        <v>9.8</v>
      </c>
      <c r="J106" s="17">
        <f t="shared" si="4"/>
        <v>0.6899018107</v>
      </c>
      <c r="K106" s="17">
        <f t="shared" si="5"/>
        <v>0.06707669851</v>
      </c>
      <c r="M106" s="10">
        <f t="shared" si="13"/>
        <v>4.9</v>
      </c>
      <c r="N106" s="11">
        <f t="shared" si="6"/>
        <v>2.780222999</v>
      </c>
      <c r="O106" s="11">
        <f t="shared" si="7"/>
        <v>0.1390111499</v>
      </c>
      <c r="Q106" s="11">
        <f t="shared" si="14"/>
        <v>0.98</v>
      </c>
      <c r="R106" s="11">
        <f t="shared" si="8"/>
        <v>0.538819416</v>
      </c>
      <c r="S106" s="11">
        <f t="shared" si="9"/>
        <v>0.00538819416</v>
      </c>
    </row>
    <row r="107">
      <c r="E107" s="17">
        <f t="shared" si="11"/>
        <v>19.8</v>
      </c>
      <c r="F107" s="17">
        <f t="shared" si="2"/>
        <v>1.726403008</v>
      </c>
      <c r="G107" s="17">
        <f t="shared" si="3"/>
        <v>0.3048518579</v>
      </c>
      <c r="I107" s="17">
        <f t="shared" si="12"/>
        <v>9.9</v>
      </c>
      <c r="J107" s="17">
        <f t="shared" si="4"/>
        <v>0.6707669851</v>
      </c>
      <c r="K107" s="17">
        <f t="shared" si="5"/>
        <v>0.06531291146</v>
      </c>
      <c r="M107" s="10">
        <f t="shared" si="13"/>
        <v>4.95</v>
      </c>
      <c r="N107" s="11">
        <f t="shared" si="6"/>
        <v>2.878033613</v>
      </c>
      <c r="O107" s="11">
        <f t="shared" si="7"/>
        <v>0.1439016806</v>
      </c>
      <c r="Q107" s="11">
        <f t="shared" si="14"/>
        <v>0.99</v>
      </c>
      <c r="R107" s="11">
        <f t="shared" si="8"/>
        <v>0.5394762466</v>
      </c>
      <c r="S107" s="11">
        <f t="shared" si="9"/>
        <v>0.005394762466</v>
      </c>
    </row>
    <row r="108">
      <c r="E108" s="17">
        <f t="shared" si="11"/>
        <v>20</v>
      </c>
      <c r="F108" s="17">
        <f t="shared" si="2"/>
        <v>1.524259289</v>
      </c>
      <c r="G108" s="17">
        <f t="shared" si="3"/>
        <v>0.2711250135</v>
      </c>
      <c r="I108" s="17">
        <f t="shared" si="12"/>
        <v>10</v>
      </c>
      <c r="J108" s="17">
        <f t="shared" si="4"/>
        <v>0.6531291146</v>
      </c>
      <c r="K108" s="17">
        <f t="shared" si="5"/>
        <v>0.06368811216</v>
      </c>
      <c r="M108" s="10">
        <f t="shared" si="13"/>
        <v>5</v>
      </c>
      <c r="N108" s="11">
        <f t="shared" si="6"/>
        <v>2.978434224</v>
      </c>
      <c r="O108" s="11">
        <f t="shared" si="7"/>
        <v>0.1489217112</v>
      </c>
      <c r="Q108" s="11">
        <f t="shared" si="14"/>
        <v>1</v>
      </c>
      <c r="R108" s="11">
        <f t="shared" si="8"/>
        <v>0.5401407601</v>
      </c>
      <c r="S108" s="11">
        <f t="shared" si="9"/>
        <v>0.005401407601</v>
      </c>
    </row>
    <row r="109">
      <c r="E109" s="17">
        <f t="shared" si="11"/>
        <v>20.2</v>
      </c>
      <c r="F109" s="17">
        <f t="shared" si="2"/>
        <v>1.355625067</v>
      </c>
      <c r="G109" s="17">
        <f t="shared" si="3"/>
        <v>0.2429610908</v>
      </c>
      <c r="I109" s="17">
        <f t="shared" si="12"/>
        <v>10.1</v>
      </c>
      <c r="J109" s="17">
        <f t="shared" si="4"/>
        <v>0.6368811216</v>
      </c>
      <c r="K109" s="17">
        <f t="shared" si="5"/>
        <v>0.06219267754</v>
      </c>
      <c r="M109" s="10">
        <f t="shared" si="13"/>
        <v>5.05</v>
      </c>
      <c r="N109" s="11">
        <f t="shared" si="6"/>
        <v>3.081154473</v>
      </c>
      <c r="O109" s="11">
        <f t="shared" si="7"/>
        <v>0.1540577237</v>
      </c>
      <c r="Q109" s="11">
        <f t="shared" si="14"/>
        <v>1.01</v>
      </c>
      <c r="R109" s="11">
        <f t="shared" si="8"/>
        <v>0.5408129892</v>
      </c>
      <c r="S109" s="11">
        <f t="shared" si="9"/>
        <v>0.005408129892</v>
      </c>
    </row>
    <row r="110">
      <c r="E110" s="17">
        <f t="shared" si="11"/>
        <v>20.4</v>
      </c>
      <c r="F110" s="17">
        <f t="shared" si="2"/>
        <v>1.214805454</v>
      </c>
      <c r="G110" s="17">
        <f t="shared" si="3"/>
        <v>0.219382573</v>
      </c>
      <c r="I110" s="17">
        <f t="shared" si="12"/>
        <v>10.2</v>
      </c>
      <c r="J110" s="17">
        <f t="shared" si="4"/>
        <v>0.6219267754</v>
      </c>
      <c r="K110" s="17">
        <f t="shared" si="5"/>
        <v>0.06081796032</v>
      </c>
      <c r="M110" s="10">
        <f t="shared" si="13"/>
        <v>5.1</v>
      </c>
      <c r="N110" s="11">
        <f t="shared" si="6"/>
        <v>3.185854752</v>
      </c>
      <c r="O110" s="11">
        <f t="shared" si="7"/>
        <v>0.1592927376</v>
      </c>
      <c r="Q110" s="11">
        <f t="shared" si="14"/>
        <v>1.02</v>
      </c>
      <c r="R110" s="11">
        <f t="shared" si="8"/>
        <v>0.5414929668</v>
      </c>
      <c r="S110" s="11">
        <f t="shared" si="9"/>
        <v>0.005414929668</v>
      </c>
    </row>
    <row r="111">
      <c r="E111" s="17">
        <f t="shared" si="11"/>
        <v>20.6</v>
      </c>
      <c r="F111" s="17">
        <f t="shared" si="2"/>
        <v>1.096912865</v>
      </c>
      <c r="G111" s="17">
        <f t="shared" si="3"/>
        <v>0.1995779202</v>
      </c>
      <c r="I111" s="17">
        <f t="shared" si="12"/>
        <v>10.3</v>
      </c>
      <c r="J111" s="17">
        <f t="shared" si="4"/>
        <v>0.6081796032</v>
      </c>
      <c r="K111" s="17">
        <f t="shared" si="5"/>
        <v>0.05955619267</v>
      </c>
      <c r="M111" s="10">
        <f t="shared" si="13"/>
        <v>5.15</v>
      </c>
      <c r="N111" s="11">
        <f t="shared" si="6"/>
        <v>3.292119415</v>
      </c>
      <c r="O111" s="11">
        <f t="shared" si="7"/>
        <v>0.1646059707</v>
      </c>
      <c r="Q111" s="11">
        <f t="shared" si="14"/>
        <v>1.03</v>
      </c>
      <c r="R111" s="11">
        <f t="shared" si="8"/>
        <v>0.5421807263</v>
      </c>
      <c r="S111" s="11">
        <f t="shared" si="9"/>
        <v>0.005421807263</v>
      </c>
    </row>
    <row r="112">
      <c r="E112" s="17">
        <f t="shared" si="11"/>
        <v>20.8</v>
      </c>
      <c r="F112" s="17">
        <f t="shared" si="2"/>
        <v>0.9978896008</v>
      </c>
      <c r="G112" s="17">
        <f t="shared" si="3"/>
        <v>0.1828852043</v>
      </c>
      <c r="I112" s="17">
        <f t="shared" si="12"/>
        <v>10.4</v>
      </c>
      <c r="J112" s="17">
        <f t="shared" si="4"/>
        <v>0.5955619267</v>
      </c>
      <c r="K112" s="17">
        <f t="shared" si="5"/>
        <v>0.0584004012</v>
      </c>
      <c r="M112" s="10">
        <f t="shared" si="13"/>
        <v>5.2</v>
      </c>
      <c r="N112" s="11">
        <f t="shared" si="6"/>
        <v>3.399450759</v>
      </c>
      <c r="O112" s="11">
        <f t="shared" si="7"/>
        <v>0.169972538</v>
      </c>
      <c r="Q112" s="11">
        <f t="shared" si="14"/>
        <v>1.04</v>
      </c>
      <c r="R112" s="11">
        <f t="shared" si="8"/>
        <v>0.5428763018</v>
      </c>
      <c r="S112" s="11">
        <f t="shared" si="9"/>
        <v>0.005428763018</v>
      </c>
    </row>
    <row r="113">
      <c r="E113" s="17">
        <f t="shared" si="11"/>
        <v>21</v>
      </c>
      <c r="F113" s="17">
        <f t="shared" si="2"/>
        <v>0.9144260217</v>
      </c>
      <c r="G113" s="17">
        <f t="shared" si="3"/>
        <v>0.1687693576</v>
      </c>
      <c r="I113" s="17">
        <f t="shared" si="12"/>
        <v>10.5</v>
      </c>
      <c r="J113" s="17">
        <f t="shared" si="4"/>
        <v>0.584004012</v>
      </c>
      <c r="K113" s="17">
        <f t="shared" si="5"/>
        <v>0.05734433191</v>
      </c>
      <c r="M113" s="10">
        <f t="shared" si="13"/>
        <v>5.25</v>
      </c>
      <c r="N113" s="11">
        <f t="shared" si="6"/>
        <v>3.507264265</v>
      </c>
      <c r="O113" s="11">
        <f t="shared" si="7"/>
        <v>0.1753632132</v>
      </c>
      <c r="Q113" s="11">
        <f t="shared" si="14"/>
        <v>1.05</v>
      </c>
      <c r="R113" s="11">
        <f t="shared" si="8"/>
        <v>0.5435797275</v>
      </c>
      <c r="S113" s="11">
        <f t="shared" si="9"/>
        <v>0.005435797275</v>
      </c>
    </row>
    <row r="114">
      <c r="E114" s="17">
        <f t="shared" si="11"/>
        <v>21.2</v>
      </c>
      <c r="F114" s="17">
        <f t="shared" si="2"/>
        <v>0.8438467881</v>
      </c>
      <c r="G114" s="17">
        <f t="shared" si="3"/>
        <v>0.1567995418</v>
      </c>
      <c r="I114" s="17">
        <f t="shared" si="12"/>
        <v>10.6</v>
      </c>
      <c r="J114" s="17">
        <f t="shared" si="4"/>
        <v>0.5734433191</v>
      </c>
      <c r="K114" s="17">
        <f t="shared" si="5"/>
        <v>0.05638238409</v>
      </c>
      <c r="M114" s="10">
        <f t="shared" si="13"/>
        <v>5.3</v>
      </c>
      <c r="N114" s="11">
        <f t="shared" si="6"/>
        <v>3.614885647</v>
      </c>
      <c r="O114" s="11">
        <f t="shared" si="7"/>
        <v>0.1807442823</v>
      </c>
      <c r="Q114" s="11">
        <f t="shared" si="14"/>
        <v>1.06</v>
      </c>
      <c r="R114" s="11">
        <f t="shared" si="8"/>
        <v>0.5442910381</v>
      </c>
      <c r="S114" s="11">
        <f t="shared" si="9"/>
        <v>0.005442910381</v>
      </c>
    </row>
    <row r="115">
      <c r="E115" s="17">
        <f t="shared" si="11"/>
        <v>21.4</v>
      </c>
      <c r="F115" s="17">
        <f t="shared" si="2"/>
        <v>0.7839977092</v>
      </c>
      <c r="G115" s="17">
        <f t="shared" si="3"/>
        <v>0.1466291701</v>
      </c>
      <c r="I115" s="17">
        <f t="shared" si="12"/>
        <v>10.7</v>
      </c>
      <c r="J115" s="17">
        <f t="shared" si="4"/>
        <v>0.5638238409</v>
      </c>
      <c r="K115" s="17">
        <f t="shared" si="5"/>
        <v>0.05550955215</v>
      </c>
      <c r="M115" s="10">
        <f t="shared" si="13"/>
        <v>5.35</v>
      </c>
      <c r="N115" s="11">
        <f t="shared" si="6"/>
        <v>3.721550367</v>
      </c>
      <c r="O115" s="11">
        <f t="shared" si="7"/>
        <v>0.1860775184</v>
      </c>
      <c r="Q115" s="11">
        <f t="shared" si="14"/>
        <v>1.07</v>
      </c>
      <c r="R115" s="11">
        <f t="shared" si="8"/>
        <v>0.5450102689</v>
      </c>
      <c r="S115" s="11">
        <f t="shared" si="9"/>
        <v>0.005450102689</v>
      </c>
    </row>
    <row r="116">
      <c r="E116" s="17">
        <f t="shared" si="11"/>
        <v>21.6</v>
      </c>
      <c r="F116" s="17">
        <f t="shared" si="2"/>
        <v>0.7331458505</v>
      </c>
      <c r="G116" s="17">
        <f t="shared" si="3"/>
        <v>0.1379792441</v>
      </c>
      <c r="I116" s="17">
        <f t="shared" si="12"/>
        <v>10.8</v>
      </c>
      <c r="J116" s="17">
        <f t="shared" si="4"/>
        <v>0.5550955215</v>
      </c>
      <c r="K116" s="17">
        <f t="shared" si="5"/>
        <v>0.05472137444</v>
      </c>
      <c r="M116" s="10">
        <f t="shared" si="13"/>
        <v>5.4</v>
      </c>
      <c r="N116" s="11">
        <f t="shared" si="6"/>
        <v>3.82640624</v>
      </c>
      <c r="O116" s="11">
        <f t="shared" si="7"/>
        <v>0.191320312</v>
      </c>
      <c r="Q116" s="11">
        <f t="shared" si="14"/>
        <v>1.08</v>
      </c>
      <c r="R116" s="11">
        <f t="shared" si="8"/>
        <v>0.5457374556</v>
      </c>
      <c r="S116" s="11">
        <f t="shared" si="9"/>
        <v>0.005457374556</v>
      </c>
    </row>
    <row r="117">
      <c r="E117" s="17">
        <f t="shared" si="11"/>
        <v>21.8</v>
      </c>
      <c r="F117" s="17">
        <f t="shared" si="2"/>
        <v>0.6898962205</v>
      </c>
      <c r="G117" s="17">
        <f t="shared" si="3"/>
        <v>0.130624873</v>
      </c>
      <c r="I117" s="17">
        <f t="shared" si="12"/>
        <v>10.9</v>
      </c>
      <c r="J117" s="17">
        <f t="shared" si="4"/>
        <v>0.5472137444</v>
      </c>
      <c r="K117" s="17">
        <f t="shared" si="5"/>
        <v>0.05401388847</v>
      </c>
      <c r="M117" s="10">
        <f t="shared" si="13"/>
        <v>5.45</v>
      </c>
      <c r="N117" s="11">
        <f t="shared" si="6"/>
        <v>3.928519779</v>
      </c>
      <c r="O117" s="11">
        <f t="shared" si="7"/>
        <v>0.196425989</v>
      </c>
      <c r="Q117" s="11">
        <f t="shared" si="14"/>
        <v>1.09</v>
      </c>
      <c r="R117" s="11">
        <f t="shared" si="8"/>
        <v>0.5464726341</v>
      </c>
      <c r="S117" s="11">
        <f t="shared" si="9"/>
        <v>0.005464726341</v>
      </c>
    </row>
    <row r="118">
      <c r="E118" s="17">
        <f t="shared" si="11"/>
        <v>22</v>
      </c>
      <c r="F118" s="17">
        <f t="shared" si="2"/>
        <v>0.6531243651</v>
      </c>
      <c r="G118" s="17">
        <f t="shared" si="3"/>
        <v>0.1243845504</v>
      </c>
      <c r="I118" s="17">
        <f t="shared" si="12"/>
        <v>11</v>
      </c>
      <c r="J118" s="17">
        <f t="shared" si="4"/>
        <v>0.5401388847</v>
      </c>
      <c r="K118" s="17">
        <f t="shared" si="5"/>
        <v>0.05338359166</v>
      </c>
      <c r="M118" s="10">
        <f t="shared" si="13"/>
        <v>5.5</v>
      </c>
      <c r="N118" s="11">
        <f t="shared" si="6"/>
        <v>4.026886823</v>
      </c>
      <c r="O118" s="11">
        <f t="shared" si="7"/>
        <v>0.2013443411</v>
      </c>
      <c r="Q118" s="11">
        <f t="shared" si="14"/>
        <v>1.1</v>
      </c>
      <c r="R118" s="11">
        <f t="shared" si="8"/>
        <v>0.5472158412</v>
      </c>
      <c r="S118" s="11">
        <f t="shared" si="9"/>
        <v>0.005472158412</v>
      </c>
    </row>
    <row r="119">
      <c r="E119" s="17">
        <f t="shared" si="11"/>
        <v>22.2</v>
      </c>
      <c r="F119" s="17">
        <f t="shared" si="2"/>
        <v>0.6219227522</v>
      </c>
      <c r="G119" s="17">
        <f t="shared" si="3"/>
        <v>0.1191117076</v>
      </c>
      <c r="I119" s="17">
        <f t="shared" si="12"/>
        <v>11.1</v>
      </c>
      <c r="J119" s="17">
        <f t="shared" si="4"/>
        <v>0.5338359166</v>
      </c>
      <c r="K119" s="17">
        <f t="shared" si="5"/>
        <v>0.05282740726</v>
      </c>
      <c r="M119" s="10">
        <f t="shared" si="13"/>
        <v>5.55</v>
      </c>
      <c r="N119" s="11">
        <f t="shared" si="6"/>
        <v>4.12044784</v>
      </c>
      <c r="O119" s="11">
        <f t="shared" si="7"/>
        <v>0.206022392</v>
      </c>
      <c r="Q119" s="11">
        <f t="shared" si="14"/>
        <v>1.11</v>
      </c>
      <c r="R119" s="11">
        <f t="shared" si="8"/>
        <v>0.5479671138</v>
      </c>
      <c r="S119" s="11">
        <f t="shared" si="9"/>
        <v>0.005479671138</v>
      </c>
    </row>
    <row r="120">
      <c r="E120" s="17">
        <f t="shared" si="11"/>
        <v>22.4</v>
      </c>
      <c r="F120" s="17">
        <f t="shared" si="2"/>
        <v>0.5955585379</v>
      </c>
      <c r="G120" s="17">
        <f t="shared" si="3"/>
        <v>0.114688098</v>
      </c>
      <c r="I120" s="17">
        <f t="shared" si="12"/>
        <v>11.2</v>
      </c>
      <c r="J120" s="17">
        <f t="shared" si="4"/>
        <v>0.5282740726</v>
      </c>
      <c r="K120" s="17">
        <f t="shared" si="5"/>
        <v>0.05234265477</v>
      </c>
      <c r="M120" s="10">
        <f t="shared" si="13"/>
        <v>5.6</v>
      </c>
      <c r="N120" s="11">
        <f t="shared" si="6"/>
        <v>4.208108048</v>
      </c>
      <c r="O120" s="11">
        <f t="shared" si="7"/>
        <v>0.2104054024</v>
      </c>
      <c r="Q120" s="11">
        <f t="shared" si="14"/>
        <v>1.12</v>
      </c>
      <c r="R120" s="11">
        <f t="shared" si="8"/>
        <v>0.5487264893</v>
      </c>
      <c r="S120" s="11">
        <f t="shared" si="9"/>
        <v>0.005487264893</v>
      </c>
    </row>
    <row r="121">
      <c r="E121" s="17">
        <f t="shared" si="11"/>
        <v>22.6</v>
      </c>
      <c r="F121" s="17">
        <f t="shared" si="2"/>
        <v>0.5734404902</v>
      </c>
      <c r="G121" s="17">
        <f t="shared" si="3"/>
        <v>0.1110186386</v>
      </c>
      <c r="I121" s="17">
        <f t="shared" si="12"/>
        <v>11.3</v>
      </c>
      <c r="J121" s="17">
        <f t="shared" si="4"/>
        <v>0.5234265477</v>
      </c>
      <c r="K121" s="17">
        <f t="shared" si="5"/>
        <v>0.05192702448</v>
      </c>
      <c r="M121" s="10">
        <f t="shared" si="13"/>
        <v>5.65</v>
      </c>
      <c r="N121" s="11">
        <f t="shared" si="6"/>
        <v>4.288762165</v>
      </c>
      <c r="O121" s="11">
        <f t="shared" si="7"/>
        <v>0.2144381082</v>
      </c>
      <c r="Q121" s="11">
        <f t="shared" si="14"/>
        <v>1.13</v>
      </c>
      <c r="R121" s="11">
        <f t="shared" si="8"/>
        <v>0.5494940057</v>
      </c>
      <c r="S121" s="11">
        <f t="shared" si="9"/>
        <v>0.005494940057</v>
      </c>
    </row>
    <row r="122">
      <c r="E122" s="17">
        <f t="shared" si="11"/>
        <v>22.8</v>
      </c>
      <c r="F122" s="17">
        <f t="shared" si="2"/>
        <v>0.555093193</v>
      </c>
      <c r="G122" s="17">
        <f t="shared" si="3"/>
        <v>0.1080274018</v>
      </c>
      <c r="I122" s="17">
        <f t="shared" si="12"/>
        <v>11.4</v>
      </c>
      <c r="J122" s="17">
        <f t="shared" si="4"/>
        <v>0.5192702448</v>
      </c>
      <c r="K122" s="17">
        <f t="shared" si="5"/>
        <v>0.05157855587</v>
      </c>
      <c r="M122" s="10">
        <f t="shared" si="13"/>
        <v>5.7</v>
      </c>
      <c r="N122" s="11">
        <f t="shared" si="6"/>
        <v>4.361323224</v>
      </c>
      <c r="O122" s="11">
        <f t="shared" si="7"/>
        <v>0.2180661612</v>
      </c>
      <c r="Q122" s="11">
        <f t="shared" si="14"/>
        <v>1.14</v>
      </c>
      <c r="R122" s="11">
        <f t="shared" si="8"/>
        <v>0.5502697013</v>
      </c>
      <c r="S122" s="11">
        <f t="shared" si="9"/>
        <v>0.005502697013</v>
      </c>
    </row>
    <row r="123">
      <c r="E123" s="17">
        <f t="shared" si="11"/>
        <v>23</v>
      </c>
      <c r="F123" s="17">
        <f t="shared" si="2"/>
        <v>0.5401370092</v>
      </c>
      <c r="G123" s="17">
        <f t="shared" si="3"/>
        <v>0.1056545227</v>
      </c>
      <c r="I123" s="17">
        <f t="shared" si="12"/>
        <v>11.5</v>
      </c>
      <c r="J123" s="17">
        <f t="shared" si="4"/>
        <v>0.5157855587</v>
      </c>
      <c r="K123" s="17">
        <f t="shared" si="5"/>
        <v>0.0512956194</v>
      </c>
      <c r="M123" s="10">
        <f t="shared" si="13"/>
        <v>5.75</v>
      </c>
      <c r="N123" s="11">
        <f t="shared" si="6"/>
        <v>4.424754439</v>
      </c>
      <c r="O123" s="11">
        <f t="shared" si="7"/>
        <v>0.2212377219</v>
      </c>
      <c r="Q123" s="11">
        <f t="shared" si="14"/>
        <v>1.15</v>
      </c>
      <c r="R123" s="11">
        <f t="shared" si="8"/>
        <v>0.5510536151</v>
      </c>
      <c r="S123" s="11">
        <f t="shared" si="9"/>
        <v>0.005510536151</v>
      </c>
    </row>
    <row r="124">
      <c r="E124" s="17">
        <f t="shared" si="11"/>
        <v>23.2</v>
      </c>
      <c r="F124" s="17">
        <f t="shared" si="2"/>
        <v>0.5282726133</v>
      </c>
      <c r="G124" s="17">
        <f t="shared" si="3"/>
        <v>0.1038538347</v>
      </c>
      <c r="I124" s="17">
        <f t="shared" si="12"/>
        <v>11.6</v>
      </c>
      <c r="J124" s="17">
        <f t="shared" si="4"/>
        <v>0.512956194</v>
      </c>
      <c r="K124" s="17">
        <f t="shared" si="5"/>
        <v>0.05107690155</v>
      </c>
      <c r="M124" s="10">
        <f t="shared" si="13"/>
        <v>5.8</v>
      </c>
      <c r="N124" s="11">
        <f t="shared" si="6"/>
        <v>4.47810271</v>
      </c>
      <c r="O124" s="11">
        <f t="shared" si="7"/>
        <v>0.2239051355</v>
      </c>
      <c r="Q124" s="11">
        <f t="shared" si="14"/>
        <v>1.16</v>
      </c>
      <c r="R124" s="11">
        <f t="shared" si="8"/>
        <v>0.5518457864</v>
      </c>
      <c r="S124" s="11">
        <f t="shared" si="9"/>
        <v>0.005518457864</v>
      </c>
    </row>
    <row r="125">
      <c r="E125" s="17">
        <f t="shared" si="11"/>
        <v>23.4</v>
      </c>
      <c r="F125" s="17">
        <f t="shared" si="2"/>
        <v>0.5192691735</v>
      </c>
      <c r="G125" s="17">
        <f t="shared" si="3"/>
        <v>0.1025910982</v>
      </c>
      <c r="I125" s="17">
        <f t="shared" si="12"/>
        <v>11.7</v>
      </c>
      <c r="J125" s="17">
        <f t="shared" si="4"/>
        <v>0.5107690155</v>
      </c>
      <c r="K125" s="17">
        <f t="shared" si="5"/>
        <v>0.0509213928</v>
      </c>
      <c r="M125" s="10">
        <f t="shared" si="13"/>
        <v>5.85</v>
      </c>
      <c r="N125" s="11">
        <f t="shared" si="6"/>
        <v>4.520531991</v>
      </c>
      <c r="O125" s="11">
        <f t="shared" si="7"/>
        <v>0.2260265996</v>
      </c>
      <c r="Q125" s="11">
        <f t="shared" si="14"/>
        <v>1.17</v>
      </c>
      <c r="R125" s="11">
        <f t="shared" si="8"/>
        <v>0.552646255</v>
      </c>
      <c r="S125" s="11">
        <f t="shared" si="9"/>
        <v>0.00552646255</v>
      </c>
    </row>
    <row r="126">
      <c r="E126" s="17">
        <f t="shared" si="11"/>
        <v>23.6</v>
      </c>
      <c r="F126" s="17">
        <f t="shared" si="2"/>
        <v>0.5129554908</v>
      </c>
      <c r="G126" s="17">
        <f t="shared" si="3"/>
        <v>0.1018427159</v>
      </c>
      <c r="I126" s="17">
        <f t="shared" si="12"/>
        <v>11.8</v>
      </c>
      <c r="J126" s="17">
        <f t="shared" si="4"/>
        <v>0.509213928</v>
      </c>
      <c r="K126" s="17">
        <f t="shared" si="5"/>
        <v>0.05082837854</v>
      </c>
      <c r="M126" s="10">
        <f t="shared" si="13"/>
        <v>5.9</v>
      </c>
      <c r="N126" s="11">
        <f t="shared" si="6"/>
        <v>4.551354507</v>
      </c>
      <c r="O126" s="11">
        <f t="shared" si="7"/>
        <v>0.2275677253</v>
      </c>
      <c r="Q126" s="11">
        <f t="shared" si="14"/>
        <v>1.18</v>
      </c>
      <c r="R126" s="11">
        <f t="shared" si="8"/>
        <v>0.5534550612</v>
      </c>
      <c r="S126" s="11">
        <f t="shared" si="9"/>
        <v>0.005534550612</v>
      </c>
    </row>
    <row r="127">
      <c r="E127" s="17">
        <f t="shared" si="11"/>
        <v>23.8</v>
      </c>
      <c r="F127" s="17">
        <f t="shared" si="2"/>
        <v>0.5092135796</v>
      </c>
      <c r="G127" s="17">
        <f t="shared" si="3"/>
        <v>0.1015948652</v>
      </c>
      <c r="I127" s="17">
        <f t="shared" si="12"/>
        <v>11.9</v>
      </c>
      <c r="J127" s="17">
        <f t="shared" si="4"/>
        <v>0.5082837854</v>
      </c>
      <c r="K127" s="17">
        <f t="shared" si="5"/>
        <v>0.05079743257</v>
      </c>
      <c r="M127" s="10">
        <f t="shared" si="13"/>
        <v>5.95</v>
      </c>
      <c r="N127" s="11">
        <f t="shared" si="6"/>
        <v>4.570057772</v>
      </c>
      <c r="O127" s="11">
        <f t="shared" si="7"/>
        <v>0.2285028886</v>
      </c>
      <c r="Q127" s="11">
        <f t="shared" si="14"/>
        <v>1.19</v>
      </c>
      <c r="R127" s="11">
        <f t="shared" si="8"/>
        <v>0.5542722458</v>
      </c>
      <c r="S127" s="11">
        <f t="shared" si="9"/>
        <v>0.005542722458</v>
      </c>
    </row>
    <row r="128">
      <c r="E128" s="17">
        <f t="shared" si="11"/>
        <v>24</v>
      </c>
      <c r="F128" s="17">
        <f t="shared" si="2"/>
        <v>0.5079743258</v>
      </c>
      <c r="G128" s="17">
        <f t="shared" si="3"/>
        <v>0.1015948652</v>
      </c>
      <c r="I128" s="17">
        <f t="shared" si="12"/>
        <v>12</v>
      </c>
      <c r="J128" s="17">
        <f t="shared" si="4"/>
        <v>0.5079743257</v>
      </c>
      <c r="K128" s="17">
        <f t="shared" si="5"/>
        <v>0.05079743257</v>
      </c>
      <c r="M128" s="10">
        <f t="shared" si="13"/>
        <v>6</v>
      </c>
      <c r="N128" s="11">
        <f t="shared" si="6"/>
        <v>4.576325484</v>
      </c>
      <c r="O128" s="11">
        <f t="shared" si="7"/>
        <v>0.2285025371</v>
      </c>
      <c r="Q128" s="11">
        <f t="shared" si="14"/>
        <v>1.2</v>
      </c>
      <c r="R128" s="11">
        <f t="shared" si="8"/>
        <v>0.55509785</v>
      </c>
      <c r="S128" s="11">
        <f t="shared" si="9"/>
        <v>0.0055509785</v>
      </c>
    </row>
    <row r="129">
      <c r="I129" s="17">
        <f t="shared" si="12"/>
        <v>12.1</v>
      </c>
      <c r="J129" s="17">
        <f t="shared" si="4"/>
        <v>0.5082841331</v>
      </c>
      <c r="K129" s="17">
        <f t="shared" si="5"/>
        <v>0.05082841331</v>
      </c>
      <c r="M129" s="10">
        <f t="shared" si="13"/>
        <v>6.05</v>
      </c>
      <c r="N129" s="11">
        <f t="shared" si="6"/>
        <v>4.570050743</v>
      </c>
      <c r="O129" s="11">
        <f t="shared" si="7"/>
        <v>0.2275670284</v>
      </c>
      <c r="Q129" s="11">
        <f t="shared" si="14"/>
        <v>1.21</v>
      </c>
      <c r="R129" s="11">
        <f t="shared" si="8"/>
        <v>0.5559319157</v>
      </c>
      <c r="S129" s="11">
        <f t="shared" si="9"/>
        <v>0.005559319157</v>
      </c>
    </row>
    <row r="130">
      <c r="I130" s="17">
        <f t="shared" si="12"/>
        <v>12.2</v>
      </c>
      <c r="J130" s="17">
        <f t="shared" si="4"/>
        <v>0.509214625</v>
      </c>
      <c r="K130" s="17">
        <f t="shared" si="5"/>
        <v>0.0509214625</v>
      </c>
      <c r="M130" s="10">
        <f t="shared" si="13"/>
        <v>6.1</v>
      </c>
      <c r="N130" s="11">
        <f t="shared" si="6"/>
        <v>4.551340568</v>
      </c>
      <c r="O130" s="11">
        <f t="shared" si="7"/>
        <v>0.2260255689</v>
      </c>
      <c r="Q130" s="11">
        <f t="shared" si="14"/>
        <v>1.22</v>
      </c>
      <c r="R130" s="11">
        <f t="shared" si="8"/>
        <v>0.5567744851</v>
      </c>
      <c r="S130" s="11">
        <f t="shared" si="9"/>
        <v>0.005567744851</v>
      </c>
    </row>
    <row r="131">
      <c r="I131" s="17">
        <f t="shared" si="12"/>
        <v>12.3</v>
      </c>
      <c r="J131" s="17">
        <f t="shared" si="4"/>
        <v>0.5107700649</v>
      </c>
      <c r="K131" s="17">
        <f t="shared" si="5"/>
        <v>0.05107700649</v>
      </c>
      <c r="M131" s="10">
        <f t="shared" si="13"/>
        <v>6.15</v>
      </c>
      <c r="N131" s="11">
        <f t="shared" si="6"/>
        <v>4.520511378</v>
      </c>
      <c r="O131" s="11">
        <f t="shared" si="7"/>
        <v>0.223903788</v>
      </c>
      <c r="Q131" s="11">
        <f t="shared" si="14"/>
        <v>1.23</v>
      </c>
      <c r="R131" s="11">
        <f t="shared" si="8"/>
        <v>0.5576256009</v>
      </c>
      <c r="S131" s="11">
        <f t="shared" si="9"/>
        <v>0.005576256009</v>
      </c>
    </row>
    <row r="132">
      <c r="I132" s="17">
        <f t="shared" si="12"/>
        <v>12.4</v>
      </c>
      <c r="J132" s="17">
        <f t="shared" si="4"/>
        <v>0.5129576008</v>
      </c>
      <c r="K132" s="17">
        <f t="shared" si="5"/>
        <v>0.05129576008</v>
      </c>
      <c r="M132" s="10">
        <f t="shared" si="13"/>
        <v>6.2</v>
      </c>
      <c r="N132" s="11">
        <f t="shared" si="6"/>
        <v>4.478075761</v>
      </c>
      <c r="O132" s="11">
        <f t="shared" si="7"/>
        <v>0.2212360791</v>
      </c>
      <c r="Q132" s="11">
        <f t="shared" si="14"/>
        <v>1.24</v>
      </c>
      <c r="R132" s="11">
        <f t="shared" si="8"/>
        <v>0.5584853065</v>
      </c>
      <c r="S132" s="11">
        <f t="shared" si="9"/>
        <v>0.005584853065</v>
      </c>
    </row>
    <row r="133">
      <c r="I133" s="17">
        <f t="shared" si="12"/>
        <v>12.5</v>
      </c>
      <c r="J133" s="17">
        <f t="shared" si="4"/>
        <v>0.5157873292</v>
      </c>
      <c r="K133" s="17">
        <f t="shared" si="5"/>
        <v>0.05157873292</v>
      </c>
      <c r="M133" s="10">
        <f t="shared" si="13"/>
        <v>6.25</v>
      </c>
      <c r="N133" s="11">
        <f t="shared" si="6"/>
        <v>4.424721583</v>
      </c>
      <c r="O133" s="11">
        <f t="shared" si="7"/>
        <v>0.2180642484</v>
      </c>
      <c r="Q133" s="11">
        <f t="shared" si="14"/>
        <v>1.25</v>
      </c>
      <c r="R133" s="11">
        <f t="shared" si="8"/>
        <v>0.5593536456</v>
      </c>
      <c r="S133" s="11">
        <f t="shared" si="9"/>
        <v>0.005593536456</v>
      </c>
    </row>
    <row r="134">
      <c r="I134" s="17">
        <f t="shared" si="12"/>
        <v>12.6</v>
      </c>
      <c r="J134" s="17">
        <f t="shared" si="4"/>
        <v>0.5192723873</v>
      </c>
      <c r="K134" s="17">
        <f t="shared" si="5"/>
        <v>0.05192723873</v>
      </c>
      <c r="M134" s="10">
        <f t="shared" si="13"/>
        <v>6.3</v>
      </c>
      <c r="N134" s="11">
        <f t="shared" si="6"/>
        <v>4.361284967</v>
      </c>
      <c r="O134" s="11">
        <f t="shared" si="7"/>
        <v>0.2144359535</v>
      </c>
      <c r="Q134" s="11">
        <f t="shared" si="14"/>
        <v>1.26</v>
      </c>
      <c r="R134" s="11">
        <f t="shared" si="8"/>
        <v>0.5602306626</v>
      </c>
      <c r="S134" s="11">
        <f t="shared" si="9"/>
        <v>0.005602306626</v>
      </c>
    </row>
    <row r="135">
      <c r="I135" s="17">
        <f t="shared" si="12"/>
        <v>12.7</v>
      </c>
      <c r="J135" s="17">
        <f t="shared" si="4"/>
        <v>0.5234290724</v>
      </c>
      <c r="K135" s="17">
        <f t="shared" si="5"/>
        <v>0.05234290724</v>
      </c>
      <c r="M135" s="10">
        <f t="shared" si="13"/>
        <v>6.35</v>
      </c>
      <c r="N135" s="11">
        <f t="shared" si="6"/>
        <v>4.28871907</v>
      </c>
      <c r="O135" s="11">
        <f t="shared" si="7"/>
        <v>0.2104030356</v>
      </c>
      <c r="Q135" s="11">
        <f t="shared" si="14"/>
        <v>1.27</v>
      </c>
      <c r="R135" s="11">
        <f t="shared" si="8"/>
        <v>0.5611164022</v>
      </c>
      <c r="S135" s="11">
        <f t="shared" si="9"/>
        <v>0.005611164022</v>
      </c>
    </row>
    <row r="136">
      <c r="I136" s="17">
        <f t="shared" si="12"/>
        <v>12.8</v>
      </c>
      <c r="J136" s="17">
        <f t="shared" si="4"/>
        <v>0.5282769914</v>
      </c>
      <c r="K136" s="17">
        <f t="shared" si="5"/>
        <v>0.05282769914</v>
      </c>
      <c r="M136" s="10">
        <f t="shared" si="13"/>
        <v>6.4</v>
      </c>
      <c r="N136" s="11">
        <f t="shared" si="6"/>
        <v>4.208060713</v>
      </c>
      <c r="O136" s="11">
        <f t="shared" si="7"/>
        <v>0.2060198441</v>
      </c>
      <c r="Q136" s="11">
        <f t="shared" si="14"/>
        <v>1.28</v>
      </c>
      <c r="R136" s="11">
        <f t="shared" si="8"/>
        <v>0.5620109098</v>
      </c>
      <c r="S136" s="11">
        <f t="shared" si="9"/>
        <v>0.005620109098</v>
      </c>
    </row>
    <row r="137">
      <c r="I137" s="17">
        <f t="shared" si="12"/>
        <v>12.9</v>
      </c>
      <c r="J137" s="17">
        <f t="shared" si="4"/>
        <v>0.5338392434</v>
      </c>
      <c r="K137" s="17">
        <f t="shared" si="5"/>
        <v>0.05338392434</v>
      </c>
      <c r="M137" s="10">
        <f t="shared" si="13"/>
        <v>6.45</v>
      </c>
      <c r="N137" s="11">
        <f t="shared" si="6"/>
        <v>4.120396883</v>
      </c>
      <c r="O137" s="11">
        <f t="shared" si="7"/>
        <v>0.2013416432</v>
      </c>
      <c r="Q137" s="11">
        <f t="shared" si="14"/>
        <v>1.29</v>
      </c>
      <c r="R137" s="11">
        <f t="shared" si="8"/>
        <v>0.5629142313</v>
      </c>
      <c r="S137" s="11">
        <f t="shared" si="9"/>
        <v>0.005629142313</v>
      </c>
    </row>
    <row r="138">
      <c r="I138" s="17">
        <f t="shared" si="12"/>
        <v>13</v>
      </c>
      <c r="J138" s="17">
        <f t="shared" si="4"/>
        <v>0.5401426357</v>
      </c>
      <c r="K138" s="17">
        <f t="shared" si="5"/>
        <v>0.05401426357</v>
      </c>
      <c r="M138" s="10">
        <f t="shared" si="13"/>
        <v>6.5</v>
      </c>
      <c r="N138" s="11">
        <f t="shared" si="6"/>
        <v>4.026832864</v>
      </c>
      <c r="O138" s="11">
        <f t="shared" si="7"/>
        <v>0.1964231712</v>
      </c>
      <c r="Q138" s="11">
        <f t="shared" si="14"/>
        <v>1.3</v>
      </c>
      <c r="R138" s="11">
        <f t="shared" si="8"/>
        <v>0.5638264131</v>
      </c>
      <c r="S138" s="11">
        <f t="shared" si="9"/>
        <v>0.005638264131</v>
      </c>
    </row>
    <row r="139">
      <c r="I139" s="17">
        <f t="shared" si="12"/>
        <v>13.1</v>
      </c>
      <c r="J139" s="17">
        <f t="shared" si="4"/>
        <v>0.5472179381</v>
      </c>
      <c r="K139" s="17">
        <f t="shared" si="5"/>
        <v>0.05472179381</v>
      </c>
      <c r="M139" s="10">
        <f t="shared" si="13"/>
        <v>6.55</v>
      </c>
      <c r="N139" s="11">
        <f t="shared" si="6"/>
        <v>3.928463425</v>
      </c>
      <c r="O139" s="11">
        <f t="shared" si="7"/>
        <v>0.1913174036</v>
      </c>
      <c r="Q139" s="11">
        <f t="shared" si="14"/>
        <v>1.31</v>
      </c>
      <c r="R139" s="11">
        <f t="shared" si="8"/>
        <v>0.5647475021</v>
      </c>
      <c r="S139" s="11">
        <f t="shared" si="9"/>
        <v>0.005647475021</v>
      </c>
    </row>
    <row r="140">
      <c r="I140" s="17">
        <f t="shared" si="12"/>
        <v>13.2</v>
      </c>
      <c r="J140" s="17">
        <f t="shared" si="4"/>
        <v>0.5551001787</v>
      </c>
      <c r="K140" s="17">
        <f t="shared" si="5"/>
        <v>0.05551001787</v>
      </c>
      <c r="M140" s="10">
        <f t="shared" si="13"/>
        <v>6.6</v>
      </c>
      <c r="N140" s="11">
        <f t="shared" si="6"/>
        <v>3.826348071</v>
      </c>
      <c r="O140" s="11">
        <f t="shared" si="7"/>
        <v>0.1860745464</v>
      </c>
      <c r="Q140" s="11">
        <f t="shared" si="14"/>
        <v>1.32</v>
      </c>
      <c r="R140" s="11">
        <f t="shared" si="8"/>
        <v>0.5656775458</v>
      </c>
      <c r="S140" s="11">
        <f t="shared" si="9"/>
        <v>0.005656775458</v>
      </c>
    </row>
    <row r="141">
      <c r="I141" s="17">
        <f t="shared" si="12"/>
        <v>13.3</v>
      </c>
      <c r="J141" s="17">
        <f t="shared" si="4"/>
        <v>0.5638289853</v>
      </c>
      <c r="K141" s="17">
        <f t="shared" si="5"/>
        <v>0.05638289853</v>
      </c>
      <c r="M141" s="10">
        <f t="shared" si="13"/>
        <v>6.65</v>
      </c>
      <c r="N141" s="11">
        <f t="shared" si="6"/>
        <v>3.721490928</v>
      </c>
      <c r="O141" s="11">
        <f t="shared" si="7"/>
        <v>0.180741272</v>
      </c>
      <c r="Q141" s="11">
        <f t="shared" si="14"/>
        <v>1.33</v>
      </c>
      <c r="R141" s="11">
        <f t="shared" si="8"/>
        <v>0.5666165923</v>
      </c>
      <c r="S141" s="11">
        <f t="shared" si="9"/>
        <v>0.005666165923</v>
      </c>
    </row>
    <row r="142">
      <c r="I142" s="17">
        <f t="shared" si="12"/>
        <v>13.4</v>
      </c>
      <c r="J142" s="17">
        <f t="shared" si="4"/>
        <v>0.5734489771</v>
      </c>
      <c r="K142" s="17">
        <f t="shared" si="5"/>
        <v>0.05734489771</v>
      </c>
      <c r="M142" s="10">
        <f t="shared" si="13"/>
        <v>6.7</v>
      </c>
      <c r="N142" s="11">
        <f t="shared" si="6"/>
        <v>3.61482544</v>
      </c>
      <c r="O142" s="11">
        <f t="shared" si="7"/>
        <v>0.1753601872</v>
      </c>
      <c r="Q142" s="11">
        <f t="shared" si="14"/>
        <v>1.34</v>
      </c>
      <c r="R142" s="11">
        <f t="shared" si="8"/>
        <v>0.5675646902</v>
      </c>
      <c r="S142" s="11">
        <f t="shared" si="9"/>
        <v>0.005675646902</v>
      </c>
    </row>
    <row r="143">
      <c r="I143" s="17">
        <f t="shared" si="12"/>
        <v>13.5</v>
      </c>
      <c r="J143" s="17">
        <f t="shared" si="4"/>
        <v>0.5840102134</v>
      </c>
      <c r="K143" s="17">
        <f t="shared" si="5"/>
        <v>0.05840102134</v>
      </c>
      <c r="M143" s="10">
        <f t="shared" si="13"/>
        <v>6.75</v>
      </c>
      <c r="N143" s="11">
        <f t="shared" si="6"/>
        <v>3.507203744</v>
      </c>
      <c r="O143" s="11">
        <f t="shared" si="7"/>
        <v>0.1699695164</v>
      </c>
      <c r="Q143" s="11">
        <f t="shared" si="14"/>
        <v>1.35</v>
      </c>
      <c r="R143" s="11">
        <f t="shared" si="8"/>
        <v>0.5685218886</v>
      </c>
      <c r="S143" s="11">
        <f t="shared" si="9"/>
        <v>0.005685218886</v>
      </c>
    </row>
    <row r="144">
      <c r="I144" s="17">
        <f t="shared" si="12"/>
        <v>13.6</v>
      </c>
      <c r="J144" s="17">
        <f t="shared" si="4"/>
        <v>0.5955687047</v>
      </c>
      <c r="K144" s="17">
        <f t="shared" si="5"/>
        <v>0.05955687047</v>
      </c>
      <c r="M144" s="10">
        <f t="shared" si="13"/>
        <v>6.8</v>
      </c>
      <c r="N144" s="11">
        <f t="shared" si="6"/>
        <v>3.399390329</v>
      </c>
      <c r="O144" s="11">
        <f t="shared" si="7"/>
        <v>0.1646029713</v>
      </c>
      <c r="Q144" s="11">
        <f t="shared" si="14"/>
        <v>1.36</v>
      </c>
      <c r="R144" s="11">
        <f t="shared" si="8"/>
        <v>0.5694882372</v>
      </c>
      <c r="S144" s="11">
        <f t="shared" si="9"/>
        <v>0.005694882372</v>
      </c>
    </row>
    <row r="145">
      <c r="I145" s="17">
        <f t="shared" si="12"/>
        <v>13.7</v>
      </c>
      <c r="J145" s="17">
        <f t="shared" si="4"/>
        <v>0.6081869947</v>
      </c>
      <c r="K145" s="17">
        <f t="shared" si="5"/>
        <v>0.06081869947</v>
      </c>
      <c r="M145" s="10">
        <f t="shared" si="13"/>
        <v>6.85</v>
      </c>
      <c r="N145" s="11">
        <f t="shared" si="6"/>
        <v>3.292059427</v>
      </c>
      <c r="O145" s="11">
        <f t="shared" si="7"/>
        <v>0.1592897755</v>
      </c>
      <c r="Q145" s="11">
        <f t="shared" si="14"/>
        <v>1.37</v>
      </c>
      <c r="R145" s="11">
        <f t="shared" si="8"/>
        <v>0.5704637863</v>
      </c>
      <c r="S145" s="11">
        <f t="shared" si="9"/>
        <v>0.005704637863</v>
      </c>
    </row>
    <row r="146">
      <c r="I146" s="17">
        <f t="shared" si="12"/>
        <v>13.8</v>
      </c>
      <c r="J146" s="17">
        <f t="shared" si="4"/>
        <v>0.6219348219</v>
      </c>
      <c r="K146" s="17">
        <f t="shared" si="5"/>
        <v>0.06219348219</v>
      </c>
      <c r="M146" s="10">
        <f t="shared" si="13"/>
        <v>6.9</v>
      </c>
      <c r="N146" s="11">
        <f t="shared" si="6"/>
        <v>3.185795511</v>
      </c>
      <c r="O146" s="11">
        <f t="shared" si="7"/>
        <v>0.1540548117</v>
      </c>
      <c r="Q146" s="11">
        <f t="shared" si="14"/>
        <v>1.38</v>
      </c>
      <c r="R146" s="11">
        <f t="shared" si="8"/>
        <v>0.5714485868</v>
      </c>
      <c r="S146" s="11">
        <f t="shared" si="9"/>
        <v>0.005714485868</v>
      </c>
    </row>
    <row r="147">
      <c r="I147" s="17">
        <f t="shared" si="12"/>
        <v>13.9</v>
      </c>
      <c r="J147" s="17">
        <f t="shared" si="4"/>
        <v>0.636889869</v>
      </c>
      <c r="K147" s="17">
        <f t="shared" si="5"/>
        <v>0.0636889869</v>
      </c>
      <c r="M147" s="10">
        <f t="shared" si="13"/>
        <v>6.95</v>
      </c>
      <c r="N147" s="11">
        <f t="shared" si="6"/>
        <v>3.081096234</v>
      </c>
      <c r="O147" s="11">
        <f t="shared" si="7"/>
        <v>0.1489188599</v>
      </c>
      <c r="Q147" s="11">
        <f t="shared" si="14"/>
        <v>1.39</v>
      </c>
      <c r="R147" s="11">
        <f t="shared" si="8"/>
        <v>0.57244269</v>
      </c>
      <c r="S147" s="11">
        <f t="shared" si="9"/>
        <v>0.0057244269</v>
      </c>
    </row>
    <row r="148">
      <c r="I148" s="17">
        <f t="shared" si="12"/>
        <v>14</v>
      </c>
      <c r="J148" s="17">
        <f t="shared" si="4"/>
        <v>0.6531386141</v>
      </c>
      <c r="K148" s="17">
        <f t="shared" si="5"/>
        <v>0.06531386141</v>
      </c>
      <c r="M148" s="10">
        <f t="shared" si="13"/>
        <v>7</v>
      </c>
      <c r="N148" s="11">
        <f t="shared" si="6"/>
        <v>2.978377198</v>
      </c>
      <c r="O148" s="11">
        <f t="shared" si="7"/>
        <v>0.1438988985</v>
      </c>
      <c r="Q148" s="11">
        <f t="shared" si="14"/>
        <v>1.4</v>
      </c>
      <c r="R148" s="11">
        <f t="shared" si="8"/>
        <v>0.573446148</v>
      </c>
      <c r="S148" s="11">
        <f t="shared" si="9"/>
        <v>0.00573446148</v>
      </c>
    </row>
    <row r="149">
      <c r="I149" s="17">
        <f t="shared" si="12"/>
        <v>14.1</v>
      </c>
      <c r="J149" s="17">
        <f t="shared" si="4"/>
        <v>0.6707772937</v>
      </c>
      <c r="K149" s="17">
        <f t="shared" si="5"/>
        <v>0.06707772937</v>
      </c>
      <c r="M149" s="10">
        <f t="shared" si="13"/>
        <v>7.05</v>
      </c>
      <c r="N149" s="11">
        <f t="shared" si="6"/>
        <v>2.877977971</v>
      </c>
      <c r="O149" s="11">
        <f t="shared" si="7"/>
        <v>0.1390084437</v>
      </c>
      <c r="Q149" s="11">
        <f t="shared" si="14"/>
        <v>1.41</v>
      </c>
      <c r="R149" s="11">
        <f t="shared" si="8"/>
        <v>0.5744590135</v>
      </c>
      <c r="S149" s="11">
        <f t="shared" si="9"/>
        <v>0.005744590135</v>
      </c>
    </row>
    <row r="150">
      <c r="I150" s="17">
        <f t="shared" si="12"/>
        <v>14.2</v>
      </c>
      <c r="J150" s="17">
        <f t="shared" si="4"/>
        <v>0.6899129917</v>
      </c>
      <c r="K150" s="17">
        <f t="shared" si="5"/>
        <v>0.06899129917</v>
      </c>
      <c r="M150" s="10">
        <f t="shared" si="13"/>
        <v>7.1</v>
      </c>
      <c r="N150" s="11">
        <f t="shared" si="6"/>
        <v>2.780168874</v>
      </c>
      <c r="O150" s="11">
        <f t="shared" si="7"/>
        <v>0.1342579068</v>
      </c>
      <c r="Q150" s="11">
        <f t="shared" si="14"/>
        <v>1.42</v>
      </c>
      <c r="R150" s="11">
        <f t="shared" si="8"/>
        <v>0.5754813395</v>
      </c>
      <c r="S150" s="11">
        <f t="shared" si="9"/>
        <v>0.005754813395</v>
      </c>
    </row>
    <row r="151">
      <c r="I151" s="17">
        <f t="shared" si="12"/>
        <v>14.3</v>
      </c>
      <c r="J151" s="17">
        <f t="shared" si="4"/>
        <v>0.7106648718</v>
      </c>
      <c r="K151" s="17">
        <f t="shared" si="5"/>
        <v>0.07106648718</v>
      </c>
      <c r="M151" s="10">
        <f t="shared" si="13"/>
        <v>7.15</v>
      </c>
      <c r="N151" s="11">
        <f t="shared" si="6"/>
        <v>2.685158136</v>
      </c>
      <c r="O151" s="11">
        <f t="shared" si="7"/>
        <v>0.1296549545</v>
      </c>
      <c r="Q151" s="11">
        <f t="shared" si="14"/>
        <v>1.43</v>
      </c>
      <c r="R151" s="11">
        <f t="shared" si="8"/>
        <v>0.5765131799</v>
      </c>
      <c r="S151" s="11">
        <f t="shared" si="9"/>
        <v>0.005765131799</v>
      </c>
    </row>
    <row r="152">
      <c r="I152" s="17">
        <f t="shared" si="12"/>
        <v>14.4</v>
      </c>
      <c r="J152" s="17">
        <f t="shared" si="4"/>
        <v>0.7331655682</v>
      </c>
      <c r="K152" s="17">
        <f t="shared" si="5"/>
        <v>0.07331655682</v>
      </c>
      <c r="M152" s="10">
        <f t="shared" si="13"/>
        <v>7.2</v>
      </c>
      <c r="N152" s="11">
        <f t="shared" si="6"/>
        <v>2.593099091</v>
      </c>
      <c r="O152" s="11">
        <f t="shared" si="7"/>
        <v>0.1252048593</v>
      </c>
      <c r="Q152" s="11">
        <f t="shared" si="14"/>
        <v>1.44</v>
      </c>
      <c r="R152" s="11">
        <f t="shared" si="8"/>
        <v>0.5775545891</v>
      </c>
      <c r="S152" s="11">
        <f t="shared" si="9"/>
        <v>0.005775545891</v>
      </c>
    </row>
    <row r="153">
      <c r="I153" s="17">
        <f t="shared" si="12"/>
        <v>14.5</v>
      </c>
      <c r="J153" s="17">
        <f t="shared" si="4"/>
        <v>0.7575627526</v>
      </c>
      <c r="K153" s="17">
        <f t="shared" si="5"/>
        <v>0.07575627526</v>
      </c>
      <c r="M153" s="10">
        <f t="shared" si="13"/>
        <v>7.25</v>
      </c>
      <c r="N153" s="11">
        <f t="shared" si="6"/>
        <v>2.504097185</v>
      </c>
      <c r="O153" s="11">
        <f t="shared" si="7"/>
        <v>0.1209108314</v>
      </c>
      <c r="Q153" s="11">
        <f t="shared" si="14"/>
        <v>1.45</v>
      </c>
      <c r="R153" s="11">
        <f t="shared" si="8"/>
        <v>0.578605622</v>
      </c>
      <c r="S153" s="11">
        <f t="shared" si="9"/>
        <v>0.00578605622</v>
      </c>
    </row>
    <row r="154">
      <c r="I154" s="17">
        <f t="shared" si="12"/>
        <v>14.6</v>
      </c>
      <c r="J154" s="17">
        <f t="shared" si="4"/>
        <v>0.7840208993</v>
      </c>
      <c r="K154" s="17">
        <f t="shared" si="5"/>
        <v>0.07840208993</v>
      </c>
      <c r="M154" s="10">
        <f t="shared" si="13"/>
        <v>7.3</v>
      </c>
      <c r="N154" s="11">
        <f t="shared" si="6"/>
        <v>2.418216627</v>
      </c>
      <c r="O154" s="11">
        <f t="shared" si="7"/>
        <v>0.1167743279</v>
      </c>
      <c r="Q154" s="11">
        <f t="shared" si="14"/>
        <v>1.46</v>
      </c>
      <c r="R154" s="11">
        <f t="shared" si="8"/>
        <v>0.5796663344</v>
      </c>
      <c r="S154" s="11">
        <f t="shared" si="9"/>
        <v>0.005796663344</v>
      </c>
    </row>
    <row r="155">
      <c r="I155" s="17">
        <f t="shared" si="12"/>
        <v>14.7</v>
      </c>
      <c r="J155" s="17">
        <f t="shared" si="4"/>
        <v>0.812723265</v>
      </c>
      <c r="K155" s="17">
        <f t="shared" si="5"/>
        <v>0.0812723265</v>
      </c>
      <c r="M155" s="10">
        <f t="shared" si="13"/>
        <v>7.35</v>
      </c>
      <c r="N155" s="11">
        <f t="shared" si="6"/>
        <v>2.335486558</v>
      </c>
      <c r="O155" s="11">
        <f t="shared" si="7"/>
        <v>0.1127953343</v>
      </c>
      <c r="Q155" s="11">
        <f t="shared" si="14"/>
        <v>1.47</v>
      </c>
      <c r="R155" s="11">
        <f t="shared" si="8"/>
        <v>0.5807367825</v>
      </c>
      <c r="S155" s="11">
        <f t="shared" si="9"/>
        <v>0.005807367825</v>
      </c>
    </row>
    <row r="156">
      <c r="I156" s="17">
        <f t="shared" si="12"/>
        <v>14.8</v>
      </c>
      <c r="J156" s="17">
        <f t="shared" si="4"/>
        <v>0.8438741038</v>
      </c>
      <c r="K156" s="17">
        <f t="shared" si="5"/>
        <v>0.08438741038</v>
      </c>
      <c r="M156" s="10">
        <f t="shared" si="13"/>
        <v>7.4</v>
      </c>
      <c r="N156" s="11">
        <f t="shared" si="6"/>
        <v>2.255906686</v>
      </c>
      <c r="O156" s="11">
        <f t="shared" si="7"/>
        <v>0.1089726177</v>
      </c>
      <c r="Q156" s="11">
        <f t="shared" si="14"/>
        <v>1.48</v>
      </c>
      <c r="R156" s="11">
        <f t="shared" si="8"/>
        <v>0.5818170231</v>
      </c>
      <c r="S156" s="11">
        <f t="shared" si="9"/>
        <v>0.005818170231</v>
      </c>
    </row>
    <row r="157">
      <c r="I157" s="17">
        <f t="shared" si="12"/>
        <v>14.9</v>
      </c>
      <c r="J157" s="17">
        <f t="shared" si="4"/>
        <v>0.8777011349</v>
      </c>
      <c r="K157" s="17">
        <f t="shared" si="5"/>
        <v>0.08777011349</v>
      </c>
      <c r="M157" s="10">
        <f t="shared" si="13"/>
        <v>7.45</v>
      </c>
      <c r="N157" s="11">
        <f t="shared" si="6"/>
        <v>2.179452353</v>
      </c>
      <c r="O157" s="11">
        <f t="shared" si="7"/>
        <v>0.1053039518</v>
      </c>
      <c r="Q157" s="11">
        <f t="shared" si="14"/>
        <v>1.49</v>
      </c>
      <c r="R157" s="11">
        <f t="shared" si="8"/>
        <v>0.5829071138</v>
      </c>
      <c r="S157" s="11">
        <f t="shared" si="9"/>
        <v>0.005829071138</v>
      </c>
    </row>
    <row r="158">
      <c r="I158" s="17">
        <f t="shared" si="12"/>
        <v>15</v>
      </c>
      <c r="J158" s="17">
        <f t="shared" si="4"/>
        <v>0.9144582746</v>
      </c>
      <c r="K158" s="17">
        <f t="shared" si="5"/>
        <v>0.09144582746</v>
      </c>
      <c r="M158" s="10">
        <f t="shared" si="13"/>
        <v>7.5</v>
      </c>
      <c r="N158" s="11">
        <f t="shared" si="6"/>
        <v>2.106079035</v>
      </c>
      <c r="O158" s="11">
        <f t="shared" si="7"/>
        <v>0.1017863142</v>
      </c>
      <c r="Q158" s="11">
        <f t="shared" si="14"/>
        <v>1.5</v>
      </c>
      <c r="R158" s="11">
        <f t="shared" si="8"/>
        <v>0.5840071126</v>
      </c>
      <c r="S158" s="11">
        <f t="shared" si="9"/>
        <v>0.005840071126</v>
      </c>
    </row>
    <row r="159">
      <c r="I159" s="17">
        <f t="shared" si="12"/>
        <v>15.1</v>
      </c>
      <c r="J159" s="17">
        <f t="shared" si="4"/>
        <v>0.9544286377</v>
      </c>
      <c r="K159" s="17">
        <f t="shared" si="5"/>
        <v>0.09544286377</v>
      </c>
      <c r="M159" s="10">
        <f t="shared" si="13"/>
        <v>7.55</v>
      </c>
      <c r="N159" s="11">
        <f t="shared" si="6"/>
        <v>2.035726284</v>
      </c>
      <c r="O159" s="11">
        <f t="shared" si="7"/>
        <v>0.09841605797</v>
      </c>
      <c r="Q159" s="11">
        <f t="shared" si="14"/>
        <v>1.51</v>
      </c>
      <c r="R159" s="11">
        <f t="shared" si="8"/>
        <v>0.5851170785</v>
      </c>
      <c r="S159" s="11">
        <f t="shared" si="9"/>
        <v>0.005851170785</v>
      </c>
    </row>
    <row r="160">
      <c r="I160" s="17">
        <f t="shared" si="12"/>
        <v>15.2</v>
      </c>
      <c r="J160" s="17">
        <f t="shared" si="4"/>
        <v>0.9979277998</v>
      </c>
      <c r="K160" s="17">
        <f t="shared" si="5"/>
        <v>0.09979277998</v>
      </c>
      <c r="M160" s="10">
        <f t="shared" si="13"/>
        <v>7.6</v>
      </c>
      <c r="N160" s="11">
        <f t="shared" si="6"/>
        <v>1.968321159</v>
      </c>
      <c r="O160" s="11">
        <f t="shared" si="7"/>
        <v>0.09518905865</v>
      </c>
      <c r="Q160" s="11">
        <f t="shared" si="14"/>
        <v>1.52</v>
      </c>
      <c r="R160" s="11">
        <f t="shared" si="8"/>
        <v>0.5862370709</v>
      </c>
      <c r="S160" s="11">
        <f t="shared" si="9"/>
        <v>0.005862370709</v>
      </c>
    </row>
    <row r="161">
      <c r="I161" s="17">
        <f t="shared" si="12"/>
        <v>15.3</v>
      </c>
      <c r="J161" s="17">
        <f t="shared" si="4"/>
        <v>1.045307291</v>
      </c>
      <c r="K161" s="17">
        <f t="shared" si="5"/>
        <v>0.1045307291</v>
      </c>
      <c r="M161" s="10">
        <f t="shared" si="13"/>
        <v>7.65</v>
      </c>
      <c r="N161" s="11">
        <f t="shared" si="6"/>
        <v>1.903781173</v>
      </c>
      <c r="O161" s="11">
        <f t="shared" si="7"/>
        <v>0.09210084011</v>
      </c>
      <c r="Q161" s="11">
        <f t="shared" si="14"/>
        <v>1.53</v>
      </c>
      <c r="R161" s="11">
        <f t="shared" si="8"/>
        <v>0.5873671497</v>
      </c>
      <c r="S161" s="11">
        <f t="shared" si="9"/>
        <v>0.005873671497</v>
      </c>
    </row>
    <row r="162">
      <c r="I162" s="17">
        <f t="shared" si="12"/>
        <v>15.4</v>
      </c>
      <c r="J162" s="17">
        <f t="shared" si="4"/>
        <v>1.096958262</v>
      </c>
      <c r="K162" s="17">
        <f t="shared" si="5"/>
        <v>0.1096958262</v>
      </c>
      <c r="M162" s="10">
        <f t="shared" si="13"/>
        <v>7.7</v>
      </c>
      <c r="N162" s="11">
        <f t="shared" si="6"/>
        <v>1.842016802</v>
      </c>
      <c r="O162" s="11">
        <f t="shared" si="7"/>
        <v>0.08914668041</v>
      </c>
      <c r="Q162" s="11">
        <f t="shared" si="14"/>
        <v>1.54</v>
      </c>
      <c r="R162" s="11">
        <f t="shared" si="8"/>
        <v>0.588507376</v>
      </c>
      <c r="S162" s="11">
        <f t="shared" si="9"/>
        <v>0.00588507376</v>
      </c>
    </row>
    <row r="163">
      <c r="I163" s="17">
        <f t="shared" si="12"/>
        <v>15.5</v>
      </c>
      <c r="J163" s="17">
        <f t="shared" si="4"/>
        <v>1.153315209</v>
      </c>
      <c r="K163" s="17">
        <f t="shared" si="5"/>
        <v>0.1153315209</v>
      </c>
      <c r="M163" s="10">
        <f t="shared" si="13"/>
        <v>7.75</v>
      </c>
      <c r="N163" s="11">
        <f t="shared" si="6"/>
        <v>1.782933608</v>
      </c>
      <c r="O163" s="11">
        <f t="shared" si="7"/>
        <v>0.0863217005</v>
      </c>
      <c r="Q163" s="11">
        <f t="shared" si="14"/>
        <v>1.55</v>
      </c>
      <c r="R163" s="11">
        <f t="shared" si="8"/>
        <v>0.5896578109</v>
      </c>
      <c r="S163" s="11">
        <f t="shared" si="9"/>
        <v>0.005896578109</v>
      </c>
    </row>
    <row r="164">
      <c r="I164" s="17">
        <f t="shared" si="12"/>
        <v>15.6</v>
      </c>
      <c r="J164" s="17">
        <f t="shared" si="4"/>
        <v>1.214859591</v>
      </c>
      <c r="K164" s="17">
        <f t="shared" si="5"/>
        <v>0.1214859591</v>
      </c>
      <c r="M164" s="10">
        <f t="shared" si="13"/>
        <v>7.8</v>
      </c>
      <c r="N164" s="11">
        <f t="shared" si="6"/>
        <v>1.72643401</v>
      </c>
      <c r="O164" s="11">
        <f t="shared" si="7"/>
        <v>0.08362093772</v>
      </c>
      <c r="Q164" s="11">
        <f t="shared" si="14"/>
        <v>1.56</v>
      </c>
      <c r="R164" s="11">
        <f t="shared" si="8"/>
        <v>0.5908185168</v>
      </c>
      <c r="S164" s="11">
        <f t="shared" si="9"/>
        <v>0.005908185168</v>
      </c>
    </row>
    <row r="165">
      <c r="I165" s="17">
        <f t="shared" si="12"/>
        <v>15.7</v>
      </c>
      <c r="J165" s="17">
        <f t="shared" si="4"/>
        <v>1.28212305</v>
      </c>
      <c r="K165" s="17">
        <f t="shared" si="5"/>
        <v>0.128212305</v>
      </c>
      <c r="M165" s="10">
        <f t="shared" si="13"/>
        <v>7.85</v>
      </c>
      <c r="N165" s="11">
        <f t="shared" si="6"/>
        <v>1.672418754</v>
      </c>
      <c r="O165" s="11">
        <f t="shared" si="7"/>
        <v>0.081039406</v>
      </c>
      <c r="Q165" s="11">
        <f t="shared" si="14"/>
        <v>1.57</v>
      </c>
      <c r="R165" s="11">
        <f t="shared" si="8"/>
        <v>0.5919895564</v>
      </c>
      <c r="S165" s="11">
        <f t="shared" si="9"/>
        <v>0.005919895564</v>
      </c>
    </row>
    <row r="166">
      <c r="I166" s="17">
        <f t="shared" si="12"/>
        <v>15.8</v>
      </c>
      <c r="J166" s="17">
        <f t="shared" si="4"/>
        <v>1.355689824</v>
      </c>
      <c r="K166" s="17">
        <f t="shared" si="5"/>
        <v>0.1355689824</v>
      </c>
      <c r="M166" s="10">
        <f t="shared" si="13"/>
        <v>7.9</v>
      </c>
      <c r="N166" s="11">
        <f t="shared" si="6"/>
        <v>1.62078812</v>
      </c>
      <c r="O166" s="11">
        <f t="shared" si="7"/>
        <v>0.07857214475</v>
      </c>
      <c r="Q166" s="11">
        <f t="shared" si="14"/>
        <v>1.58</v>
      </c>
      <c r="R166" s="11">
        <f t="shared" si="8"/>
        <v>0.5931709931</v>
      </c>
      <c r="S166" s="11">
        <f t="shared" si="9"/>
        <v>0.005931709931</v>
      </c>
    </row>
    <row r="167">
      <c r="I167" s="17">
        <f t="shared" si="12"/>
        <v>15.9</v>
      </c>
      <c r="J167" s="17">
        <f t="shared" si="4"/>
        <v>1.436197743</v>
      </c>
      <c r="K167" s="17">
        <f t="shared" si="5"/>
        <v>0.1436197743</v>
      </c>
      <c r="M167" s="10">
        <f t="shared" si="13"/>
        <v>7.95</v>
      </c>
      <c r="N167" s="11">
        <f t="shared" si="6"/>
        <v>1.571442895</v>
      </c>
      <c r="O167" s="11">
        <f t="shared" si="7"/>
        <v>0.07621425796</v>
      </c>
      <c r="Q167" s="11">
        <f t="shared" si="14"/>
        <v>1.59</v>
      </c>
      <c r="R167" s="11">
        <f t="shared" si="8"/>
        <v>0.5943628913</v>
      </c>
      <c r="S167" s="11">
        <f t="shared" si="9"/>
        <v>0.005943628913</v>
      </c>
    </row>
    <row r="168">
      <c r="I168" s="17">
        <f t="shared" si="12"/>
        <v>16</v>
      </c>
      <c r="J168" s="17">
        <f t="shared" si="4"/>
        <v>1.524336901</v>
      </c>
      <c r="K168" s="17">
        <f t="shared" si="5"/>
        <v>0.1524336901</v>
      </c>
      <c r="M168" s="10">
        <f t="shared" si="13"/>
        <v>8</v>
      </c>
      <c r="N168" s="11">
        <f t="shared" si="6"/>
        <v>1.524285159</v>
      </c>
      <c r="O168" s="11">
        <f t="shared" si="7"/>
        <v>0.07396094498</v>
      </c>
      <c r="Q168" s="11">
        <f t="shared" si="14"/>
        <v>1.6</v>
      </c>
      <c r="R168" s="11">
        <f t="shared" si="8"/>
        <v>0.5955653156</v>
      </c>
      <c r="S168" s="11">
        <f t="shared" si="9"/>
        <v>0.005955653156</v>
      </c>
    </row>
    <row r="169">
      <c r="I169" s="17">
        <f t="shared" si="12"/>
        <v>16.1</v>
      </c>
      <c r="J169" s="17">
        <f t="shared" si="4"/>
        <v>1.620844773</v>
      </c>
      <c r="K169" s="17">
        <f t="shared" si="5"/>
        <v>0.1620844773</v>
      </c>
      <c r="M169" s="10">
        <f t="shared" si="13"/>
        <v>8.05</v>
      </c>
      <c r="N169" s="11">
        <f t="shared" si="6"/>
        <v>1.4792189</v>
      </c>
      <c r="O169" s="11">
        <f t="shared" si="7"/>
        <v>0.07180752434</v>
      </c>
      <c r="Q169" s="11">
        <f t="shared" si="14"/>
        <v>1.61</v>
      </c>
      <c r="R169" s="11">
        <f t="shared" si="8"/>
        <v>0.5967783319</v>
      </c>
      <c r="S169" s="11">
        <f t="shared" si="9"/>
        <v>0.005967783319</v>
      </c>
    </row>
    <row r="170">
      <c r="I170" s="17">
        <f t="shared" si="12"/>
        <v>16.2</v>
      </c>
      <c r="J170" s="17">
        <f t="shared" si="4"/>
        <v>1.726496016</v>
      </c>
      <c r="K170" s="17">
        <f t="shared" si="5"/>
        <v>0.1726496016</v>
      </c>
      <c r="M170" s="10">
        <f t="shared" si="13"/>
        <v>8.1</v>
      </c>
      <c r="N170" s="11">
        <f t="shared" si="6"/>
        <v>1.436150487</v>
      </c>
      <c r="O170" s="11">
        <f t="shared" si="7"/>
        <v>0.06974945164</v>
      </c>
      <c r="Q170" s="11">
        <f t="shared" si="14"/>
        <v>1.62</v>
      </c>
      <c r="R170" s="11">
        <f t="shared" si="8"/>
        <v>0.5980020064</v>
      </c>
      <c r="S170" s="11">
        <f t="shared" si="9"/>
        <v>0.005980020064</v>
      </c>
    </row>
    <row r="171">
      <c r="I171" s="17">
        <f t="shared" si="12"/>
        <v>16.3</v>
      </c>
      <c r="J171" s="17">
        <f t="shared" si="4"/>
        <v>1.842084608</v>
      </c>
      <c r="K171" s="17">
        <f t="shared" si="5"/>
        <v>0.1842084608</v>
      </c>
      <c r="M171" s="10">
        <f t="shared" si="13"/>
        <v>8.15</v>
      </c>
      <c r="N171" s="11">
        <f t="shared" si="6"/>
        <v>1.394989033</v>
      </c>
      <c r="O171" s="11">
        <f t="shared" si="7"/>
        <v>0.06778233262</v>
      </c>
      <c r="Q171" s="11">
        <f t="shared" si="14"/>
        <v>1.63</v>
      </c>
      <c r="R171" s="11">
        <f t="shared" si="8"/>
        <v>0.5992364061</v>
      </c>
      <c r="S171" s="11">
        <f t="shared" si="9"/>
        <v>0.005992364061</v>
      </c>
    </row>
    <row r="172">
      <c r="I172" s="17">
        <f t="shared" si="12"/>
        <v>16.4</v>
      </c>
      <c r="J172" s="17">
        <f t="shared" si="4"/>
        <v>1.968395196</v>
      </c>
      <c r="K172" s="17">
        <f t="shared" si="5"/>
        <v>0.1968395196</v>
      </c>
      <c r="M172" s="10">
        <f t="shared" si="13"/>
        <v>8.2</v>
      </c>
      <c r="N172" s="11">
        <f t="shared" si="6"/>
        <v>1.355646652</v>
      </c>
      <c r="O172" s="11">
        <f t="shared" si="7"/>
        <v>0.06590193206</v>
      </c>
      <c r="Q172" s="11">
        <f t="shared" si="14"/>
        <v>1.64</v>
      </c>
      <c r="R172" s="11">
        <f t="shared" si="8"/>
        <v>0.6004815989</v>
      </c>
      <c r="S172" s="11">
        <f t="shared" si="9"/>
        <v>0.006004815989</v>
      </c>
    </row>
    <row r="173">
      <c r="I173" s="17">
        <f t="shared" si="12"/>
        <v>16.5</v>
      </c>
      <c r="J173" s="17">
        <f t="shared" si="4"/>
        <v>2.106159687</v>
      </c>
      <c r="K173" s="17">
        <f t="shared" si="5"/>
        <v>0.2106159687</v>
      </c>
      <c r="M173" s="10">
        <f t="shared" si="13"/>
        <v>8.25</v>
      </c>
      <c r="N173" s="11">
        <f t="shared" si="6"/>
        <v>1.318038641</v>
      </c>
      <c r="O173" s="11">
        <f t="shared" si="7"/>
        <v>0.06410417946</v>
      </c>
      <c r="Q173" s="11">
        <f t="shared" si="14"/>
        <v>1.65</v>
      </c>
      <c r="R173" s="11">
        <f t="shared" si="8"/>
        <v>0.6017376532</v>
      </c>
      <c r="S173" s="11">
        <f t="shared" si="9"/>
        <v>0.006017376532</v>
      </c>
    </row>
    <row r="174">
      <c r="I174" s="17">
        <f t="shared" si="12"/>
        <v>16.6</v>
      </c>
      <c r="J174" s="17">
        <f t="shared" si="4"/>
        <v>2.255994251</v>
      </c>
      <c r="K174" s="17">
        <f t="shared" si="5"/>
        <v>0.2255994251</v>
      </c>
      <c r="M174" s="10">
        <f t="shared" si="13"/>
        <v>8.3</v>
      </c>
      <c r="N174" s="11">
        <f t="shared" si="6"/>
        <v>1.282083589</v>
      </c>
      <c r="O174" s="11">
        <f t="shared" si="7"/>
        <v>0.06238517194</v>
      </c>
      <c r="Q174" s="11">
        <f t="shared" si="14"/>
        <v>1.66</v>
      </c>
      <c r="R174" s="11">
        <f t="shared" si="8"/>
        <v>0.6030046383</v>
      </c>
      <c r="S174" s="11">
        <f t="shared" si="9"/>
        <v>0.006030046383</v>
      </c>
    </row>
    <row r="175">
      <c r="I175" s="17">
        <f t="shared" si="12"/>
        <v>16.7</v>
      </c>
      <c r="J175" s="17">
        <f t="shared" si="4"/>
        <v>2.41831126</v>
      </c>
      <c r="K175" s="17">
        <f t="shared" si="5"/>
        <v>0.241831126</v>
      </c>
      <c r="M175" s="10">
        <f t="shared" si="13"/>
        <v>8.35</v>
      </c>
      <c r="N175" s="11">
        <f t="shared" si="6"/>
        <v>1.247703439</v>
      </c>
      <c r="O175" s="11">
        <f t="shared" si="7"/>
        <v>0.06074117496</v>
      </c>
      <c r="Q175" s="11">
        <f t="shared" si="14"/>
        <v>1.67</v>
      </c>
      <c r="R175" s="11">
        <f t="shared" si="8"/>
        <v>0.6042826243</v>
      </c>
      <c r="S175" s="11">
        <f t="shared" si="9"/>
        <v>0.006042826243</v>
      </c>
    </row>
    <row r="176">
      <c r="I176" s="17">
        <f t="shared" si="12"/>
        <v>16.8</v>
      </c>
      <c r="J176" s="17">
        <f t="shared" si="4"/>
        <v>2.593200724</v>
      </c>
      <c r="K176" s="17">
        <f t="shared" si="5"/>
        <v>0.2593200724</v>
      </c>
      <c r="M176" s="10">
        <f t="shared" si="13"/>
        <v>8.4</v>
      </c>
      <c r="N176" s="11">
        <f t="shared" si="6"/>
        <v>1.214823499</v>
      </c>
      <c r="O176" s="11">
        <f t="shared" si="7"/>
        <v>0.0591686213</v>
      </c>
      <c r="Q176" s="11">
        <f t="shared" si="14"/>
        <v>1.68</v>
      </c>
      <c r="R176" s="11">
        <f t="shared" si="8"/>
        <v>0.6055716819</v>
      </c>
      <c r="S176" s="11">
        <f t="shared" si="9"/>
        <v>0.006055716819</v>
      </c>
    </row>
    <row r="177">
      <c r="I177" s="17">
        <f t="shared" si="12"/>
        <v>16.9</v>
      </c>
      <c r="J177" s="17">
        <f t="shared" si="4"/>
        <v>2.780277124</v>
      </c>
      <c r="K177" s="17">
        <f t="shared" si="5"/>
        <v>0.2780277124</v>
      </c>
      <c r="M177" s="10">
        <f t="shared" si="13"/>
        <v>8.45</v>
      </c>
      <c r="N177" s="11">
        <f t="shared" si="6"/>
        <v>1.183372426</v>
      </c>
      <c r="O177" s="11">
        <f t="shared" si="7"/>
        <v>0.05766410864</v>
      </c>
      <c r="Q177" s="11">
        <f t="shared" si="14"/>
        <v>1.69</v>
      </c>
      <c r="R177" s="11">
        <f t="shared" si="8"/>
        <v>0.6068718826</v>
      </c>
      <c r="S177" s="11">
        <f t="shared" si="9"/>
        <v>0.006068718826</v>
      </c>
    </row>
    <row r="178">
      <c r="I178" s="17">
        <f t="shared" si="12"/>
        <v>17</v>
      </c>
      <c r="J178" s="17">
        <f t="shared" si="4"/>
        <v>2.978491251</v>
      </c>
      <c r="K178" s="17">
        <f t="shared" si="5"/>
        <v>0.2978491251</v>
      </c>
      <c r="M178" s="10">
        <f t="shared" si="13"/>
        <v>8.5</v>
      </c>
      <c r="N178" s="11">
        <f t="shared" si="6"/>
        <v>1.153282173</v>
      </c>
      <c r="O178" s="11">
        <f t="shared" si="7"/>
        <v>0.05622439608</v>
      </c>
      <c r="Q178" s="11">
        <f t="shared" si="14"/>
        <v>1.7</v>
      </c>
      <c r="R178" s="11">
        <f t="shared" si="8"/>
        <v>0.6081832989</v>
      </c>
      <c r="S178" s="11">
        <f t="shared" si="9"/>
        <v>0.006081832989</v>
      </c>
    </row>
    <row r="179">
      <c r="I179" s="17">
        <f t="shared" si="12"/>
        <v>17.1</v>
      </c>
      <c r="J179" s="17">
        <f t="shared" si="4"/>
        <v>3.185913994</v>
      </c>
      <c r="K179" s="17">
        <f t="shared" si="5"/>
        <v>0.3185913994</v>
      </c>
      <c r="M179" s="10">
        <f t="shared" si="13"/>
        <v>8.55</v>
      </c>
      <c r="N179" s="11">
        <f t="shared" si="6"/>
        <v>1.124487922</v>
      </c>
      <c r="O179" s="11">
        <f t="shared" si="7"/>
        <v>0.05484639985</v>
      </c>
      <c r="Q179" s="11">
        <f t="shared" si="14"/>
        <v>1.71</v>
      </c>
      <c r="R179" s="11">
        <f t="shared" si="8"/>
        <v>0.6095060038</v>
      </c>
      <c r="S179" s="11">
        <f t="shared" si="9"/>
        <v>0.006095060038</v>
      </c>
    </row>
    <row r="180">
      <c r="I180" s="17">
        <f t="shared" si="12"/>
        <v>17.2</v>
      </c>
      <c r="J180" s="17">
        <f t="shared" si="4"/>
        <v>3.39951119</v>
      </c>
      <c r="K180" s="17">
        <f t="shared" si="5"/>
        <v>0.339951119</v>
      </c>
      <c r="M180" s="10">
        <f t="shared" si="13"/>
        <v>8.6</v>
      </c>
      <c r="N180" s="11">
        <f t="shared" si="6"/>
        <v>1.096927997</v>
      </c>
      <c r="O180" s="11">
        <f t="shared" si="7"/>
        <v>0.0535271884</v>
      </c>
      <c r="Q180" s="11">
        <f t="shared" si="14"/>
        <v>1.72</v>
      </c>
      <c r="R180" s="11">
        <f t="shared" si="8"/>
        <v>0.6108400712</v>
      </c>
      <c r="S180" s="11">
        <f t="shared" si="9"/>
        <v>0.006108400712</v>
      </c>
    </row>
    <row r="181">
      <c r="I181" s="17">
        <f t="shared" si="12"/>
        <v>17.3</v>
      </c>
      <c r="J181" s="17">
        <f t="shared" si="4"/>
        <v>3.614945853</v>
      </c>
      <c r="K181" s="17">
        <f t="shared" si="5"/>
        <v>0.3614945853</v>
      </c>
      <c r="M181" s="10">
        <f t="shared" si="13"/>
        <v>8.65</v>
      </c>
      <c r="N181" s="11">
        <f t="shared" si="6"/>
        <v>1.070543768</v>
      </c>
      <c r="O181" s="11">
        <f t="shared" si="7"/>
        <v>0.05226397706</v>
      </c>
      <c r="Q181" s="11">
        <f t="shared" si="14"/>
        <v>1.73</v>
      </c>
      <c r="R181" s="11">
        <f t="shared" si="8"/>
        <v>0.6121855759</v>
      </c>
      <c r="S181" s="11">
        <f t="shared" si="9"/>
        <v>0.006121855759</v>
      </c>
    </row>
    <row r="182">
      <c r="I182" s="17">
        <f t="shared" si="12"/>
        <v>17.4</v>
      </c>
      <c r="J182" s="17">
        <f t="shared" si="4"/>
        <v>3.826464409</v>
      </c>
      <c r="K182" s="17">
        <f t="shared" si="5"/>
        <v>0.3826464409</v>
      </c>
      <c r="M182" s="10">
        <f t="shared" si="13"/>
        <v>8.7</v>
      </c>
      <c r="N182" s="11">
        <f t="shared" si="6"/>
        <v>1.045279541</v>
      </c>
      <c r="O182" s="11">
        <f t="shared" si="7"/>
        <v>0.05105412245</v>
      </c>
      <c r="Q182" s="11">
        <f t="shared" si="14"/>
        <v>1.74</v>
      </c>
      <c r="R182" s="11">
        <f t="shared" si="8"/>
        <v>0.6135425933</v>
      </c>
      <c r="S182" s="11">
        <f t="shared" si="9"/>
        <v>0.006135425933</v>
      </c>
    </row>
    <row r="183">
      <c r="I183" s="17">
        <f t="shared" si="12"/>
        <v>17.5</v>
      </c>
      <c r="J183" s="17">
        <f t="shared" si="4"/>
        <v>4.026940781</v>
      </c>
      <c r="K183" s="17">
        <f t="shared" si="5"/>
        <v>0.4026940781</v>
      </c>
      <c r="M183" s="10">
        <f t="shared" si="13"/>
        <v>8.75</v>
      </c>
      <c r="N183" s="11">
        <f t="shared" si="6"/>
        <v>1.021082449</v>
      </c>
      <c r="O183" s="11">
        <f t="shared" si="7"/>
        <v>0.04989511667</v>
      </c>
      <c r="Q183" s="11">
        <f t="shared" si="14"/>
        <v>1.75</v>
      </c>
      <c r="R183" s="11">
        <f t="shared" si="8"/>
        <v>0.6149111998</v>
      </c>
      <c r="S183" s="11">
        <f t="shared" si="9"/>
        <v>0.006149111998</v>
      </c>
    </row>
    <row r="184">
      <c r="I184" s="17">
        <f t="shared" si="12"/>
        <v>17.6</v>
      </c>
      <c r="J184" s="17">
        <f t="shared" si="4"/>
        <v>4.208155381</v>
      </c>
      <c r="K184" s="17">
        <f t="shared" si="5"/>
        <v>0.4208155381</v>
      </c>
      <c r="M184" s="10">
        <f t="shared" si="13"/>
        <v>8.8</v>
      </c>
      <c r="N184" s="11">
        <f t="shared" si="6"/>
        <v>0.9979023335</v>
      </c>
      <c r="O184" s="11">
        <f t="shared" si="7"/>
        <v>0.04878458147</v>
      </c>
      <c r="Q184" s="11">
        <f t="shared" si="14"/>
        <v>1.76</v>
      </c>
      <c r="R184" s="11">
        <f t="shared" si="8"/>
        <v>0.6162914725</v>
      </c>
      <c r="S184" s="11">
        <f t="shared" si="9"/>
        <v>0.006162914725</v>
      </c>
    </row>
    <row r="185">
      <c r="I185" s="17">
        <f t="shared" si="12"/>
        <v>17.7</v>
      </c>
      <c r="J185" s="17">
        <f t="shared" si="4"/>
        <v>4.361361477</v>
      </c>
      <c r="K185" s="17">
        <f t="shared" si="5"/>
        <v>0.4361361477</v>
      </c>
      <c r="M185" s="10">
        <f t="shared" si="13"/>
        <v>8.85</v>
      </c>
      <c r="N185" s="11">
        <f t="shared" si="6"/>
        <v>0.9756916293</v>
      </c>
      <c r="O185" s="11">
        <f t="shared" si="7"/>
        <v>0.04772026235</v>
      </c>
      <c r="Q185" s="11">
        <f t="shared" si="14"/>
        <v>1.77</v>
      </c>
      <c r="R185" s="11">
        <f t="shared" si="8"/>
        <v>0.6176834895</v>
      </c>
      <c r="S185" s="11">
        <f t="shared" si="9"/>
        <v>0.006176834895</v>
      </c>
    </row>
    <row r="186">
      <c r="I186" s="17">
        <f t="shared" si="12"/>
        <v>17.8</v>
      </c>
      <c r="J186" s="17">
        <f t="shared" si="4"/>
        <v>4.478129657</v>
      </c>
      <c r="K186" s="17">
        <f t="shared" si="5"/>
        <v>0.4478129657</v>
      </c>
      <c r="M186" s="10">
        <f t="shared" si="13"/>
        <v>8.9</v>
      </c>
      <c r="N186" s="11">
        <f t="shared" si="6"/>
        <v>0.9544052469</v>
      </c>
      <c r="O186" s="11">
        <f t="shared" si="7"/>
        <v>0.04670002281</v>
      </c>
      <c r="Q186" s="11">
        <f t="shared" si="14"/>
        <v>1.78</v>
      </c>
      <c r="R186" s="11">
        <f t="shared" si="8"/>
        <v>0.6190873296</v>
      </c>
      <c r="S186" s="11">
        <f t="shared" si="9"/>
        <v>0.006190873296</v>
      </c>
    </row>
    <row r="187">
      <c r="I187" s="17">
        <f t="shared" si="12"/>
        <v>17.9</v>
      </c>
      <c r="J187" s="17">
        <f t="shared" si="4"/>
        <v>4.551368442</v>
      </c>
      <c r="K187" s="17">
        <f t="shared" si="5"/>
        <v>0.4551368442</v>
      </c>
      <c r="M187" s="10">
        <f t="shared" si="13"/>
        <v>8.95</v>
      </c>
      <c r="N187" s="11">
        <f t="shared" si="6"/>
        <v>0.9340004561</v>
      </c>
      <c r="O187" s="11">
        <f t="shared" si="7"/>
        <v>0.04572183862</v>
      </c>
      <c r="Q187" s="11">
        <f t="shared" si="14"/>
        <v>1.79</v>
      </c>
      <c r="R187" s="11">
        <f t="shared" si="8"/>
        <v>0.6205030724</v>
      </c>
      <c r="S187" s="11">
        <f t="shared" si="9"/>
        <v>0.006205030724</v>
      </c>
    </row>
    <row r="188">
      <c r="I188" s="17">
        <f t="shared" si="12"/>
        <v>18</v>
      </c>
      <c r="J188" s="17">
        <f t="shared" si="4"/>
        <v>4.57632548</v>
      </c>
      <c r="K188" s="17">
        <f t="shared" si="5"/>
        <v>0.4551326626</v>
      </c>
      <c r="M188" s="10">
        <f t="shared" si="13"/>
        <v>9</v>
      </c>
      <c r="N188" s="11">
        <f t="shared" si="6"/>
        <v>0.9144367724</v>
      </c>
      <c r="O188" s="11">
        <f t="shared" si="7"/>
        <v>0.0447837923</v>
      </c>
      <c r="Q188" s="11">
        <f t="shared" si="14"/>
        <v>1.8</v>
      </c>
      <c r="R188" s="11">
        <f t="shared" si="8"/>
        <v>0.6219307986</v>
      </c>
      <c r="S188" s="11">
        <f t="shared" si="9"/>
        <v>0.006219307986</v>
      </c>
    </row>
    <row r="189">
      <c r="I189" s="17">
        <f t="shared" si="12"/>
        <v>18.1</v>
      </c>
      <c r="J189" s="17">
        <f t="shared" si="4"/>
        <v>4.551326626</v>
      </c>
      <c r="K189" s="17">
        <f t="shared" si="5"/>
        <v>0.4478048807</v>
      </c>
      <c r="M189" s="10">
        <f t="shared" si="13"/>
        <v>9.05</v>
      </c>
      <c r="N189" s="11">
        <f t="shared" si="6"/>
        <v>0.895675846</v>
      </c>
      <c r="O189" s="11">
        <f t="shared" si="7"/>
        <v>0.04388406768</v>
      </c>
      <c r="Q189" s="11">
        <f t="shared" si="14"/>
        <v>1.81</v>
      </c>
      <c r="R189" s="11">
        <f t="shared" si="8"/>
        <v>0.6233705894</v>
      </c>
      <c r="S189" s="11">
        <f t="shared" si="9"/>
        <v>0.006233705894</v>
      </c>
    </row>
    <row r="190">
      <c r="I190" s="17">
        <f t="shared" si="12"/>
        <v>18.2</v>
      </c>
      <c r="J190" s="17">
        <f t="shared" si="4"/>
        <v>4.478048807</v>
      </c>
      <c r="K190" s="17">
        <f t="shared" si="5"/>
        <v>0.4361246708</v>
      </c>
      <c r="M190" s="10">
        <f t="shared" si="13"/>
        <v>9.1</v>
      </c>
      <c r="N190" s="11">
        <f t="shared" si="6"/>
        <v>0.8776813537</v>
      </c>
      <c r="O190" s="11">
        <f t="shared" si="7"/>
        <v>0.04302094476</v>
      </c>
      <c r="Q190" s="11">
        <f t="shared" si="14"/>
        <v>1.82</v>
      </c>
      <c r="R190" s="11">
        <f t="shared" si="8"/>
        <v>0.6248225273</v>
      </c>
      <c r="S190" s="11">
        <f t="shared" si="9"/>
        <v>0.006248225273</v>
      </c>
    </row>
    <row r="191">
      <c r="I191" s="17">
        <f t="shared" si="12"/>
        <v>18.3</v>
      </c>
      <c r="J191" s="17">
        <f t="shared" si="4"/>
        <v>4.361246708</v>
      </c>
      <c r="K191" s="17">
        <f t="shared" si="5"/>
        <v>0.4208013375</v>
      </c>
      <c r="M191" s="10">
        <f t="shared" si="13"/>
        <v>9.15</v>
      </c>
      <c r="N191" s="11">
        <f t="shared" si="6"/>
        <v>0.8604188952</v>
      </c>
      <c r="O191" s="11">
        <f t="shared" si="7"/>
        <v>0.04219279466</v>
      </c>
      <c r="Q191" s="11">
        <f t="shared" si="14"/>
        <v>1.83</v>
      </c>
      <c r="R191" s="11">
        <f t="shared" si="8"/>
        <v>0.6262866954</v>
      </c>
      <c r="S191" s="11">
        <f t="shared" si="9"/>
        <v>0.006262866954</v>
      </c>
    </row>
    <row r="192">
      <c r="I192" s="17">
        <f t="shared" si="12"/>
        <v>18.4</v>
      </c>
      <c r="J192" s="17">
        <f t="shared" si="4"/>
        <v>4.208013375</v>
      </c>
      <c r="K192" s="17">
        <f t="shared" si="5"/>
        <v>0.4026778903</v>
      </c>
      <c r="M192" s="10">
        <f t="shared" si="13"/>
        <v>9.2</v>
      </c>
      <c r="N192" s="11">
        <f t="shared" si="6"/>
        <v>0.8438558931</v>
      </c>
      <c r="O192" s="11">
        <f t="shared" si="7"/>
        <v>0.04139807483</v>
      </c>
      <c r="Q192" s="11">
        <f t="shared" si="14"/>
        <v>1.84</v>
      </c>
      <c r="R192" s="11">
        <f t="shared" si="8"/>
        <v>0.6277631778</v>
      </c>
      <c r="S192" s="11">
        <f t="shared" si="9"/>
        <v>0.006277631778</v>
      </c>
    </row>
    <row r="193">
      <c r="I193" s="17">
        <f t="shared" si="12"/>
        <v>18.5</v>
      </c>
      <c r="J193" s="17">
        <f t="shared" si="4"/>
        <v>4.026778903</v>
      </c>
      <c r="K193" s="17">
        <f t="shared" si="5"/>
        <v>0.3826289901</v>
      </c>
      <c r="M193" s="10">
        <f t="shared" si="13"/>
        <v>9.25</v>
      </c>
      <c r="N193" s="11">
        <f t="shared" si="6"/>
        <v>0.8279614966</v>
      </c>
      <c r="O193" s="11">
        <f t="shared" si="7"/>
        <v>0.0406353245</v>
      </c>
      <c r="Q193" s="11">
        <f t="shared" si="14"/>
        <v>1.85</v>
      </c>
      <c r="R193" s="11">
        <f t="shared" si="8"/>
        <v>0.6292520594</v>
      </c>
      <c r="S193" s="11">
        <f t="shared" si="9"/>
        <v>0.006292520594</v>
      </c>
    </row>
    <row r="194">
      <c r="I194" s="17">
        <f t="shared" si="12"/>
        <v>18.6</v>
      </c>
      <c r="J194" s="17">
        <f t="shared" si="4"/>
        <v>3.826289901</v>
      </c>
      <c r="K194" s="17">
        <f t="shared" si="5"/>
        <v>0.3614765232</v>
      </c>
      <c r="M194" s="10">
        <f t="shared" si="13"/>
        <v>9.3</v>
      </c>
      <c r="N194" s="11">
        <f t="shared" si="6"/>
        <v>0.81270649</v>
      </c>
      <c r="O194" s="11">
        <f t="shared" si="7"/>
        <v>0.03990316027</v>
      </c>
      <c r="Q194" s="11">
        <f t="shared" si="14"/>
        <v>1.86</v>
      </c>
      <c r="R194" s="11">
        <f t="shared" si="8"/>
        <v>0.6307534261</v>
      </c>
      <c r="S194" s="11">
        <f t="shared" si="9"/>
        <v>0.006307534261</v>
      </c>
    </row>
    <row r="195">
      <c r="I195" s="17">
        <f t="shared" si="12"/>
        <v>18.7</v>
      </c>
      <c r="J195" s="17">
        <f t="shared" si="4"/>
        <v>3.614765232</v>
      </c>
      <c r="K195" s="17">
        <f t="shared" si="5"/>
        <v>0.3399329898</v>
      </c>
      <c r="M195" s="10">
        <f t="shared" si="13"/>
        <v>9.35</v>
      </c>
      <c r="N195" s="11">
        <f t="shared" si="6"/>
        <v>0.7980632054</v>
      </c>
      <c r="O195" s="11">
        <f t="shared" si="7"/>
        <v>0.03920027195</v>
      </c>
      <c r="Q195" s="11">
        <f t="shared" si="14"/>
        <v>1.87</v>
      </c>
      <c r="R195" s="11">
        <f t="shared" si="8"/>
        <v>0.6322673649</v>
      </c>
      <c r="S195" s="11">
        <f t="shared" si="9"/>
        <v>0.006322673649</v>
      </c>
    </row>
    <row r="196">
      <c r="I196" s="17">
        <f t="shared" si="12"/>
        <v>18.8</v>
      </c>
      <c r="J196" s="17">
        <f t="shared" si="4"/>
        <v>3.399329898</v>
      </c>
      <c r="K196" s="17">
        <f t="shared" si="5"/>
        <v>0.318573627</v>
      </c>
      <c r="M196" s="10">
        <f t="shared" si="13"/>
        <v>9.4</v>
      </c>
      <c r="N196" s="11">
        <f t="shared" si="6"/>
        <v>0.7840054391</v>
      </c>
      <c r="O196" s="11">
        <f t="shared" si="7"/>
        <v>0.03852541864</v>
      </c>
      <c r="Q196" s="11">
        <f t="shared" si="14"/>
        <v>1.88</v>
      </c>
      <c r="R196" s="11">
        <f t="shared" si="8"/>
        <v>0.6337939634</v>
      </c>
      <c r="S196" s="11">
        <f t="shared" si="9"/>
        <v>0.006337939634</v>
      </c>
    </row>
    <row r="197">
      <c r="I197" s="17">
        <f t="shared" si="12"/>
        <v>18.9</v>
      </c>
      <c r="J197" s="17">
        <f t="shared" si="4"/>
        <v>3.18573627</v>
      </c>
      <c r="K197" s="17">
        <f t="shared" si="5"/>
        <v>0.2978320173</v>
      </c>
      <c r="M197" s="10">
        <f t="shared" si="13"/>
        <v>9.45</v>
      </c>
      <c r="N197" s="11">
        <f t="shared" si="6"/>
        <v>0.7705083728</v>
      </c>
      <c r="O197" s="11">
        <f t="shared" si="7"/>
        <v>0.03787742493</v>
      </c>
      <c r="Q197" s="11">
        <f t="shared" si="14"/>
        <v>1.89</v>
      </c>
      <c r="R197" s="11">
        <f t="shared" si="8"/>
        <v>0.6353333102</v>
      </c>
      <c r="S197" s="11">
        <f t="shared" si="9"/>
        <v>0.006353333102</v>
      </c>
    </row>
    <row r="198">
      <c r="I198" s="17">
        <f t="shared" si="12"/>
        <v>19</v>
      </c>
      <c r="J198" s="17">
        <f t="shared" si="4"/>
        <v>2.978320173</v>
      </c>
      <c r="K198" s="17">
        <f t="shared" si="5"/>
        <v>0.278011475</v>
      </c>
      <c r="M198" s="10">
        <f t="shared" si="13"/>
        <v>9.5</v>
      </c>
      <c r="N198" s="11">
        <f t="shared" si="6"/>
        <v>0.7575484985</v>
      </c>
      <c r="O198" s="11">
        <f t="shared" si="7"/>
        <v>0.03725517738</v>
      </c>
      <c r="Q198" s="11">
        <f t="shared" si="14"/>
        <v>1.9</v>
      </c>
      <c r="R198" s="11">
        <f t="shared" si="8"/>
        <v>0.6368854952</v>
      </c>
      <c r="S198" s="11">
        <f t="shared" si="9"/>
        <v>0.006368854952</v>
      </c>
    </row>
    <row r="199">
      <c r="I199" s="17">
        <f t="shared" si="12"/>
        <v>19.1</v>
      </c>
      <c r="J199" s="17">
        <f t="shared" si="4"/>
        <v>2.78011475</v>
      </c>
      <c r="K199" s="17">
        <f t="shared" si="5"/>
        <v>0.2593048276</v>
      </c>
      <c r="M199" s="10">
        <f t="shared" si="13"/>
        <v>9.55</v>
      </c>
      <c r="N199" s="11">
        <f t="shared" si="6"/>
        <v>0.7451035475</v>
      </c>
      <c r="O199" s="11">
        <f t="shared" si="7"/>
        <v>0.03665762115</v>
      </c>
      <c r="Q199" s="11">
        <f t="shared" si="14"/>
        <v>1.91</v>
      </c>
      <c r="R199" s="11">
        <f t="shared" si="8"/>
        <v>0.6384506089</v>
      </c>
      <c r="S199" s="11">
        <f t="shared" si="9"/>
        <v>0.006384506089</v>
      </c>
    </row>
    <row r="200">
      <c r="I200" s="17">
        <f t="shared" si="12"/>
        <v>19.2</v>
      </c>
      <c r="J200" s="17">
        <f t="shared" si="4"/>
        <v>2.593048276</v>
      </c>
      <c r="K200" s="17">
        <f t="shared" si="5"/>
        <v>0.2418169312</v>
      </c>
      <c r="M200" s="10">
        <f t="shared" si="13"/>
        <v>9.6</v>
      </c>
      <c r="N200" s="11">
        <f t="shared" si="6"/>
        <v>0.7331524229</v>
      </c>
      <c r="O200" s="11">
        <f t="shared" si="7"/>
        <v>0.03608375682</v>
      </c>
      <c r="Q200" s="11">
        <f t="shared" si="14"/>
        <v>1.92</v>
      </c>
      <c r="R200" s="11">
        <f t="shared" si="8"/>
        <v>0.6400287428</v>
      </c>
      <c r="S200" s="11">
        <f t="shared" si="9"/>
        <v>0.006400287428</v>
      </c>
    </row>
    <row r="201">
      <c r="I201" s="17">
        <f t="shared" si="12"/>
        <v>19.3</v>
      </c>
      <c r="J201" s="17">
        <f t="shared" si="4"/>
        <v>2.418169312</v>
      </c>
      <c r="K201" s="17">
        <f t="shared" si="5"/>
        <v>0.2255862905</v>
      </c>
      <c r="M201" s="10">
        <f t="shared" si="13"/>
        <v>9.65</v>
      </c>
      <c r="N201" s="11">
        <f t="shared" si="6"/>
        <v>0.7216751364</v>
      </c>
      <c r="O201" s="11">
        <f t="shared" si="7"/>
        <v>0.0355326374</v>
      </c>
      <c r="Q201" s="11">
        <f t="shared" si="14"/>
        <v>1.93</v>
      </c>
      <c r="R201" s="11">
        <f t="shared" si="8"/>
        <v>0.6416199896</v>
      </c>
      <c r="S201" s="11">
        <f t="shared" si="9"/>
        <v>0.006416199896</v>
      </c>
    </row>
    <row r="202">
      <c r="I202" s="17">
        <f t="shared" si="12"/>
        <v>19.4</v>
      </c>
      <c r="J202" s="17">
        <f t="shared" si="4"/>
        <v>2.255862905</v>
      </c>
      <c r="K202" s="17">
        <f t="shared" si="5"/>
        <v>0.2106038711</v>
      </c>
      <c r="M202" s="10">
        <f t="shared" si="13"/>
        <v>9.7</v>
      </c>
      <c r="N202" s="11">
        <f t="shared" si="6"/>
        <v>0.710652748</v>
      </c>
      <c r="O202" s="11">
        <f t="shared" si="7"/>
        <v>0.03500336547</v>
      </c>
      <c r="Q202" s="11">
        <f t="shared" si="14"/>
        <v>1.94</v>
      </c>
      <c r="R202" s="11">
        <f t="shared" si="8"/>
        <v>0.6432244428</v>
      </c>
      <c r="S202" s="11">
        <f t="shared" si="9"/>
        <v>0.006432244428</v>
      </c>
    </row>
    <row r="203">
      <c r="I203" s="17">
        <f t="shared" si="12"/>
        <v>19.5</v>
      </c>
      <c r="J203" s="17">
        <f t="shared" si="4"/>
        <v>2.106038711</v>
      </c>
      <c r="K203" s="17">
        <f t="shared" si="5"/>
        <v>0.1968284143</v>
      </c>
      <c r="M203" s="10">
        <f t="shared" si="13"/>
        <v>9.75</v>
      </c>
      <c r="N203" s="11">
        <f t="shared" si="6"/>
        <v>0.7000673095</v>
      </c>
      <c r="O203" s="11">
        <f t="shared" si="7"/>
        <v>0.03449509054</v>
      </c>
      <c r="Q203" s="11">
        <f t="shared" si="14"/>
        <v>1.95</v>
      </c>
      <c r="R203" s="11">
        <f t="shared" si="8"/>
        <v>0.6448421969</v>
      </c>
      <c r="S203" s="11">
        <f t="shared" si="9"/>
        <v>0.006448421969</v>
      </c>
    </row>
    <row r="204">
      <c r="I204" s="17">
        <f t="shared" si="12"/>
        <v>19.6</v>
      </c>
      <c r="J204" s="17">
        <f t="shared" si="4"/>
        <v>1.968284143</v>
      </c>
      <c r="K204" s="17">
        <f t="shared" si="5"/>
        <v>0.18419829</v>
      </c>
      <c r="M204" s="10">
        <f t="shared" si="13"/>
        <v>9.8</v>
      </c>
      <c r="N204" s="11">
        <f t="shared" si="6"/>
        <v>0.6899018107</v>
      </c>
      <c r="O204" s="11">
        <f t="shared" si="7"/>
        <v>0.03400700649</v>
      </c>
      <c r="Q204" s="11">
        <f t="shared" si="14"/>
        <v>1.96</v>
      </c>
      <c r="R204" s="11">
        <f t="shared" si="8"/>
        <v>0.6464733477</v>
      </c>
      <c r="S204" s="11">
        <f t="shared" si="9"/>
        <v>0.006464733477</v>
      </c>
    </row>
    <row r="205">
      <c r="I205" s="17">
        <f t="shared" si="12"/>
        <v>19.7</v>
      </c>
      <c r="J205" s="17">
        <f t="shared" si="4"/>
        <v>1.8419829</v>
      </c>
      <c r="K205" s="17">
        <f t="shared" si="5"/>
        <v>0.1726403008</v>
      </c>
      <c r="M205" s="10">
        <f t="shared" si="13"/>
        <v>9.85</v>
      </c>
      <c r="N205" s="11">
        <f t="shared" si="6"/>
        <v>0.6801401298</v>
      </c>
      <c r="O205" s="11">
        <f t="shared" si="7"/>
        <v>0.03353834926</v>
      </c>
      <c r="Q205" s="11">
        <f t="shared" si="14"/>
        <v>1.97</v>
      </c>
      <c r="R205" s="11">
        <f t="shared" si="8"/>
        <v>0.6481179916</v>
      </c>
      <c r="S205" s="11">
        <f t="shared" si="9"/>
        <v>0.006481179916</v>
      </c>
    </row>
    <row r="206">
      <c r="I206" s="17">
        <f t="shared" si="12"/>
        <v>19.8</v>
      </c>
      <c r="J206" s="17">
        <f t="shared" si="4"/>
        <v>1.726403008</v>
      </c>
      <c r="K206" s="17">
        <f t="shared" si="5"/>
        <v>0.1620759795</v>
      </c>
      <c r="M206" s="10">
        <f t="shared" si="13"/>
        <v>9.9</v>
      </c>
      <c r="N206" s="11">
        <f t="shared" si="6"/>
        <v>0.6707669851</v>
      </c>
      <c r="O206" s="11">
        <f t="shared" si="7"/>
        <v>0.03308839454</v>
      </c>
      <c r="Q206" s="11">
        <f t="shared" si="14"/>
        <v>1.98</v>
      </c>
      <c r="R206" s="11">
        <f t="shared" si="8"/>
        <v>0.6497762264</v>
      </c>
      <c r="S206" s="11">
        <f t="shared" si="9"/>
        <v>0.006497762264</v>
      </c>
    </row>
    <row r="207">
      <c r="I207" s="17">
        <f t="shared" si="12"/>
        <v>19.9</v>
      </c>
      <c r="J207" s="17">
        <f t="shared" si="4"/>
        <v>1.620759795</v>
      </c>
      <c r="K207" s="17">
        <f t="shared" si="5"/>
        <v>0.1524259289</v>
      </c>
      <c r="M207" s="10">
        <f t="shared" si="13"/>
        <v>9.95</v>
      </c>
      <c r="N207" s="11">
        <f t="shared" si="6"/>
        <v>0.6617678908</v>
      </c>
      <c r="O207" s="11">
        <f t="shared" si="7"/>
        <v>0.03265645573</v>
      </c>
      <c r="Q207" s="11">
        <f t="shared" si="14"/>
        <v>1.99</v>
      </c>
      <c r="R207" s="11">
        <f t="shared" si="8"/>
        <v>0.6514481507</v>
      </c>
      <c r="S207" s="11">
        <f t="shared" si="9"/>
        <v>0.006514481507</v>
      </c>
    </row>
    <row r="208">
      <c r="I208" s="17">
        <f t="shared" si="12"/>
        <v>20</v>
      </c>
      <c r="J208" s="17">
        <f t="shared" si="4"/>
        <v>1.524259289</v>
      </c>
      <c r="K208" s="17">
        <f t="shared" si="5"/>
        <v>0.143612686</v>
      </c>
      <c r="M208" s="10">
        <f t="shared" si="13"/>
        <v>10</v>
      </c>
      <c r="N208" s="11">
        <f t="shared" si="6"/>
        <v>0.6531291146</v>
      </c>
      <c r="O208" s="11">
        <f t="shared" si="7"/>
        <v>0.03224188193</v>
      </c>
      <c r="Q208" s="11">
        <f t="shared" si="14"/>
        <v>2</v>
      </c>
      <c r="R208" s="11">
        <f t="shared" si="8"/>
        <v>0.6531338643</v>
      </c>
      <c r="S208" s="11">
        <f t="shared" si="9"/>
        <v>0.006531338643</v>
      </c>
    </row>
    <row r="209">
      <c r="I209" s="17">
        <f t="shared" si="12"/>
        <v>20.1</v>
      </c>
      <c r="J209" s="17">
        <f t="shared" si="4"/>
        <v>1.43612686</v>
      </c>
      <c r="K209" s="17">
        <f t="shared" si="5"/>
        <v>0.1355625067</v>
      </c>
      <c r="M209" s="10">
        <f t="shared" si="13"/>
        <v>10.05</v>
      </c>
      <c r="N209" s="11">
        <f t="shared" si="6"/>
        <v>0.6448376386</v>
      </c>
      <c r="O209" s="11">
        <f t="shared" si="7"/>
        <v>0.03184405608</v>
      </c>
      <c r="Q209" s="11">
        <f t="shared" si="14"/>
        <v>2.01</v>
      </c>
      <c r="R209" s="11">
        <f t="shared" si="8"/>
        <v>0.6548334681</v>
      </c>
      <c r="S209" s="11">
        <f t="shared" si="9"/>
        <v>0.006548334681</v>
      </c>
    </row>
    <row r="210">
      <c r="I210" s="17">
        <f t="shared" si="12"/>
        <v>20.2</v>
      </c>
      <c r="J210" s="17">
        <f t="shared" si="4"/>
        <v>1.355625067</v>
      </c>
      <c r="K210" s="17">
        <f t="shared" si="5"/>
        <v>0.128206386</v>
      </c>
      <c r="M210" s="10">
        <f t="shared" si="13"/>
        <v>10.1</v>
      </c>
      <c r="N210" s="11">
        <f t="shared" si="6"/>
        <v>0.6368811216</v>
      </c>
      <c r="O210" s="11">
        <f t="shared" si="7"/>
        <v>0.0314623932</v>
      </c>
      <c r="Q210" s="11">
        <f t="shared" si="14"/>
        <v>2.02</v>
      </c>
      <c r="R210" s="11">
        <f t="shared" si="8"/>
        <v>0.6565470639</v>
      </c>
      <c r="S210" s="11">
        <f t="shared" si="9"/>
        <v>0.006565470639</v>
      </c>
    </row>
    <row r="211">
      <c r="I211" s="17">
        <f t="shared" si="12"/>
        <v>20.3</v>
      </c>
      <c r="J211" s="17">
        <f t="shared" si="4"/>
        <v>1.28206386</v>
      </c>
      <c r="K211" s="17">
        <f t="shared" si="5"/>
        <v>0.1214805454</v>
      </c>
      <c r="M211" s="10">
        <f t="shared" si="13"/>
        <v>10.15</v>
      </c>
      <c r="N211" s="11">
        <f t="shared" si="6"/>
        <v>0.629247864</v>
      </c>
      <c r="O211" s="11">
        <f t="shared" si="7"/>
        <v>0.03109633877</v>
      </c>
      <c r="Q211" s="11">
        <f t="shared" si="14"/>
        <v>2.03</v>
      </c>
      <c r="R211" s="11">
        <f t="shared" si="8"/>
        <v>0.6582747547</v>
      </c>
      <c r="S211" s="11">
        <f t="shared" si="9"/>
        <v>0.006582747547</v>
      </c>
    </row>
    <row r="212">
      <c r="I212" s="17">
        <f t="shared" si="12"/>
        <v>20.4</v>
      </c>
      <c r="J212" s="17">
        <f t="shared" si="4"/>
        <v>1.214805454</v>
      </c>
      <c r="K212" s="17">
        <f t="shared" si="5"/>
        <v>0.1153265655</v>
      </c>
      <c r="M212" s="10">
        <f t="shared" si="13"/>
        <v>10.2</v>
      </c>
      <c r="N212" s="11">
        <f t="shared" si="6"/>
        <v>0.6219267754</v>
      </c>
      <c r="O212" s="11">
        <f t="shared" si="7"/>
        <v>0.03074536715</v>
      </c>
      <c r="Q212" s="11">
        <f t="shared" si="14"/>
        <v>2.04</v>
      </c>
      <c r="R212" s="11">
        <f t="shared" si="8"/>
        <v>0.6600166446</v>
      </c>
      <c r="S212" s="11">
        <f t="shared" si="9"/>
        <v>0.006600166446</v>
      </c>
    </row>
    <row r="213">
      <c r="I213" s="17">
        <f t="shared" si="12"/>
        <v>20.5</v>
      </c>
      <c r="J213" s="17">
        <f t="shared" si="4"/>
        <v>1.153265655</v>
      </c>
      <c r="K213" s="17">
        <f t="shared" si="5"/>
        <v>0.1096912865</v>
      </c>
      <c r="M213" s="10">
        <f t="shared" si="13"/>
        <v>10.25</v>
      </c>
      <c r="N213" s="11">
        <f t="shared" si="6"/>
        <v>0.614907343</v>
      </c>
      <c r="O213" s="11">
        <f t="shared" si="7"/>
        <v>0.03040898016</v>
      </c>
      <c r="Q213" s="11">
        <f t="shared" si="14"/>
        <v>2.05</v>
      </c>
      <c r="R213" s="11">
        <f t="shared" si="8"/>
        <v>0.661772839</v>
      </c>
      <c r="S213" s="11">
        <f t="shared" si="9"/>
        <v>0.00661772839</v>
      </c>
    </row>
    <row r="214">
      <c r="I214" s="17">
        <f t="shared" si="12"/>
        <v>20.6</v>
      </c>
      <c r="J214" s="17">
        <f t="shared" si="4"/>
        <v>1.096912865</v>
      </c>
      <c r="K214" s="17">
        <f t="shared" si="5"/>
        <v>0.1045265667</v>
      </c>
      <c r="M214" s="10">
        <f t="shared" si="13"/>
        <v>10.3</v>
      </c>
      <c r="N214" s="11">
        <f t="shared" si="6"/>
        <v>0.6081796032</v>
      </c>
      <c r="O214" s="11">
        <f t="shared" si="7"/>
        <v>0.03008670566</v>
      </c>
      <c r="Q214" s="11">
        <f t="shared" si="14"/>
        <v>2.06</v>
      </c>
      <c r="R214" s="11">
        <f t="shared" si="8"/>
        <v>0.6635434441</v>
      </c>
      <c r="S214" s="11">
        <f t="shared" si="9"/>
        <v>0.006635434441</v>
      </c>
    </row>
    <row r="215">
      <c r="I215" s="17">
        <f t="shared" si="12"/>
        <v>20.7</v>
      </c>
      <c r="J215" s="17">
        <f t="shared" si="4"/>
        <v>1.045265667</v>
      </c>
      <c r="K215" s="17">
        <f t="shared" si="5"/>
        <v>0.09978896008</v>
      </c>
      <c r="M215" s="10">
        <f t="shared" si="13"/>
        <v>10.35</v>
      </c>
      <c r="N215" s="11">
        <f t="shared" si="6"/>
        <v>0.6017341133</v>
      </c>
      <c r="O215" s="11">
        <f t="shared" si="7"/>
        <v>0.02977809634</v>
      </c>
      <c r="Q215" s="11">
        <f t="shared" si="14"/>
        <v>2.07</v>
      </c>
      <c r="R215" s="11">
        <f t="shared" si="8"/>
        <v>0.6653285674</v>
      </c>
      <c r="S215" s="11">
        <f t="shared" si="9"/>
        <v>0.006653285674</v>
      </c>
    </row>
    <row r="216">
      <c r="I216" s="17">
        <f t="shared" si="12"/>
        <v>20.8</v>
      </c>
      <c r="J216" s="17">
        <f t="shared" si="4"/>
        <v>0.9978896008</v>
      </c>
      <c r="K216" s="17">
        <f t="shared" si="5"/>
        <v>0.09543935519</v>
      </c>
      <c r="M216" s="10">
        <f t="shared" si="13"/>
        <v>10.4</v>
      </c>
      <c r="N216" s="11">
        <f t="shared" si="6"/>
        <v>0.5955619267</v>
      </c>
      <c r="O216" s="11">
        <f t="shared" si="7"/>
        <v>0.02948272842</v>
      </c>
      <c r="Q216" s="11">
        <f t="shared" si="14"/>
        <v>2.08</v>
      </c>
      <c r="R216" s="11">
        <f t="shared" si="8"/>
        <v>0.6671283177</v>
      </c>
      <c r="S216" s="11">
        <f t="shared" si="9"/>
        <v>0.006671283177</v>
      </c>
    </row>
    <row r="217">
      <c r="I217" s="17">
        <f t="shared" si="12"/>
        <v>20.9</v>
      </c>
      <c r="J217" s="17">
        <f t="shared" si="4"/>
        <v>0.9543935519</v>
      </c>
      <c r="K217" s="17">
        <f t="shared" si="5"/>
        <v>0.09144260217</v>
      </c>
      <c r="M217" s="10">
        <f t="shared" si="13"/>
        <v>10.45</v>
      </c>
      <c r="N217" s="11">
        <f t="shared" si="6"/>
        <v>0.5896545683</v>
      </c>
      <c r="O217" s="11">
        <f t="shared" si="7"/>
        <v>0.0292002006</v>
      </c>
      <c r="Q217" s="11">
        <f t="shared" si="14"/>
        <v>2.09</v>
      </c>
      <c r="R217" s="11">
        <f t="shared" si="8"/>
        <v>0.6689428047</v>
      </c>
      <c r="S217" s="11">
        <f t="shared" si="9"/>
        <v>0.006689428047</v>
      </c>
    </row>
    <row r="218">
      <c r="I218" s="17">
        <f t="shared" si="12"/>
        <v>21</v>
      </c>
      <c r="J218" s="17">
        <f t="shared" si="4"/>
        <v>0.9144260217</v>
      </c>
      <c r="K218" s="17">
        <f t="shared" si="5"/>
        <v>0.08776714634</v>
      </c>
      <c r="M218" s="10">
        <f t="shared" si="13"/>
        <v>10.5</v>
      </c>
      <c r="N218" s="11">
        <f t="shared" si="6"/>
        <v>0.584004012</v>
      </c>
      <c r="O218" s="11">
        <f t="shared" si="7"/>
        <v>0.02893013296</v>
      </c>
      <c r="Q218" s="11">
        <f t="shared" si="14"/>
        <v>2.1</v>
      </c>
      <c r="R218" s="11">
        <f t="shared" si="8"/>
        <v>0.6707721393</v>
      </c>
      <c r="S218" s="11">
        <f t="shared" si="9"/>
        <v>0.006707721393</v>
      </c>
    </row>
    <row r="219">
      <c r="I219" s="17">
        <f t="shared" si="12"/>
        <v>21.1</v>
      </c>
      <c r="J219" s="17">
        <f t="shared" si="4"/>
        <v>0.8776714634</v>
      </c>
      <c r="K219" s="17">
        <f t="shared" si="5"/>
        <v>0.08438467881</v>
      </c>
      <c r="M219" s="10">
        <f t="shared" si="13"/>
        <v>10.55</v>
      </c>
      <c r="N219" s="11">
        <f t="shared" si="6"/>
        <v>0.5786026592</v>
      </c>
      <c r="O219" s="11">
        <f t="shared" si="7"/>
        <v>0.02867216595</v>
      </c>
      <c r="Q219" s="11">
        <f t="shared" si="14"/>
        <v>2.11</v>
      </c>
      <c r="R219" s="11">
        <f t="shared" si="8"/>
        <v>0.672616434</v>
      </c>
      <c r="S219" s="11">
        <f t="shared" si="9"/>
        <v>0.00672616434</v>
      </c>
    </row>
    <row r="220">
      <c r="I220" s="17">
        <f t="shared" si="12"/>
        <v>21.2</v>
      </c>
      <c r="J220" s="17">
        <f t="shared" si="4"/>
        <v>0.8438467881</v>
      </c>
      <c r="K220" s="17">
        <f t="shared" si="5"/>
        <v>0.08126981028</v>
      </c>
      <c r="M220" s="10">
        <f t="shared" si="13"/>
        <v>10.6</v>
      </c>
      <c r="N220" s="11">
        <f t="shared" si="6"/>
        <v>0.5734433191</v>
      </c>
      <c r="O220" s="11">
        <f t="shared" si="7"/>
        <v>0.02842595949</v>
      </c>
      <c r="Q220" s="11">
        <f t="shared" si="14"/>
        <v>2.12</v>
      </c>
      <c r="R220" s="11">
        <f t="shared" si="8"/>
        <v>0.6744758019</v>
      </c>
      <c r="S220" s="11">
        <f t="shared" si="9"/>
        <v>0.006744758019</v>
      </c>
    </row>
    <row r="221">
      <c r="I221" s="17">
        <f t="shared" si="12"/>
        <v>21.3</v>
      </c>
      <c r="J221" s="17">
        <f t="shared" si="4"/>
        <v>0.8126981028</v>
      </c>
      <c r="K221" s="17">
        <f t="shared" si="5"/>
        <v>0.07839977092</v>
      </c>
      <c r="M221" s="10">
        <f t="shared" si="13"/>
        <v>10.65</v>
      </c>
      <c r="N221" s="11">
        <f t="shared" si="6"/>
        <v>0.5685191898</v>
      </c>
      <c r="O221" s="11">
        <f t="shared" si="7"/>
        <v>0.02819119205</v>
      </c>
      <c r="Q221" s="11">
        <f t="shared" si="14"/>
        <v>2.13</v>
      </c>
      <c r="R221" s="11">
        <f t="shared" si="8"/>
        <v>0.6763503578</v>
      </c>
      <c r="S221" s="11">
        <f t="shared" si="9"/>
        <v>0.006763503578</v>
      </c>
    </row>
    <row r="222">
      <c r="I222" s="17">
        <f t="shared" si="12"/>
        <v>21.4</v>
      </c>
      <c r="J222" s="17">
        <f t="shared" si="4"/>
        <v>0.7839977092</v>
      </c>
      <c r="K222" s="17">
        <f t="shared" si="5"/>
        <v>0.07575413718</v>
      </c>
      <c r="M222" s="10">
        <f t="shared" si="13"/>
        <v>10.7</v>
      </c>
      <c r="N222" s="11">
        <f t="shared" si="6"/>
        <v>0.5638238409</v>
      </c>
      <c r="O222" s="11">
        <f t="shared" si="7"/>
        <v>0.02796755984</v>
      </c>
      <c r="Q222" s="11">
        <f t="shared" si="14"/>
        <v>2.14</v>
      </c>
      <c r="R222" s="11">
        <f t="shared" si="8"/>
        <v>0.6782402174</v>
      </c>
      <c r="S222" s="11">
        <f t="shared" si="9"/>
        <v>0.006782402174</v>
      </c>
    </row>
    <row r="223">
      <c r="I223" s="17">
        <f t="shared" si="12"/>
        <v>21.5</v>
      </c>
      <c r="J223" s="17">
        <f t="shared" si="4"/>
        <v>0.7575413718</v>
      </c>
      <c r="K223" s="17">
        <f t="shared" si="5"/>
        <v>0.07331458505</v>
      </c>
      <c r="M223" s="10">
        <f t="shared" si="13"/>
        <v>10.75</v>
      </c>
      <c r="N223" s="11">
        <f t="shared" si="6"/>
        <v>0.5593511968</v>
      </c>
      <c r="O223" s="11">
        <f t="shared" si="7"/>
        <v>0.02775477607</v>
      </c>
      <c r="Q223" s="11">
        <f t="shared" si="14"/>
        <v>2.15</v>
      </c>
      <c r="R223" s="11">
        <f t="shared" si="8"/>
        <v>0.680145498</v>
      </c>
      <c r="S223" s="11">
        <f t="shared" si="9"/>
        <v>0.00680145498</v>
      </c>
    </row>
    <row r="224">
      <c r="I224" s="17">
        <f t="shared" si="12"/>
        <v>21.6</v>
      </c>
      <c r="J224" s="17">
        <f t="shared" si="4"/>
        <v>0.7331458505</v>
      </c>
      <c r="K224" s="17">
        <f t="shared" si="5"/>
        <v>0.07106466863</v>
      </c>
      <c r="M224" s="10">
        <f t="shared" si="13"/>
        <v>10.8</v>
      </c>
      <c r="N224" s="11">
        <f t="shared" si="6"/>
        <v>0.5550955215</v>
      </c>
      <c r="O224" s="11">
        <f t="shared" si="7"/>
        <v>0.02755257019</v>
      </c>
      <c r="Q224" s="11">
        <f t="shared" si="14"/>
        <v>2.16</v>
      </c>
      <c r="R224" s="11">
        <f t="shared" si="8"/>
        <v>0.6820663177</v>
      </c>
      <c r="S224" s="11">
        <f t="shared" si="9"/>
        <v>0.006820663177</v>
      </c>
    </row>
    <row r="225">
      <c r="I225" s="17">
        <f t="shared" si="12"/>
        <v>21.7</v>
      </c>
      <c r="J225" s="17">
        <f t="shared" si="4"/>
        <v>0.7106466863</v>
      </c>
      <c r="K225" s="17">
        <f t="shared" si="5"/>
        <v>0.06898962205</v>
      </c>
      <c r="M225" s="10">
        <f t="shared" si="13"/>
        <v>10.85</v>
      </c>
      <c r="N225" s="11">
        <f t="shared" si="6"/>
        <v>0.5510514039</v>
      </c>
      <c r="O225" s="11">
        <f t="shared" si="7"/>
        <v>0.02736068722</v>
      </c>
      <c r="Q225" s="11">
        <f t="shared" si="14"/>
        <v>2.17</v>
      </c>
      <c r="R225" s="11">
        <f t="shared" si="8"/>
        <v>0.6840027964</v>
      </c>
      <c r="S225" s="11">
        <f t="shared" si="9"/>
        <v>0.006840027964</v>
      </c>
    </row>
    <row r="226">
      <c r="I226" s="17">
        <f t="shared" si="12"/>
        <v>21.8</v>
      </c>
      <c r="J226" s="17">
        <f t="shared" si="4"/>
        <v>0.6898962205</v>
      </c>
      <c r="K226" s="17">
        <f t="shared" si="5"/>
        <v>0.06707618311</v>
      </c>
      <c r="M226" s="10">
        <f t="shared" si="13"/>
        <v>10.9</v>
      </c>
      <c r="N226" s="11">
        <f t="shared" si="6"/>
        <v>0.5472137444</v>
      </c>
      <c r="O226" s="11">
        <f t="shared" si="7"/>
        <v>0.02717888713</v>
      </c>
      <c r="Q226" s="11">
        <f t="shared" si="14"/>
        <v>2.18</v>
      </c>
      <c r="R226" s="11">
        <f t="shared" si="8"/>
        <v>0.6859550548</v>
      </c>
      <c r="S226" s="11">
        <f t="shared" si="9"/>
        <v>0.006859550548</v>
      </c>
    </row>
    <row r="227">
      <c r="I227" s="17">
        <f t="shared" si="12"/>
        <v>21.9</v>
      </c>
      <c r="J227" s="17">
        <f t="shared" si="4"/>
        <v>0.6707618311</v>
      </c>
      <c r="K227" s="17">
        <f t="shared" si="5"/>
        <v>0.06531243651</v>
      </c>
      <c r="M227" s="10">
        <f t="shared" si="13"/>
        <v>10.95</v>
      </c>
      <c r="N227" s="11">
        <f t="shared" si="6"/>
        <v>0.5435777425</v>
      </c>
      <c r="O227" s="11">
        <f t="shared" si="7"/>
        <v>0.02700694423</v>
      </c>
      <c r="Q227" s="11">
        <f t="shared" si="14"/>
        <v>2.19</v>
      </c>
      <c r="R227" s="11">
        <f t="shared" si="8"/>
        <v>0.6879232152</v>
      </c>
      <c r="S227" s="11">
        <f t="shared" si="9"/>
        <v>0.006879232152</v>
      </c>
    </row>
    <row r="228">
      <c r="I228" s="17">
        <f t="shared" si="12"/>
        <v>22</v>
      </c>
      <c r="J228" s="17">
        <f t="shared" si="4"/>
        <v>0.6531243651</v>
      </c>
      <c r="K228" s="17">
        <f t="shared" si="5"/>
        <v>0.0636876748</v>
      </c>
      <c r="M228" s="10">
        <f t="shared" si="13"/>
        <v>11</v>
      </c>
      <c r="N228" s="11">
        <f t="shared" si="6"/>
        <v>0.5401388847</v>
      </c>
      <c r="O228" s="11">
        <f t="shared" si="7"/>
        <v>0.02684464666</v>
      </c>
      <c r="Q228" s="11">
        <f t="shared" si="14"/>
        <v>2.2</v>
      </c>
      <c r="R228" s="11">
        <f t="shared" si="8"/>
        <v>0.6899074011</v>
      </c>
      <c r="S228" s="11">
        <f t="shared" si="9"/>
        <v>0.006899074011</v>
      </c>
    </row>
    <row r="229">
      <c r="I229" s="17">
        <f t="shared" si="12"/>
        <v>22.1</v>
      </c>
      <c r="J229" s="17">
        <f t="shared" si="4"/>
        <v>0.636876748</v>
      </c>
      <c r="K229" s="17">
        <f t="shared" si="5"/>
        <v>0.06219227522</v>
      </c>
      <c r="M229" s="10">
        <f t="shared" si="13"/>
        <v>11.05</v>
      </c>
      <c r="N229" s="11">
        <f t="shared" si="6"/>
        <v>0.5368929333</v>
      </c>
      <c r="O229" s="11">
        <f t="shared" si="7"/>
        <v>0.02669179583</v>
      </c>
      <c r="Q229" s="11">
        <f t="shared" si="14"/>
        <v>2.21</v>
      </c>
      <c r="R229" s="11">
        <f t="shared" si="8"/>
        <v>0.6919077374</v>
      </c>
      <c r="S229" s="11">
        <f t="shared" si="9"/>
        <v>0.006919077374</v>
      </c>
    </row>
    <row r="230">
      <c r="I230" s="17">
        <f t="shared" si="12"/>
        <v>22.2</v>
      </c>
      <c r="J230" s="17">
        <f t="shared" si="4"/>
        <v>0.6219227522</v>
      </c>
      <c r="K230" s="17">
        <f t="shared" si="5"/>
        <v>0.06081759075</v>
      </c>
      <c r="M230" s="10">
        <f t="shared" si="13"/>
        <v>11.1</v>
      </c>
      <c r="N230" s="11">
        <f t="shared" si="6"/>
        <v>0.5338359166</v>
      </c>
      <c r="O230" s="11">
        <f t="shared" si="7"/>
        <v>0.02654820596</v>
      </c>
      <c r="Q230" s="11">
        <f t="shared" si="14"/>
        <v>2.22</v>
      </c>
      <c r="R230" s="11">
        <f t="shared" si="8"/>
        <v>0.6939243503</v>
      </c>
      <c r="S230" s="11">
        <f t="shared" si="9"/>
        <v>0.006939243503</v>
      </c>
    </row>
    <row r="231">
      <c r="I231" s="17">
        <f t="shared" si="12"/>
        <v>22.3</v>
      </c>
      <c r="J231" s="17">
        <f t="shared" si="4"/>
        <v>0.6081759075</v>
      </c>
      <c r="K231" s="17">
        <f t="shared" si="5"/>
        <v>0.05955585379</v>
      </c>
      <c r="M231" s="10">
        <f t="shared" si="13"/>
        <v>11.15</v>
      </c>
      <c r="N231" s="11">
        <f t="shared" si="6"/>
        <v>0.5309641191</v>
      </c>
      <c r="O231" s="11">
        <f t="shared" si="7"/>
        <v>0.02641370363</v>
      </c>
      <c r="Q231" s="11">
        <f t="shared" si="14"/>
        <v>2.23</v>
      </c>
      <c r="R231" s="11">
        <f t="shared" si="8"/>
        <v>0.6959573673</v>
      </c>
      <c r="S231" s="11">
        <f t="shared" si="9"/>
        <v>0.006959573673</v>
      </c>
    </row>
    <row r="232">
      <c r="I232" s="17">
        <f t="shared" si="12"/>
        <v>22.4</v>
      </c>
      <c r="J232" s="17">
        <f t="shared" si="4"/>
        <v>0.5955585379</v>
      </c>
      <c r="K232" s="17">
        <f t="shared" si="5"/>
        <v>0.05840009114</v>
      </c>
      <c r="M232" s="10">
        <f t="shared" si="13"/>
        <v>11.2</v>
      </c>
      <c r="N232" s="11">
        <f t="shared" si="6"/>
        <v>0.5282740726</v>
      </c>
      <c r="O232" s="11">
        <f t="shared" si="7"/>
        <v>0.0262881274</v>
      </c>
      <c r="Q232" s="11">
        <f t="shared" si="14"/>
        <v>2.24</v>
      </c>
      <c r="R232" s="11">
        <f t="shared" si="8"/>
        <v>0.6980069174</v>
      </c>
      <c r="S232" s="11">
        <f t="shared" si="9"/>
        <v>0.006980069174</v>
      </c>
    </row>
    <row r="233">
      <c r="I233" s="17">
        <f t="shared" si="12"/>
        <v>22.5</v>
      </c>
      <c r="J233" s="17">
        <f t="shared" si="4"/>
        <v>0.5840009114</v>
      </c>
      <c r="K233" s="17">
        <f t="shared" si="5"/>
        <v>0.05734404902</v>
      </c>
      <c r="M233" s="10">
        <f t="shared" si="13"/>
        <v>11.25</v>
      </c>
      <c r="N233" s="11">
        <f t="shared" si="6"/>
        <v>0.525762548</v>
      </c>
      <c r="O233" s="11">
        <f t="shared" si="7"/>
        <v>0.02617132738</v>
      </c>
      <c r="Q233" s="11">
        <f t="shared" si="14"/>
        <v>2.25</v>
      </c>
      <c r="R233" s="11">
        <f t="shared" si="8"/>
        <v>0.7000731309</v>
      </c>
      <c r="S233" s="11">
        <f t="shared" si="9"/>
        <v>0.007000731309</v>
      </c>
    </row>
    <row r="234">
      <c r="I234" s="17">
        <f t="shared" si="12"/>
        <v>22.6</v>
      </c>
      <c r="J234" s="17">
        <f t="shared" si="4"/>
        <v>0.5734404902</v>
      </c>
      <c r="K234" s="17">
        <f t="shared" si="5"/>
        <v>0.05638212689</v>
      </c>
      <c r="M234" s="10">
        <f t="shared" si="13"/>
        <v>11.3</v>
      </c>
      <c r="N234" s="11">
        <f t="shared" si="6"/>
        <v>0.5234265477</v>
      </c>
      <c r="O234" s="11">
        <f t="shared" si="7"/>
        <v>0.02606316492</v>
      </c>
      <c r="Q234" s="11">
        <f t="shared" si="14"/>
        <v>2.26</v>
      </c>
      <c r="R234" s="11">
        <f t="shared" si="8"/>
        <v>0.7021561395</v>
      </c>
      <c r="S234" s="11">
        <f t="shared" si="9"/>
        <v>0.007021561395</v>
      </c>
    </row>
    <row r="235">
      <c r="I235" s="17">
        <f t="shared" si="12"/>
        <v>22.7</v>
      </c>
      <c r="J235" s="17">
        <f t="shared" si="4"/>
        <v>0.5638212689</v>
      </c>
      <c r="K235" s="17">
        <f t="shared" si="5"/>
        <v>0.0555093193</v>
      </c>
      <c r="M235" s="10">
        <f t="shared" si="13"/>
        <v>11.35</v>
      </c>
      <c r="N235" s="11">
        <f t="shared" si="6"/>
        <v>0.5212632983</v>
      </c>
      <c r="O235" s="11">
        <f t="shared" si="7"/>
        <v>0.02596351224</v>
      </c>
      <c r="Q235" s="11">
        <f t="shared" si="14"/>
        <v>2.27</v>
      </c>
      <c r="R235" s="11">
        <f t="shared" si="8"/>
        <v>0.7042560764</v>
      </c>
      <c r="S235" s="11">
        <f t="shared" si="9"/>
        <v>0.007042560764</v>
      </c>
    </row>
    <row r="236">
      <c r="I236" s="17">
        <f t="shared" si="12"/>
        <v>22.8</v>
      </c>
      <c r="J236" s="17">
        <f t="shared" si="4"/>
        <v>0.555093193</v>
      </c>
      <c r="K236" s="17">
        <f t="shared" si="5"/>
        <v>0.05472116477</v>
      </c>
      <c r="M236" s="10">
        <f t="shared" si="13"/>
        <v>11.4</v>
      </c>
      <c r="N236" s="11">
        <f t="shared" si="6"/>
        <v>0.5192702448</v>
      </c>
      <c r="O236" s="11">
        <f t="shared" si="7"/>
        <v>0.02587225219</v>
      </c>
      <c r="Q236" s="11">
        <f t="shared" si="14"/>
        <v>2.28</v>
      </c>
      <c r="R236" s="11">
        <f t="shared" si="8"/>
        <v>0.7063730762</v>
      </c>
      <c r="S236" s="11">
        <f t="shared" si="9"/>
        <v>0.007063730762</v>
      </c>
    </row>
    <row r="237">
      <c r="I237" s="17">
        <f t="shared" si="12"/>
        <v>22.9</v>
      </c>
      <c r="J237" s="17">
        <f t="shared" si="4"/>
        <v>0.5472116477</v>
      </c>
      <c r="K237" s="17">
        <f t="shared" si="5"/>
        <v>0.05401370092</v>
      </c>
      <c r="M237" s="10">
        <f t="shared" si="13"/>
        <v>11.45</v>
      </c>
      <c r="N237" s="11">
        <f t="shared" si="6"/>
        <v>0.5174450437</v>
      </c>
      <c r="O237" s="11">
        <f t="shared" si="7"/>
        <v>0.02578927793</v>
      </c>
      <c r="Q237" s="11">
        <f t="shared" si="14"/>
        <v>2.29</v>
      </c>
      <c r="R237" s="11">
        <f t="shared" si="8"/>
        <v>0.7085072748</v>
      </c>
      <c r="S237" s="11">
        <f t="shared" si="9"/>
        <v>0.007085072748</v>
      </c>
    </row>
    <row r="238">
      <c r="I238" s="17">
        <f t="shared" si="12"/>
        <v>23</v>
      </c>
      <c r="J238" s="17">
        <f t="shared" si="4"/>
        <v>0.5401370092</v>
      </c>
      <c r="K238" s="17">
        <f t="shared" si="5"/>
        <v>0.05338342533</v>
      </c>
      <c r="M238" s="10">
        <f t="shared" si="13"/>
        <v>11.5</v>
      </c>
      <c r="N238" s="11">
        <f t="shared" si="6"/>
        <v>0.5157855587</v>
      </c>
      <c r="O238" s="11">
        <f t="shared" si="7"/>
        <v>0.02571449273</v>
      </c>
      <c r="Q238" s="11">
        <f t="shared" si="14"/>
        <v>2.3</v>
      </c>
      <c r="R238" s="11">
        <f t="shared" si="8"/>
        <v>0.7106588099</v>
      </c>
      <c r="S238" s="11">
        <f t="shared" si="9"/>
        <v>0.007106588099</v>
      </c>
    </row>
    <row r="239">
      <c r="I239" s="17">
        <f t="shared" si="12"/>
        <v>23.1</v>
      </c>
      <c r="J239" s="17">
        <f t="shared" si="4"/>
        <v>0.5338342533</v>
      </c>
      <c r="K239" s="17">
        <f t="shared" si="5"/>
        <v>0.05282726133</v>
      </c>
      <c r="M239" s="10">
        <f t="shared" si="13"/>
        <v>11.55</v>
      </c>
      <c r="N239" s="11">
        <f t="shared" si="6"/>
        <v>0.5142898547</v>
      </c>
      <c r="O239" s="11">
        <f t="shared" si="7"/>
        <v>0.0256478097</v>
      </c>
      <c r="Q239" s="11">
        <f t="shared" si="14"/>
        <v>2.31</v>
      </c>
      <c r="R239" s="11">
        <f t="shared" si="8"/>
        <v>0.7128278203</v>
      </c>
      <c r="S239" s="11">
        <f t="shared" si="9"/>
        <v>0.007128278203</v>
      </c>
    </row>
    <row r="240">
      <c r="I240" s="17">
        <f t="shared" si="12"/>
        <v>23.2</v>
      </c>
      <c r="J240" s="17">
        <f t="shared" si="4"/>
        <v>0.5282726133</v>
      </c>
      <c r="K240" s="17">
        <f t="shared" si="5"/>
        <v>0.05234252854</v>
      </c>
      <c r="M240" s="10">
        <f t="shared" si="13"/>
        <v>11.6</v>
      </c>
      <c r="N240" s="11">
        <f t="shared" si="6"/>
        <v>0.512956194</v>
      </c>
      <c r="O240" s="11">
        <f t="shared" si="7"/>
        <v>0.02558915163</v>
      </c>
      <c r="Q240" s="11">
        <f t="shared" si="14"/>
        <v>2.32</v>
      </c>
      <c r="R240" s="11">
        <f t="shared" si="8"/>
        <v>0.7150144466</v>
      </c>
      <c r="S240" s="11">
        <f t="shared" si="9"/>
        <v>0.007150144466</v>
      </c>
    </row>
    <row r="241">
      <c r="I241" s="17">
        <f t="shared" si="12"/>
        <v>23.3</v>
      </c>
      <c r="J241" s="17">
        <f t="shared" si="4"/>
        <v>0.5234252854</v>
      </c>
      <c r="K241" s="17">
        <f t="shared" si="5"/>
        <v>0.05192691735</v>
      </c>
      <c r="M241" s="10">
        <f t="shared" si="13"/>
        <v>11.65</v>
      </c>
      <c r="N241" s="11">
        <f t="shared" si="6"/>
        <v>0.5117830325</v>
      </c>
      <c r="O241" s="11">
        <f t="shared" si="7"/>
        <v>0.02553845078</v>
      </c>
      <c r="Q241" s="11">
        <f t="shared" si="14"/>
        <v>2.33</v>
      </c>
      <c r="R241" s="11">
        <f t="shared" si="8"/>
        <v>0.7172188308</v>
      </c>
      <c r="S241" s="11">
        <f t="shared" si="9"/>
        <v>0.007172188308</v>
      </c>
    </row>
    <row r="242">
      <c r="I242" s="17">
        <f t="shared" si="12"/>
        <v>23.4</v>
      </c>
      <c r="J242" s="17">
        <f t="shared" si="4"/>
        <v>0.5192691735</v>
      </c>
      <c r="K242" s="17">
        <f t="shared" si="5"/>
        <v>0.05157846735</v>
      </c>
      <c r="M242" s="10">
        <f t="shared" si="13"/>
        <v>11.7</v>
      </c>
      <c r="N242" s="11">
        <f t="shared" si="6"/>
        <v>0.5107690155</v>
      </c>
      <c r="O242" s="11">
        <f t="shared" si="7"/>
        <v>0.02549564876</v>
      </c>
      <c r="Q242" s="11">
        <f t="shared" si="14"/>
        <v>2.34</v>
      </c>
      <c r="R242" s="11">
        <f t="shared" si="8"/>
        <v>0.7194411163</v>
      </c>
      <c r="S242" s="11">
        <f t="shared" si="9"/>
        <v>0.007194411163</v>
      </c>
    </row>
    <row r="243">
      <c r="I243" s="17">
        <f t="shared" si="12"/>
        <v>23.5</v>
      </c>
      <c r="J243" s="17">
        <f t="shared" si="4"/>
        <v>0.5157846735</v>
      </c>
      <c r="K243" s="17">
        <f t="shared" si="5"/>
        <v>0.05129554908</v>
      </c>
      <c r="M243" s="10">
        <f t="shared" si="13"/>
        <v>11.75</v>
      </c>
      <c r="N243" s="11">
        <f t="shared" si="6"/>
        <v>0.5099129753</v>
      </c>
      <c r="O243" s="11">
        <f t="shared" si="7"/>
        <v>0.0254606964</v>
      </c>
      <c r="Q243" s="11">
        <f t="shared" si="14"/>
        <v>2.35</v>
      </c>
      <c r="R243" s="11">
        <f t="shared" si="8"/>
        <v>0.7216814484</v>
      </c>
      <c r="S243" s="11">
        <f t="shared" si="9"/>
        <v>0.007216814484</v>
      </c>
    </row>
    <row r="244">
      <c r="I244" s="17">
        <f t="shared" si="12"/>
        <v>23.6</v>
      </c>
      <c r="J244" s="17">
        <f t="shared" si="4"/>
        <v>0.5129554908</v>
      </c>
      <c r="K244" s="17">
        <f t="shared" si="5"/>
        <v>0.05107684909</v>
      </c>
      <c r="M244" s="10">
        <f t="shared" si="13"/>
        <v>11.8</v>
      </c>
      <c r="N244" s="11">
        <f t="shared" si="6"/>
        <v>0.509213928</v>
      </c>
      <c r="O244" s="11">
        <f t="shared" si="7"/>
        <v>0.0254335536</v>
      </c>
      <c r="Q244" s="11">
        <f t="shared" si="14"/>
        <v>2.36</v>
      </c>
      <c r="R244" s="11">
        <f t="shared" si="8"/>
        <v>0.7239399737</v>
      </c>
      <c r="S244" s="11">
        <f t="shared" si="9"/>
        <v>0.007239399737</v>
      </c>
    </row>
    <row r="245">
      <c r="I245" s="17">
        <f t="shared" si="12"/>
        <v>23.7</v>
      </c>
      <c r="J245" s="17">
        <f t="shared" si="4"/>
        <v>0.5107684909</v>
      </c>
      <c r="K245" s="17">
        <f t="shared" si="5"/>
        <v>0.05092135796</v>
      </c>
      <c r="M245" s="10">
        <f t="shared" si="13"/>
        <v>11.85</v>
      </c>
      <c r="N245" s="11">
        <f t="shared" si="6"/>
        <v>0.508671072</v>
      </c>
      <c r="O245" s="11">
        <f t="shared" si="7"/>
        <v>0.02541418927</v>
      </c>
      <c r="Q245" s="11">
        <f t="shared" si="14"/>
        <v>2.37</v>
      </c>
      <c r="R245" s="11">
        <f t="shared" si="8"/>
        <v>0.7262168404</v>
      </c>
      <c r="S245" s="11">
        <f t="shared" si="9"/>
        <v>0.007262168404</v>
      </c>
    </row>
    <row r="246">
      <c r="I246" s="17">
        <f t="shared" si="12"/>
        <v>23.8</v>
      </c>
      <c r="J246" s="17">
        <f t="shared" si="4"/>
        <v>0.5092135796</v>
      </c>
      <c r="K246" s="17">
        <f t="shared" si="5"/>
        <v>0.05082836116</v>
      </c>
      <c r="M246" s="10">
        <f t="shared" si="13"/>
        <v>11.9</v>
      </c>
      <c r="N246" s="11">
        <f t="shared" si="6"/>
        <v>0.5082837854</v>
      </c>
      <c r="O246" s="11">
        <f t="shared" si="7"/>
        <v>0.02540258126</v>
      </c>
      <c r="Q246" s="11">
        <f t="shared" si="14"/>
        <v>2.38</v>
      </c>
      <c r="R246" s="11">
        <f t="shared" si="8"/>
        <v>0.7285121983</v>
      </c>
      <c r="S246" s="11">
        <f t="shared" si="9"/>
        <v>0.007285121983</v>
      </c>
    </row>
    <row r="247">
      <c r="I247" s="17">
        <f t="shared" si="12"/>
        <v>23.9</v>
      </c>
      <c r="J247" s="17">
        <f t="shared" si="4"/>
        <v>0.5082836116</v>
      </c>
      <c r="K247" s="17">
        <f t="shared" si="5"/>
        <v>0.05079743258</v>
      </c>
      <c r="M247" s="10">
        <f t="shared" si="13"/>
        <v>11.95</v>
      </c>
      <c r="N247" s="11">
        <f t="shared" si="6"/>
        <v>0.5080516251</v>
      </c>
      <c r="O247" s="11">
        <f t="shared" si="7"/>
        <v>0.02539871629</v>
      </c>
      <c r="Q247" s="11">
        <f t="shared" si="14"/>
        <v>2.39</v>
      </c>
      <c r="R247" s="11">
        <f t="shared" si="8"/>
        <v>0.730826199</v>
      </c>
      <c r="S247" s="11">
        <f t="shared" si="9"/>
        <v>0.00730826199</v>
      </c>
    </row>
    <row r="248">
      <c r="I248" s="17">
        <f t="shared" si="12"/>
        <v>24</v>
      </c>
      <c r="J248" s="17">
        <f t="shared" si="4"/>
        <v>0.5079743258</v>
      </c>
      <c r="K248" s="17">
        <f t="shared" si="5"/>
        <v>0.05079743258</v>
      </c>
      <c r="M248" s="10">
        <f t="shared" si="13"/>
        <v>12</v>
      </c>
      <c r="N248" s="11">
        <f t="shared" si="6"/>
        <v>0.5079743257</v>
      </c>
      <c r="O248" s="11">
        <f t="shared" si="7"/>
        <v>0.02539871629</v>
      </c>
      <c r="Q248" s="11">
        <f t="shared" si="14"/>
        <v>2.4</v>
      </c>
      <c r="R248" s="11">
        <f t="shared" si="8"/>
        <v>0.7331589955</v>
      </c>
      <c r="S248" s="11">
        <f t="shared" si="9"/>
        <v>0.007331589955</v>
      </c>
    </row>
    <row r="249">
      <c r="I249" s="17"/>
      <c r="M249" s="10">
        <f t="shared" si="13"/>
        <v>12.05</v>
      </c>
      <c r="N249" s="11">
        <f t="shared" si="6"/>
        <v>0.5080517989</v>
      </c>
      <c r="O249" s="11">
        <f t="shared" si="7"/>
        <v>0.02540258994</v>
      </c>
      <c r="Q249" s="11">
        <f t="shared" si="14"/>
        <v>2.41</v>
      </c>
      <c r="R249" s="11">
        <f t="shared" si="8"/>
        <v>0.7355107426</v>
      </c>
      <c r="S249" s="11">
        <f t="shared" si="9"/>
        <v>0.007355107426</v>
      </c>
    </row>
    <row r="250">
      <c r="I250" s="17"/>
      <c r="M250" s="10">
        <f t="shared" si="13"/>
        <v>12.1</v>
      </c>
      <c r="N250" s="11">
        <f t="shared" si="6"/>
        <v>0.5082841331</v>
      </c>
      <c r="O250" s="11">
        <f t="shared" si="7"/>
        <v>0.02541420665</v>
      </c>
      <c r="Q250" s="11">
        <f t="shared" si="14"/>
        <v>2.42</v>
      </c>
      <c r="R250" s="11">
        <f t="shared" si="8"/>
        <v>0.7378815967</v>
      </c>
      <c r="S250" s="11">
        <f t="shared" si="9"/>
        <v>0.007378815967</v>
      </c>
    </row>
    <row r="251">
      <c r="I251" s="17"/>
      <c r="M251" s="10">
        <f t="shared" si="13"/>
        <v>12.15</v>
      </c>
      <c r="N251" s="11">
        <f t="shared" si="6"/>
        <v>0.508671594</v>
      </c>
      <c r="O251" s="11">
        <f t="shared" si="7"/>
        <v>0.0254335797</v>
      </c>
      <c r="Q251" s="11">
        <f t="shared" si="14"/>
        <v>2.43</v>
      </c>
      <c r="R251" s="11">
        <f t="shared" si="8"/>
        <v>0.7402717161</v>
      </c>
      <c r="S251" s="11">
        <f t="shared" si="9"/>
        <v>0.007402717161</v>
      </c>
    </row>
    <row r="252">
      <c r="I252" s="17"/>
      <c r="M252" s="10">
        <f t="shared" si="13"/>
        <v>12.2</v>
      </c>
      <c r="N252" s="11">
        <f t="shared" si="6"/>
        <v>0.509214625</v>
      </c>
      <c r="O252" s="11">
        <f t="shared" si="7"/>
        <v>0.02546073125</v>
      </c>
      <c r="Q252" s="11">
        <f t="shared" si="14"/>
        <v>2.44</v>
      </c>
      <c r="R252" s="11">
        <f t="shared" si="8"/>
        <v>0.7426812605</v>
      </c>
      <c r="S252" s="11">
        <f t="shared" si="9"/>
        <v>0.007426812605</v>
      </c>
    </row>
    <row r="253">
      <c r="I253" s="17"/>
      <c r="M253" s="10">
        <f t="shared" si="13"/>
        <v>12.25</v>
      </c>
      <c r="N253" s="11">
        <f t="shared" si="6"/>
        <v>0.5099138479</v>
      </c>
      <c r="O253" s="11">
        <f t="shared" si="7"/>
        <v>0.0254956924</v>
      </c>
      <c r="Q253" s="11">
        <f t="shared" si="14"/>
        <v>2.45</v>
      </c>
      <c r="R253" s="11">
        <f t="shared" si="8"/>
        <v>0.7451103915</v>
      </c>
      <c r="S253" s="11">
        <f t="shared" si="9"/>
        <v>0.007451103915</v>
      </c>
    </row>
    <row r="254">
      <c r="I254" s="17"/>
      <c r="M254" s="10">
        <f t="shared" si="13"/>
        <v>12.3</v>
      </c>
      <c r="N254" s="11">
        <f t="shared" si="6"/>
        <v>0.5107700649</v>
      </c>
      <c r="O254" s="11">
        <f t="shared" si="7"/>
        <v>0.02553850325</v>
      </c>
      <c r="Q254" s="11">
        <f t="shared" si="14"/>
        <v>2.46</v>
      </c>
      <c r="R254" s="11">
        <f t="shared" si="8"/>
        <v>0.7475592725</v>
      </c>
      <c r="S254" s="11">
        <f t="shared" si="9"/>
        <v>0.007475592725</v>
      </c>
    </row>
    <row r="255">
      <c r="I255" s="17"/>
      <c r="M255" s="10">
        <f t="shared" si="13"/>
        <v>12.35</v>
      </c>
      <c r="N255" s="11">
        <f t="shared" si="6"/>
        <v>0.5117842599</v>
      </c>
      <c r="O255" s="11">
        <f t="shared" si="7"/>
        <v>0.02558921299</v>
      </c>
      <c r="Q255" s="11">
        <f t="shared" si="14"/>
        <v>2.47</v>
      </c>
      <c r="R255" s="11">
        <f t="shared" si="8"/>
        <v>0.7500280686</v>
      </c>
      <c r="S255" s="11">
        <f t="shared" si="9"/>
        <v>0.007500280686</v>
      </c>
    </row>
    <row r="256">
      <c r="I256" s="17"/>
      <c r="M256" s="10">
        <f t="shared" si="13"/>
        <v>12.4</v>
      </c>
      <c r="N256" s="11">
        <f t="shared" si="6"/>
        <v>0.5129576008</v>
      </c>
      <c r="O256" s="11">
        <f t="shared" si="7"/>
        <v>0.02564788004</v>
      </c>
      <c r="Q256" s="11">
        <f t="shared" si="14"/>
        <v>2.48</v>
      </c>
      <c r="R256" s="11">
        <f t="shared" si="8"/>
        <v>0.7525169466</v>
      </c>
      <c r="S256" s="11">
        <f t="shared" si="9"/>
        <v>0.007525169466</v>
      </c>
    </row>
    <row r="257">
      <c r="I257" s="17"/>
      <c r="M257" s="10">
        <f t="shared" si="13"/>
        <v>12.45</v>
      </c>
      <c r="N257" s="11">
        <f t="shared" si="6"/>
        <v>0.5142914424</v>
      </c>
      <c r="O257" s="11">
        <f t="shared" si="7"/>
        <v>0.02571457212</v>
      </c>
      <c r="Q257" s="11">
        <f t="shared" si="14"/>
        <v>2.49</v>
      </c>
      <c r="R257" s="11">
        <f t="shared" si="8"/>
        <v>0.7550260754</v>
      </c>
      <c r="S257" s="11">
        <f t="shared" si="9"/>
        <v>0.007550260754</v>
      </c>
    </row>
    <row r="258">
      <c r="I258" s="17"/>
      <c r="M258" s="10">
        <f t="shared" si="13"/>
        <v>12.5</v>
      </c>
      <c r="N258" s="11">
        <f t="shared" si="6"/>
        <v>0.5157873292</v>
      </c>
      <c r="O258" s="11">
        <f t="shared" si="7"/>
        <v>0.02578936646</v>
      </c>
      <c r="Q258" s="11">
        <f t="shared" si="14"/>
        <v>2.5</v>
      </c>
      <c r="R258" s="11">
        <f t="shared" si="8"/>
        <v>0.7575556255</v>
      </c>
      <c r="S258" s="11">
        <f t="shared" si="9"/>
        <v>0.007575556255</v>
      </c>
    </row>
    <row r="259">
      <c r="I259" s="17"/>
      <c r="M259" s="10">
        <f t="shared" si="13"/>
        <v>12.55</v>
      </c>
      <c r="N259" s="11">
        <f t="shared" si="6"/>
        <v>0.5174469992</v>
      </c>
      <c r="O259" s="11">
        <f t="shared" si="7"/>
        <v>0.02587234996</v>
      </c>
      <c r="Q259" s="11">
        <f t="shared" si="14"/>
        <v>2.51</v>
      </c>
      <c r="R259" s="11">
        <f t="shared" si="8"/>
        <v>0.7601057692</v>
      </c>
      <c r="S259" s="11">
        <f t="shared" si="9"/>
        <v>0.007601057692</v>
      </c>
    </row>
    <row r="260">
      <c r="I260" s="17"/>
      <c r="M260" s="10">
        <f t="shared" si="13"/>
        <v>12.6</v>
      </c>
      <c r="N260" s="11">
        <f t="shared" si="6"/>
        <v>0.5192723873</v>
      </c>
      <c r="O260" s="11">
        <f t="shared" si="7"/>
        <v>0.02596361937</v>
      </c>
      <c r="Q260" s="11">
        <f t="shared" si="14"/>
        <v>2.52</v>
      </c>
      <c r="R260" s="11">
        <f t="shared" si="8"/>
        <v>0.7626766809</v>
      </c>
      <c r="S260" s="11">
        <f t="shared" si="9"/>
        <v>0.007626766809</v>
      </c>
    </row>
    <row r="261">
      <c r="I261" s="17"/>
      <c r="M261" s="10">
        <f t="shared" si="13"/>
        <v>12.65</v>
      </c>
      <c r="N261" s="11">
        <f t="shared" si="6"/>
        <v>0.5212656306</v>
      </c>
      <c r="O261" s="11">
        <f t="shared" si="7"/>
        <v>0.02606328153</v>
      </c>
      <c r="Q261" s="11">
        <f t="shared" si="14"/>
        <v>2.53</v>
      </c>
      <c r="R261" s="11">
        <f t="shared" si="8"/>
        <v>0.7652685366</v>
      </c>
      <c r="S261" s="11">
        <f t="shared" si="9"/>
        <v>0.007652685366</v>
      </c>
    </row>
    <row r="262">
      <c r="I262" s="17"/>
      <c r="M262" s="10">
        <f t="shared" si="13"/>
        <v>12.7</v>
      </c>
      <c r="N262" s="11">
        <f t="shared" si="6"/>
        <v>0.5234290724</v>
      </c>
      <c r="O262" s="11">
        <f t="shared" si="7"/>
        <v>0.02617145362</v>
      </c>
      <c r="Q262" s="11">
        <f t="shared" si="14"/>
        <v>2.54</v>
      </c>
      <c r="R262" s="11">
        <f t="shared" si="8"/>
        <v>0.7678815146</v>
      </c>
      <c r="S262" s="11">
        <f t="shared" si="9"/>
        <v>0.007678815146</v>
      </c>
    </row>
    <row r="263">
      <c r="I263" s="17"/>
      <c r="M263" s="10">
        <f t="shared" si="13"/>
        <v>12.75</v>
      </c>
      <c r="N263" s="11">
        <f t="shared" si="6"/>
        <v>0.5257652681</v>
      </c>
      <c r="O263" s="11">
        <f t="shared" si="7"/>
        <v>0.02628826341</v>
      </c>
      <c r="Q263" s="11">
        <f t="shared" si="14"/>
        <v>2.55</v>
      </c>
      <c r="R263" s="11">
        <f t="shared" si="8"/>
        <v>0.7705157949</v>
      </c>
      <c r="S263" s="11">
        <f t="shared" si="9"/>
        <v>0.007705157949</v>
      </c>
    </row>
    <row r="264">
      <c r="I264" s="17"/>
      <c r="M264" s="10">
        <f t="shared" si="13"/>
        <v>12.8</v>
      </c>
      <c r="N264" s="11">
        <f t="shared" si="6"/>
        <v>0.5282769914</v>
      </c>
      <c r="O264" s="11">
        <f t="shared" si="7"/>
        <v>0.02641384957</v>
      </c>
      <c r="Q264" s="11">
        <f t="shared" si="14"/>
        <v>2.56</v>
      </c>
      <c r="R264" s="11">
        <f t="shared" si="8"/>
        <v>0.7731715593</v>
      </c>
      <c r="S264" s="11">
        <f t="shared" si="9"/>
        <v>0.007731715593</v>
      </c>
    </row>
    <row r="265">
      <c r="I265" s="17"/>
      <c r="M265" s="10">
        <f t="shared" si="13"/>
        <v>12.85</v>
      </c>
      <c r="N265" s="11">
        <f t="shared" si="6"/>
        <v>0.53096724</v>
      </c>
      <c r="O265" s="11">
        <f t="shared" si="7"/>
        <v>0.026548362</v>
      </c>
      <c r="Q265" s="11">
        <f t="shared" si="14"/>
        <v>2.57</v>
      </c>
      <c r="R265" s="11">
        <f t="shared" si="8"/>
        <v>0.775848992</v>
      </c>
      <c r="S265" s="11">
        <f t="shared" si="9"/>
        <v>0.00775848992</v>
      </c>
    </row>
    <row r="266">
      <c r="I266" s="17"/>
      <c r="M266" s="10">
        <f t="shared" si="13"/>
        <v>12.9</v>
      </c>
      <c r="N266" s="11">
        <f t="shared" si="6"/>
        <v>0.5338392434</v>
      </c>
      <c r="O266" s="11">
        <f t="shared" si="7"/>
        <v>0.02669196217</v>
      </c>
      <c r="Q266" s="11">
        <f t="shared" si="14"/>
        <v>2.58</v>
      </c>
      <c r="R266" s="11">
        <f t="shared" si="8"/>
        <v>0.7785482788</v>
      </c>
      <c r="S266" s="11">
        <f t="shared" si="9"/>
        <v>0.007785482788</v>
      </c>
    </row>
    <row r="267">
      <c r="I267" s="17"/>
      <c r="M267" s="10">
        <f t="shared" si="13"/>
        <v>12.95</v>
      </c>
      <c r="N267" s="11">
        <f t="shared" si="6"/>
        <v>0.53689647</v>
      </c>
      <c r="O267" s="11">
        <f t="shared" si="7"/>
        <v>0.0268448235</v>
      </c>
      <c r="Q267" s="11">
        <f t="shared" si="14"/>
        <v>2.59</v>
      </c>
      <c r="R267" s="11">
        <f t="shared" si="8"/>
        <v>0.7812696079</v>
      </c>
      <c r="S267" s="11">
        <f t="shared" si="9"/>
        <v>0.007812696079</v>
      </c>
    </row>
    <row r="268">
      <c r="I268" s="17"/>
      <c r="M268" s="10">
        <f t="shared" si="13"/>
        <v>13</v>
      </c>
      <c r="N268" s="11">
        <f t="shared" si="6"/>
        <v>0.5401426357</v>
      </c>
      <c r="O268" s="11">
        <f t="shared" si="7"/>
        <v>0.02700713178</v>
      </c>
      <c r="Q268" s="11">
        <f t="shared" si="14"/>
        <v>2.6</v>
      </c>
      <c r="R268" s="11">
        <f t="shared" si="8"/>
        <v>0.7840131691</v>
      </c>
      <c r="S268" s="11">
        <f t="shared" si="9"/>
        <v>0.007840131691</v>
      </c>
    </row>
    <row r="269">
      <c r="I269" s="17"/>
      <c r="M269" s="10">
        <f t="shared" si="13"/>
        <v>13.05</v>
      </c>
      <c r="N269" s="11">
        <f t="shared" si="6"/>
        <v>0.5435817124</v>
      </c>
      <c r="O269" s="11">
        <f t="shared" si="7"/>
        <v>0.02717908562</v>
      </c>
      <c r="Q269" s="11">
        <f t="shared" si="14"/>
        <v>2.61</v>
      </c>
      <c r="R269" s="11">
        <f t="shared" si="8"/>
        <v>0.7867791547</v>
      </c>
      <c r="S269" s="11">
        <f t="shared" si="9"/>
        <v>0.007867791547</v>
      </c>
    </row>
    <row r="270">
      <c r="I270" s="17"/>
      <c r="M270" s="10">
        <f t="shared" si="13"/>
        <v>13.1</v>
      </c>
      <c r="N270" s="11">
        <f t="shared" si="6"/>
        <v>0.5472179381</v>
      </c>
      <c r="O270" s="11">
        <f t="shared" si="7"/>
        <v>0.0273608969</v>
      </c>
      <c r="Q270" s="11">
        <f t="shared" si="14"/>
        <v>2.62</v>
      </c>
      <c r="R270" s="11">
        <f t="shared" si="8"/>
        <v>0.7895677589</v>
      </c>
      <c r="S270" s="11">
        <f t="shared" si="9"/>
        <v>0.007895677589</v>
      </c>
    </row>
    <row r="271">
      <c r="I271" s="17"/>
      <c r="M271" s="10">
        <f t="shared" si="13"/>
        <v>13.15</v>
      </c>
      <c r="N271" s="11">
        <f t="shared" si="6"/>
        <v>0.5510558265</v>
      </c>
      <c r="O271" s="11">
        <f t="shared" si="7"/>
        <v>0.02755279132</v>
      </c>
      <c r="Q271" s="11">
        <f t="shared" si="14"/>
        <v>2.63</v>
      </c>
      <c r="R271" s="11">
        <f t="shared" si="8"/>
        <v>0.792379178</v>
      </c>
      <c r="S271" s="11">
        <f t="shared" si="9"/>
        <v>0.00792379178</v>
      </c>
    </row>
    <row r="272">
      <c r="I272" s="17"/>
      <c r="M272" s="10">
        <f t="shared" si="13"/>
        <v>13.2</v>
      </c>
      <c r="N272" s="11">
        <f t="shared" si="6"/>
        <v>0.5551001787</v>
      </c>
      <c r="O272" s="11">
        <f t="shared" si="7"/>
        <v>0.02775500893</v>
      </c>
      <c r="Q272" s="11">
        <f t="shared" si="14"/>
        <v>2.64</v>
      </c>
      <c r="R272" s="11">
        <f t="shared" si="8"/>
        <v>0.7952136104</v>
      </c>
      <c r="S272" s="11">
        <f t="shared" si="9"/>
        <v>0.007952136104</v>
      </c>
    </row>
    <row r="273">
      <c r="I273" s="17"/>
      <c r="M273" s="10">
        <f t="shared" si="13"/>
        <v>13.25</v>
      </c>
      <c r="N273" s="11">
        <f t="shared" si="6"/>
        <v>0.5593560945</v>
      </c>
      <c r="O273" s="11">
        <f t="shared" si="7"/>
        <v>0.02796780472</v>
      </c>
      <c r="Q273" s="11">
        <f t="shared" si="14"/>
        <v>2.65</v>
      </c>
      <c r="R273" s="11">
        <f t="shared" si="8"/>
        <v>0.7980712569</v>
      </c>
      <c r="S273" s="11">
        <f t="shared" si="9"/>
        <v>0.007980712569</v>
      </c>
    </row>
    <row r="274">
      <c r="I274" s="17"/>
      <c r="M274" s="10">
        <f t="shared" si="13"/>
        <v>13.3</v>
      </c>
      <c r="N274" s="11">
        <f t="shared" si="6"/>
        <v>0.5638289853</v>
      </c>
      <c r="O274" s="11">
        <f t="shared" si="7"/>
        <v>0.02819144926</v>
      </c>
      <c r="Q274" s="11">
        <f t="shared" si="14"/>
        <v>2.66</v>
      </c>
      <c r="R274" s="11">
        <f t="shared" si="8"/>
        <v>0.8009523203</v>
      </c>
      <c r="S274" s="11">
        <f t="shared" si="9"/>
        <v>0.008009523203</v>
      </c>
    </row>
    <row r="275">
      <c r="I275" s="17"/>
      <c r="M275" s="10">
        <f t="shared" si="13"/>
        <v>13.35</v>
      </c>
      <c r="N275" s="11">
        <f t="shared" si="6"/>
        <v>0.5685245875</v>
      </c>
      <c r="O275" s="11">
        <f t="shared" si="7"/>
        <v>0.02842622937</v>
      </c>
      <c r="Q275" s="11">
        <f t="shared" si="14"/>
        <v>2.67</v>
      </c>
      <c r="R275" s="11">
        <f t="shared" si="8"/>
        <v>0.8038570056</v>
      </c>
      <c r="S275" s="11">
        <f t="shared" si="9"/>
        <v>0.008038570056</v>
      </c>
    </row>
    <row r="276">
      <c r="I276" s="17"/>
      <c r="M276" s="10">
        <f t="shared" si="13"/>
        <v>13.4</v>
      </c>
      <c r="N276" s="11">
        <f t="shared" si="6"/>
        <v>0.5734489771</v>
      </c>
      <c r="O276" s="11">
        <f t="shared" si="7"/>
        <v>0.02867244885</v>
      </c>
      <c r="Q276" s="11">
        <f t="shared" si="14"/>
        <v>2.68</v>
      </c>
      <c r="R276" s="11">
        <f t="shared" si="8"/>
        <v>0.8067855202</v>
      </c>
      <c r="S276" s="11">
        <f t="shared" si="9"/>
        <v>0.008067855202</v>
      </c>
    </row>
    <row r="277">
      <c r="I277" s="17"/>
      <c r="M277" s="10">
        <f t="shared" si="13"/>
        <v>13.45</v>
      </c>
      <c r="N277" s="11">
        <f t="shared" si="6"/>
        <v>0.5786085849</v>
      </c>
      <c r="O277" s="11">
        <f t="shared" si="7"/>
        <v>0.02893042925</v>
      </c>
      <c r="Q277" s="11">
        <f t="shared" si="14"/>
        <v>2.69</v>
      </c>
      <c r="R277" s="11">
        <f t="shared" si="8"/>
        <v>0.8097380735</v>
      </c>
      <c r="S277" s="11">
        <f t="shared" si="9"/>
        <v>0.008097380735</v>
      </c>
    </row>
    <row r="278">
      <c r="I278" s="17"/>
      <c r="M278" s="10">
        <f t="shared" si="13"/>
        <v>13.5</v>
      </c>
      <c r="N278" s="11">
        <f t="shared" si="6"/>
        <v>0.5840102134</v>
      </c>
      <c r="O278" s="11">
        <f t="shared" si="7"/>
        <v>0.02920051067</v>
      </c>
      <c r="Q278" s="11">
        <f t="shared" si="14"/>
        <v>2.7</v>
      </c>
      <c r="R278" s="11">
        <f t="shared" si="8"/>
        <v>0.8127148774</v>
      </c>
      <c r="S278" s="11">
        <f t="shared" si="9"/>
        <v>0.008127148774</v>
      </c>
    </row>
    <row r="279">
      <c r="I279" s="17"/>
      <c r="M279" s="10">
        <f t="shared" si="13"/>
        <v>13.55</v>
      </c>
      <c r="N279" s="11">
        <f t="shared" si="6"/>
        <v>0.5896610536</v>
      </c>
      <c r="O279" s="11">
        <f t="shared" si="7"/>
        <v>0.02948305268</v>
      </c>
      <c r="Q279" s="11">
        <f t="shared" si="14"/>
        <v>2.71</v>
      </c>
      <c r="R279" s="11">
        <f t="shared" si="8"/>
        <v>0.8157161461</v>
      </c>
      <c r="S279" s="11">
        <f t="shared" si="9"/>
        <v>0.008157161461</v>
      </c>
    </row>
    <row r="280">
      <c r="I280" s="17"/>
      <c r="M280" s="10">
        <f t="shared" si="13"/>
        <v>13.6</v>
      </c>
      <c r="N280" s="11">
        <f t="shared" si="6"/>
        <v>0.5955687047</v>
      </c>
      <c r="O280" s="11">
        <f t="shared" si="7"/>
        <v>0.02977843523</v>
      </c>
      <c r="Q280" s="11">
        <f t="shared" si="14"/>
        <v>2.72</v>
      </c>
      <c r="R280" s="11">
        <f t="shared" si="8"/>
        <v>0.8187420962</v>
      </c>
      <c r="S280" s="11">
        <f t="shared" si="9"/>
        <v>0.008187420962</v>
      </c>
    </row>
    <row r="281">
      <c r="I281" s="17"/>
      <c r="M281" s="10">
        <f t="shared" si="13"/>
        <v>13.65</v>
      </c>
      <c r="N281" s="11">
        <f t="shared" si="6"/>
        <v>0.6017411932</v>
      </c>
      <c r="O281" s="11">
        <f t="shared" si="7"/>
        <v>0.03008705966</v>
      </c>
      <c r="Q281" s="11">
        <f t="shared" si="14"/>
        <v>2.73</v>
      </c>
      <c r="R281" s="11">
        <f t="shared" si="8"/>
        <v>0.8217929464</v>
      </c>
      <c r="S281" s="11">
        <f t="shared" si="9"/>
        <v>0.008217929464</v>
      </c>
    </row>
    <row r="282">
      <c r="I282" s="17"/>
      <c r="M282" s="10">
        <f t="shared" si="13"/>
        <v>13.7</v>
      </c>
      <c r="N282" s="11">
        <f t="shared" si="6"/>
        <v>0.6081869947</v>
      </c>
      <c r="O282" s="11">
        <f t="shared" si="7"/>
        <v>0.03040934974</v>
      </c>
      <c r="Q282" s="11">
        <f t="shared" si="14"/>
        <v>2.74</v>
      </c>
      <c r="R282" s="11">
        <f t="shared" si="8"/>
        <v>0.8248689181</v>
      </c>
      <c r="S282" s="11">
        <f t="shared" si="9"/>
        <v>0.008248689181</v>
      </c>
    </row>
    <row r="283">
      <c r="I283" s="17"/>
      <c r="M283" s="10">
        <f t="shared" si="13"/>
        <v>13.75</v>
      </c>
      <c r="N283" s="11">
        <f t="shared" si="6"/>
        <v>0.6149150566</v>
      </c>
      <c r="O283" s="11">
        <f t="shared" si="7"/>
        <v>0.03074575283</v>
      </c>
      <c r="Q283" s="11">
        <f t="shared" si="14"/>
        <v>2.75</v>
      </c>
      <c r="R283" s="11">
        <f t="shared" si="8"/>
        <v>0.8279702349</v>
      </c>
      <c r="S283" s="11">
        <f t="shared" si="9"/>
        <v>0.008279702349</v>
      </c>
    </row>
    <row r="284">
      <c r="I284" s="17"/>
      <c r="M284" s="10">
        <f t="shared" si="13"/>
        <v>13.8</v>
      </c>
      <c r="N284" s="11">
        <f t="shared" si="6"/>
        <v>0.6219348219</v>
      </c>
      <c r="O284" s="11">
        <f t="shared" si="7"/>
        <v>0.03109674109</v>
      </c>
      <c r="Q284" s="11">
        <f t="shared" si="14"/>
        <v>2.76</v>
      </c>
      <c r="R284" s="11">
        <f t="shared" si="8"/>
        <v>0.831097123</v>
      </c>
      <c r="S284" s="11">
        <f t="shared" si="9"/>
        <v>0.00831097123</v>
      </c>
    </row>
    <row r="285">
      <c r="I285" s="17"/>
      <c r="M285" s="10">
        <f t="shared" si="13"/>
        <v>13.85</v>
      </c>
      <c r="N285" s="11">
        <f t="shared" si="6"/>
        <v>0.6292562549</v>
      </c>
      <c r="O285" s="11">
        <f t="shared" si="7"/>
        <v>0.03146281274</v>
      </c>
      <c r="Q285" s="11">
        <f t="shared" si="14"/>
        <v>2.77</v>
      </c>
      <c r="R285" s="11">
        <f t="shared" si="8"/>
        <v>0.834249811</v>
      </c>
      <c r="S285" s="11">
        <f t="shared" si="9"/>
        <v>0.00834249811</v>
      </c>
    </row>
    <row r="286">
      <c r="I286" s="17"/>
      <c r="M286" s="10">
        <f t="shared" si="13"/>
        <v>13.9</v>
      </c>
      <c r="N286" s="11">
        <f t="shared" si="6"/>
        <v>0.636889869</v>
      </c>
      <c r="O286" s="11">
        <f t="shared" si="7"/>
        <v>0.03184449345</v>
      </c>
      <c r="Q286" s="11">
        <f t="shared" si="14"/>
        <v>2.78</v>
      </c>
      <c r="R286" s="11">
        <f t="shared" si="8"/>
        <v>0.8374285301</v>
      </c>
      <c r="S286" s="11">
        <f t="shared" si="9"/>
        <v>0.008374285301</v>
      </c>
    </row>
    <row r="287">
      <c r="I287" s="17"/>
      <c r="M287" s="10">
        <f t="shared" si="13"/>
        <v>13.95</v>
      </c>
      <c r="N287" s="11">
        <f t="shared" si="6"/>
        <v>0.6448467554</v>
      </c>
      <c r="O287" s="11">
        <f t="shared" si="7"/>
        <v>0.03224233777</v>
      </c>
      <c r="Q287" s="11">
        <f t="shared" si="14"/>
        <v>2.79</v>
      </c>
      <c r="R287" s="11">
        <f t="shared" si="8"/>
        <v>0.8406335138</v>
      </c>
      <c r="S287" s="11">
        <f t="shared" si="9"/>
        <v>0.008406335138</v>
      </c>
    </row>
    <row r="288">
      <c r="I288" s="17"/>
      <c r="M288" s="10">
        <f t="shared" si="13"/>
        <v>14</v>
      </c>
      <c r="N288" s="11">
        <f t="shared" si="6"/>
        <v>0.6531386141</v>
      </c>
      <c r="O288" s="11">
        <f t="shared" si="7"/>
        <v>0.03265693071</v>
      </c>
      <c r="Q288" s="11">
        <f t="shared" si="14"/>
        <v>2.8</v>
      </c>
      <c r="R288" s="11">
        <f t="shared" si="8"/>
        <v>0.8438649983</v>
      </c>
      <c r="S288" s="11">
        <f t="shared" si="9"/>
        <v>0.008438649983</v>
      </c>
    </row>
    <row r="289">
      <c r="I289" s="17"/>
      <c r="M289" s="10">
        <f t="shared" si="13"/>
        <v>14.05</v>
      </c>
      <c r="N289" s="11">
        <f t="shared" si="6"/>
        <v>0.6617777873</v>
      </c>
      <c r="O289" s="11">
        <f t="shared" si="7"/>
        <v>0.03308888937</v>
      </c>
      <c r="Q289" s="11">
        <f t="shared" si="14"/>
        <v>2.81</v>
      </c>
      <c r="R289" s="11">
        <f t="shared" si="8"/>
        <v>0.8471232226</v>
      </c>
      <c r="S289" s="11">
        <f t="shared" si="9"/>
        <v>0.008471232226</v>
      </c>
    </row>
    <row r="290">
      <c r="I290" s="17"/>
      <c r="M290" s="10">
        <f t="shared" si="13"/>
        <v>14.1</v>
      </c>
      <c r="N290" s="11">
        <f t="shared" si="6"/>
        <v>0.6707772937</v>
      </c>
      <c r="O290" s="11">
        <f t="shared" si="7"/>
        <v>0.03353886468</v>
      </c>
      <c r="Q290" s="11">
        <f t="shared" si="14"/>
        <v>2.82</v>
      </c>
      <c r="R290" s="11">
        <f t="shared" si="8"/>
        <v>0.8504084279</v>
      </c>
      <c r="S290" s="11">
        <f t="shared" si="9"/>
        <v>0.008504084279</v>
      </c>
    </row>
    <row r="291">
      <c r="I291" s="17"/>
      <c r="M291" s="10">
        <f t="shared" si="13"/>
        <v>14.15</v>
      </c>
      <c r="N291" s="11">
        <f t="shared" si="6"/>
        <v>0.6801508662</v>
      </c>
      <c r="O291" s="11">
        <f t="shared" si="7"/>
        <v>0.03400754331</v>
      </c>
      <c r="Q291" s="11">
        <f t="shared" si="14"/>
        <v>2.83</v>
      </c>
      <c r="R291" s="11">
        <f t="shared" si="8"/>
        <v>0.8537208583</v>
      </c>
      <c r="S291" s="11">
        <f t="shared" si="9"/>
        <v>0.008537208583</v>
      </c>
    </row>
    <row r="292">
      <c r="I292" s="17"/>
      <c r="M292" s="10">
        <f t="shared" si="13"/>
        <v>14.2</v>
      </c>
      <c r="N292" s="11">
        <f t="shared" si="6"/>
        <v>0.6899129917</v>
      </c>
      <c r="O292" s="11">
        <f t="shared" si="7"/>
        <v>0.03449564958</v>
      </c>
      <c r="Q292" s="11">
        <f t="shared" si="14"/>
        <v>2.84</v>
      </c>
      <c r="R292" s="11">
        <f t="shared" si="8"/>
        <v>0.8570607606</v>
      </c>
      <c r="S292" s="11">
        <f t="shared" si="9"/>
        <v>0.008570607606</v>
      </c>
    </row>
    <row r="293">
      <c r="I293" s="17"/>
      <c r="M293" s="10">
        <f t="shared" si="13"/>
        <v>14.25</v>
      </c>
      <c r="N293" s="11">
        <f t="shared" si="6"/>
        <v>0.7000789525</v>
      </c>
      <c r="O293" s="11">
        <f t="shared" si="7"/>
        <v>0.03500394763</v>
      </c>
      <c r="Q293" s="11">
        <f t="shared" si="14"/>
        <v>2.85</v>
      </c>
      <c r="R293" s="11">
        <f t="shared" si="8"/>
        <v>0.8604283842</v>
      </c>
      <c r="S293" s="11">
        <f t="shared" si="9"/>
        <v>0.008604283842</v>
      </c>
    </row>
    <row r="294">
      <c r="I294" s="17"/>
      <c r="M294" s="10">
        <f t="shared" si="13"/>
        <v>14.3</v>
      </c>
      <c r="N294" s="11">
        <f t="shared" si="6"/>
        <v>0.7106648718</v>
      </c>
      <c r="O294" s="11">
        <f t="shared" si="7"/>
        <v>0.03553324359</v>
      </c>
      <c r="Q294" s="11">
        <f t="shared" si="14"/>
        <v>2.86</v>
      </c>
      <c r="R294" s="11">
        <f t="shared" si="8"/>
        <v>0.8638239812</v>
      </c>
      <c r="S294" s="11">
        <f t="shared" si="9"/>
        <v>0.008638239812</v>
      </c>
    </row>
    <row r="295">
      <c r="M295" s="10">
        <f t="shared" si="13"/>
        <v>14.35</v>
      </c>
      <c r="N295" s="11">
        <f t="shared" si="6"/>
        <v>0.7216877606</v>
      </c>
      <c r="O295" s="11">
        <f t="shared" si="7"/>
        <v>0.03608438803</v>
      </c>
      <c r="Q295" s="11">
        <f t="shared" si="14"/>
        <v>2.87</v>
      </c>
      <c r="R295" s="11">
        <f t="shared" si="8"/>
        <v>0.8672478066</v>
      </c>
      <c r="S295" s="11">
        <f t="shared" si="9"/>
        <v>0.008672478066</v>
      </c>
    </row>
    <row r="296">
      <c r="M296" s="10">
        <f t="shared" si="13"/>
        <v>14.4</v>
      </c>
      <c r="N296" s="11">
        <f t="shared" si="6"/>
        <v>0.7331655682</v>
      </c>
      <c r="O296" s="11">
        <f t="shared" si="7"/>
        <v>0.03665827841</v>
      </c>
      <c r="Q296" s="11">
        <f t="shared" si="14"/>
        <v>2.88</v>
      </c>
      <c r="R296" s="11">
        <f t="shared" si="8"/>
        <v>0.870700118</v>
      </c>
      <c r="S296" s="11">
        <f t="shared" si="9"/>
        <v>0.00870700118</v>
      </c>
    </row>
    <row r="297">
      <c r="M297" s="10">
        <f t="shared" si="13"/>
        <v>14.45</v>
      </c>
      <c r="N297" s="11">
        <f t="shared" si="6"/>
        <v>0.7451172356</v>
      </c>
      <c r="O297" s="11">
        <f t="shared" si="7"/>
        <v>0.03725586178</v>
      </c>
      <c r="Q297" s="11">
        <f t="shared" si="14"/>
        <v>2.89</v>
      </c>
      <c r="R297" s="11">
        <f t="shared" si="8"/>
        <v>0.8741811761</v>
      </c>
      <c r="S297" s="11">
        <f t="shared" si="9"/>
        <v>0.008741811761</v>
      </c>
    </row>
    <row r="298">
      <c r="M298" s="10">
        <f t="shared" si="13"/>
        <v>14.5</v>
      </c>
      <c r="N298" s="11">
        <f t="shared" si="6"/>
        <v>0.7575627526</v>
      </c>
      <c r="O298" s="11">
        <f t="shared" si="7"/>
        <v>0.03787813763</v>
      </c>
      <c r="Q298" s="11">
        <f t="shared" si="14"/>
        <v>2.9</v>
      </c>
      <c r="R298" s="11">
        <f t="shared" si="8"/>
        <v>0.8776912442</v>
      </c>
      <c r="S298" s="11">
        <f t="shared" si="9"/>
        <v>0.008776912442</v>
      </c>
    </row>
    <row r="299">
      <c r="M299" s="10">
        <f t="shared" si="13"/>
        <v>14.55</v>
      </c>
      <c r="N299" s="11">
        <f t="shared" si="6"/>
        <v>0.7705232171</v>
      </c>
      <c r="O299" s="11">
        <f t="shared" si="7"/>
        <v>0.03852616086</v>
      </c>
      <c r="Q299" s="11">
        <f t="shared" si="14"/>
        <v>2.91</v>
      </c>
      <c r="R299" s="11">
        <f t="shared" si="8"/>
        <v>0.8812305885</v>
      </c>
      <c r="S299" s="11">
        <f t="shared" si="9"/>
        <v>0.008812305885</v>
      </c>
    </row>
    <row r="300">
      <c r="M300" s="10">
        <f t="shared" si="13"/>
        <v>14.6</v>
      </c>
      <c r="N300" s="11">
        <f t="shared" si="6"/>
        <v>0.7840208993</v>
      </c>
      <c r="O300" s="11">
        <f t="shared" si="7"/>
        <v>0.03920104497</v>
      </c>
      <c r="Q300" s="11">
        <f t="shared" si="14"/>
        <v>2.92</v>
      </c>
      <c r="R300" s="11">
        <f t="shared" si="8"/>
        <v>0.8847994783</v>
      </c>
      <c r="S300" s="11">
        <f t="shared" si="9"/>
        <v>0.008847994783</v>
      </c>
    </row>
    <row r="301">
      <c r="M301" s="10">
        <f t="shared" si="13"/>
        <v>14.65</v>
      </c>
      <c r="N301" s="11">
        <f t="shared" si="6"/>
        <v>0.7980793087</v>
      </c>
      <c r="O301" s="11">
        <f t="shared" si="7"/>
        <v>0.03990396543</v>
      </c>
      <c r="Q301" s="11">
        <f t="shared" si="14"/>
        <v>2.93</v>
      </c>
      <c r="R301" s="11">
        <f t="shared" si="8"/>
        <v>0.8883981857</v>
      </c>
      <c r="S301" s="11">
        <f t="shared" si="9"/>
        <v>0.008883981857</v>
      </c>
    </row>
    <row r="302">
      <c r="M302" s="10">
        <f t="shared" si="13"/>
        <v>14.7</v>
      </c>
      <c r="N302" s="11">
        <f t="shared" si="6"/>
        <v>0.812723265</v>
      </c>
      <c r="O302" s="11">
        <f t="shared" si="7"/>
        <v>0.04063616325</v>
      </c>
      <c r="Q302" s="11">
        <f t="shared" si="14"/>
        <v>2.94</v>
      </c>
      <c r="R302" s="11">
        <f t="shared" si="8"/>
        <v>0.8920269858</v>
      </c>
      <c r="S302" s="11">
        <f t="shared" si="9"/>
        <v>0.008920269858</v>
      </c>
    </row>
    <row r="303">
      <c r="M303" s="10">
        <f t="shared" si="13"/>
        <v>14.75</v>
      </c>
      <c r="N303" s="11">
        <f t="shared" si="6"/>
        <v>0.8279789734</v>
      </c>
      <c r="O303" s="11">
        <f t="shared" si="7"/>
        <v>0.04139894867</v>
      </c>
      <c r="Q303" s="11">
        <f t="shared" si="14"/>
        <v>2.95</v>
      </c>
      <c r="R303" s="11">
        <f t="shared" si="8"/>
        <v>0.8956861568</v>
      </c>
      <c r="S303" s="11">
        <f t="shared" si="9"/>
        <v>0.008956861568</v>
      </c>
    </row>
    <row r="304">
      <c r="M304" s="10">
        <f t="shared" si="13"/>
        <v>14.8</v>
      </c>
      <c r="N304" s="11">
        <f t="shared" si="6"/>
        <v>0.8438741038</v>
      </c>
      <c r="O304" s="11">
        <f t="shared" si="7"/>
        <v>0.04219370519</v>
      </c>
      <c r="Q304" s="11">
        <f t="shared" si="14"/>
        <v>2.96</v>
      </c>
      <c r="R304" s="11">
        <f t="shared" si="8"/>
        <v>0.8993759798</v>
      </c>
      <c r="S304" s="11">
        <f t="shared" si="9"/>
        <v>0.008993759798</v>
      </c>
    </row>
    <row r="305">
      <c r="M305" s="10">
        <f t="shared" si="13"/>
        <v>14.85</v>
      </c>
      <c r="N305" s="11">
        <f t="shared" si="6"/>
        <v>0.8604378734</v>
      </c>
      <c r="O305" s="11">
        <f t="shared" si="7"/>
        <v>0.04302189367</v>
      </c>
      <c r="Q305" s="11">
        <f t="shared" si="14"/>
        <v>2.97</v>
      </c>
      <c r="R305" s="11">
        <f t="shared" si="8"/>
        <v>0.903096739</v>
      </c>
      <c r="S305" s="11">
        <f t="shared" si="9"/>
        <v>0.00903096739</v>
      </c>
    </row>
    <row r="306">
      <c r="M306" s="10">
        <f t="shared" si="13"/>
        <v>14.9</v>
      </c>
      <c r="N306" s="11">
        <f t="shared" si="6"/>
        <v>0.8777011349</v>
      </c>
      <c r="O306" s="11">
        <f t="shared" si="7"/>
        <v>0.04388505674</v>
      </c>
      <c r="Q306" s="11">
        <f t="shared" si="14"/>
        <v>2.98</v>
      </c>
      <c r="R306" s="11">
        <f t="shared" si="8"/>
        <v>0.9068487218</v>
      </c>
      <c r="S306" s="11">
        <f t="shared" si="9"/>
        <v>0.009068487218</v>
      </c>
    </row>
    <row r="307">
      <c r="M307" s="10">
        <f t="shared" si="13"/>
        <v>14.95</v>
      </c>
      <c r="N307" s="11">
        <f t="shared" si="6"/>
        <v>0.8956964678</v>
      </c>
      <c r="O307" s="11">
        <f t="shared" si="7"/>
        <v>0.04478482339</v>
      </c>
      <c r="Q307" s="11">
        <f t="shared" si="14"/>
        <v>2.99</v>
      </c>
      <c r="R307" s="11">
        <f t="shared" si="8"/>
        <v>0.9106322187</v>
      </c>
      <c r="S307" s="11">
        <f t="shared" si="9"/>
        <v>0.009106322187</v>
      </c>
    </row>
    <row r="308">
      <c r="M308" s="10">
        <f t="shared" si="13"/>
        <v>15</v>
      </c>
      <c r="N308" s="11">
        <f t="shared" si="6"/>
        <v>0.9144582746</v>
      </c>
      <c r="O308" s="11">
        <f t="shared" si="7"/>
        <v>0.04572291373</v>
      </c>
      <c r="Q308" s="11">
        <f t="shared" si="14"/>
        <v>3</v>
      </c>
      <c r="R308" s="11">
        <f t="shared" si="8"/>
        <v>0.9144475234</v>
      </c>
      <c r="S308" s="11">
        <f t="shared" si="9"/>
        <v>0.009144475234</v>
      </c>
    </row>
    <row r="309">
      <c r="M309" s="10">
        <f t="shared" si="13"/>
        <v>15.05</v>
      </c>
      <c r="N309" s="11">
        <f t="shared" si="6"/>
        <v>0.9340228805</v>
      </c>
      <c r="O309" s="11">
        <f t="shared" si="7"/>
        <v>0.04670114403</v>
      </c>
      <c r="Q309" s="11">
        <f t="shared" si="14"/>
        <v>3.01</v>
      </c>
      <c r="R309" s="11">
        <f t="shared" si="8"/>
        <v>0.9182949327</v>
      </c>
      <c r="S309" s="11">
        <f t="shared" si="9"/>
        <v>0.009182949327</v>
      </c>
    </row>
    <row r="310">
      <c r="M310" s="10">
        <f t="shared" si="13"/>
        <v>15.1</v>
      </c>
      <c r="N310" s="11">
        <f t="shared" si="6"/>
        <v>0.9544286377</v>
      </c>
      <c r="O310" s="11">
        <f t="shared" si="7"/>
        <v>0.04772143189</v>
      </c>
      <c r="Q310" s="11">
        <f t="shared" si="14"/>
        <v>3.02</v>
      </c>
      <c r="R310" s="11">
        <f t="shared" si="8"/>
        <v>0.9221747468</v>
      </c>
      <c r="S310" s="11">
        <f t="shared" si="9"/>
        <v>0.009221747468</v>
      </c>
    </row>
    <row r="311">
      <c r="M311" s="10">
        <f t="shared" si="13"/>
        <v>15.15</v>
      </c>
      <c r="N311" s="11">
        <f t="shared" si="6"/>
        <v>0.9757160333</v>
      </c>
      <c r="O311" s="11">
        <f t="shared" si="7"/>
        <v>0.04878580166</v>
      </c>
      <c r="Q311" s="11">
        <f t="shared" si="14"/>
        <v>3.03</v>
      </c>
      <c r="R311" s="11">
        <f t="shared" si="8"/>
        <v>0.9260872691</v>
      </c>
      <c r="S311" s="11">
        <f t="shared" si="9"/>
        <v>0.009260872691</v>
      </c>
    </row>
    <row r="312">
      <c r="M312" s="10">
        <f t="shared" si="13"/>
        <v>15.2</v>
      </c>
      <c r="N312" s="11">
        <f t="shared" si="6"/>
        <v>0.9979277998</v>
      </c>
      <c r="O312" s="11">
        <f t="shared" si="7"/>
        <v>0.04989638999</v>
      </c>
      <c r="Q312" s="11">
        <f t="shared" si="14"/>
        <v>3.04</v>
      </c>
      <c r="R312" s="11">
        <f t="shared" si="8"/>
        <v>0.9300328062</v>
      </c>
      <c r="S312" s="11">
        <f t="shared" si="9"/>
        <v>0.009300328062</v>
      </c>
    </row>
    <row r="313">
      <c r="M313" s="10">
        <f t="shared" si="13"/>
        <v>15.25</v>
      </c>
      <c r="N313" s="11">
        <f t="shared" si="6"/>
        <v>1.02110903</v>
      </c>
      <c r="O313" s="11">
        <f t="shared" si="7"/>
        <v>0.05105545149</v>
      </c>
      <c r="Q313" s="11">
        <f t="shared" si="14"/>
        <v>3.05</v>
      </c>
      <c r="R313" s="11">
        <f t="shared" si="8"/>
        <v>0.9340116682</v>
      </c>
      <c r="S313" s="11">
        <f t="shared" si="9"/>
        <v>0.009340116682</v>
      </c>
    </row>
    <row r="314">
      <c r="M314" s="10">
        <f t="shared" si="13"/>
        <v>15.3</v>
      </c>
      <c r="N314" s="11">
        <f t="shared" si="6"/>
        <v>1.045307291</v>
      </c>
      <c r="O314" s="11">
        <f t="shared" si="7"/>
        <v>0.05226536456</v>
      </c>
      <c r="Q314" s="11">
        <f t="shared" si="14"/>
        <v>3.06</v>
      </c>
      <c r="R314" s="11">
        <f t="shared" si="8"/>
        <v>0.9380241685</v>
      </c>
      <c r="S314" s="11">
        <f t="shared" si="9"/>
        <v>0.009380241685</v>
      </c>
    </row>
    <row r="315">
      <c r="M315" s="10">
        <f t="shared" si="13"/>
        <v>15.35</v>
      </c>
      <c r="N315" s="11">
        <f t="shared" si="6"/>
        <v>1.070572745</v>
      </c>
      <c r="O315" s="11">
        <f t="shared" si="7"/>
        <v>0.05352863724</v>
      </c>
      <c r="Q315" s="11">
        <f t="shared" si="14"/>
        <v>3.07</v>
      </c>
      <c r="R315" s="11">
        <f t="shared" si="8"/>
        <v>0.9420706241</v>
      </c>
      <c r="S315" s="11">
        <f t="shared" si="9"/>
        <v>0.009420706241</v>
      </c>
    </row>
    <row r="316">
      <c r="M316" s="10">
        <f t="shared" si="13"/>
        <v>15.4</v>
      </c>
      <c r="N316" s="11">
        <f t="shared" si="6"/>
        <v>1.096958262</v>
      </c>
      <c r="O316" s="11">
        <f t="shared" si="7"/>
        <v>0.05484791309</v>
      </c>
      <c r="Q316" s="11">
        <f t="shared" si="14"/>
        <v>3.08</v>
      </c>
      <c r="R316" s="11">
        <f t="shared" si="8"/>
        <v>0.9461513551</v>
      </c>
      <c r="S316" s="11">
        <f t="shared" si="9"/>
        <v>0.009461513551</v>
      </c>
    </row>
    <row r="317">
      <c r="M317" s="10">
        <f t="shared" si="13"/>
        <v>15.45</v>
      </c>
      <c r="N317" s="11">
        <f t="shared" si="6"/>
        <v>1.124519538</v>
      </c>
      <c r="O317" s="11">
        <f t="shared" si="7"/>
        <v>0.05622597692</v>
      </c>
      <c r="Q317" s="11">
        <f t="shared" si="14"/>
        <v>3.09</v>
      </c>
      <c r="R317" s="11">
        <f t="shared" si="8"/>
        <v>0.9502666854</v>
      </c>
      <c r="S317" s="11">
        <f t="shared" si="9"/>
        <v>0.009502666854</v>
      </c>
    </row>
    <row r="318">
      <c r="M318" s="10">
        <f t="shared" si="13"/>
        <v>15.5</v>
      </c>
      <c r="N318" s="11">
        <f t="shared" si="6"/>
        <v>1.153315209</v>
      </c>
      <c r="O318" s="11">
        <f t="shared" si="7"/>
        <v>0.05766576046</v>
      </c>
      <c r="Q318" s="11">
        <f t="shared" si="14"/>
        <v>3.1</v>
      </c>
      <c r="R318" s="11">
        <f t="shared" si="8"/>
        <v>0.9544169422</v>
      </c>
      <c r="S318" s="11">
        <f t="shared" si="9"/>
        <v>0.009544169422</v>
      </c>
    </row>
    <row r="319">
      <c r="M319" s="10">
        <f t="shared" si="13"/>
        <v>15.55</v>
      </c>
      <c r="N319" s="11">
        <f t="shared" si="6"/>
        <v>1.183406953</v>
      </c>
      <c r="O319" s="11">
        <f t="shared" si="7"/>
        <v>0.05917034764</v>
      </c>
      <c r="Q319" s="11">
        <f t="shared" si="14"/>
        <v>3.11</v>
      </c>
      <c r="R319" s="11">
        <f t="shared" si="8"/>
        <v>0.9586024564</v>
      </c>
      <c r="S319" s="11">
        <f t="shared" si="9"/>
        <v>0.009586024564</v>
      </c>
    </row>
    <row r="320">
      <c r="M320" s="10">
        <f t="shared" si="13"/>
        <v>15.6</v>
      </c>
      <c r="N320" s="11">
        <f t="shared" si="6"/>
        <v>1.214859591</v>
      </c>
      <c r="O320" s="11">
        <f t="shared" si="7"/>
        <v>0.06074297956</v>
      </c>
      <c r="Q320" s="11">
        <f t="shared" si="14"/>
        <v>3.12</v>
      </c>
      <c r="R320" s="11">
        <f t="shared" si="8"/>
        <v>0.9628235625</v>
      </c>
      <c r="S320" s="11">
        <f t="shared" si="9"/>
        <v>0.009628235625</v>
      </c>
    </row>
    <row r="321">
      <c r="M321" s="10">
        <f t="shared" si="13"/>
        <v>15.65</v>
      </c>
      <c r="N321" s="11">
        <f t="shared" si="6"/>
        <v>1.247741174</v>
      </c>
      <c r="O321" s="11">
        <f t="shared" si="7"/>
        <v>0.0623870587</v>
      </c>
      <c r="Q321" s="11">
        <f t="shared" si="14"/>
        <v>3.13</v>
      </c>
      <c r="R321" s="11">
        <f t="shared" si="8"/>
        <v>0.9670805986</v>
      </c>
      <c r="S321" s="11">
        <f t="shared" si="9"/>
        <v>0.009670805986</v>
      </c>
    </row>
    <row r="322">
      <c r="M322" s="10">
        <f t="shared" si="13"/>
        <v>15.7</v>
      </c>
      <c r="N322" s="11">
        <f t="shared" si="6"/>
        <v>1.28212305</v>
      </c>
      <c r="O322" s="11">
        <f t="shared" si="7"/>
        <v>0.06410615249</v>
      </c>
      <c r="Q322" s="11">
        <f t="shared" si="14"/>
        <v>3.14</v>
      </c>
      <c r="R322" s="11">
        <f t="shared" si="8"/>
        <v>0.9713739063</v>
      </c>
      <c r="S322" s="11">
        <f t="shared" si="9"/>
        <v>0.009713739063</v>
      </c>
    </row>
    <row r="323">
      <c r="M323" s="10">
        <f t="shared" si="13"/>
        <v>15.75</v>
      </c>
      <c r="N323" s="11">
        <f t="shared" si="6"/>
        <v>1.318079913</v>
      </c>
      <c r="O323" s="11">
        <f t="shared" si="7"/>
        <v>0.06590399563</v>
      </c>
      <c r="Q323" s="11">
        <f t="shared" si="14"/>
        <v>3.15</v>
      </c>
      <c r="R323" s="11">
        <f t="shared" si="8"/>
        <v>0.9757038311</v>
      </c>
      <c r="S323" s="11">
        <f t="shared" si="9"/>
        <v>0.009757038311</v>
      </c>
    </row>
    <row r="324">
      <c r="M324" s="10">
        <f t="shared" si="13"/>
        <v>15.8</v>
      </c>
      <c r="N324" s="11">
        <f t="shared" si="6"/>
        <v>1.355689824</v>
      </c>
      <c r="O324" s="11">
        <f t="shared" si="7"/>
        <v>0.06778449122</v>
      </c>
      <c r="Q324" s="11">
        <f t="shared" si="14"/>
        <v>3.16</v>
      </c>
      <c r="R324" s="11">
        <f t="shared" si="8"/>
        <v>0.9800707223</v>
      </c>
      <c r="S324" s="11">
        <f t="shared" si="9"/>
        <v>0.009800707223</v>
      </c>
    </row>
    <row r="325">
      <c r="M325" s="10">
        <f t="shared" si="13"/>
        <v>15.85</v>
      </c>
      <c r="N325" s="11">
        <f t="shared" si="6"/>
        <v>1.395034199</v>
      </c>
      <c r="O325" s="11">
        <f t="shared" si="7"/>
        <v>0.06975170993</v>
      </c>
      <c r="Q325" s="11">
        <f t="shared" si="14"/>
        <v>3.17</v>
      </c>
      <c r="R325" s="11">
        <f t="shared" si="8"/>
        <v>0.9844749327</v>
      </c>
      <c r="S325" s="11">
        <f t="shared" si="9"/>
        <v>0.009844749327</v>
      </c>
    </row>
    <row r="326">
      <c r="M326" s="10">
        <f t="shared" si="13"/>
        <v>15.9</v>
      </c>
      <c r="N326" s="11">
        <f t="shared" si="6"/>
        <v>1.436197743</v>
      </c>
      <c r="O326" s="11">
        <f t="shared" si="7"/>
        <v>0.07180988715</v>
      </c>
      <c r="Q326" s="11">
        <f t="shared" si="14"/>
        <v>3.18</v>
      </c>
      <c r="R326" s="11">
        <f t="shared" si="8"/>
        <v>0.9889168191</v>
      </c>
      <c r="S326" s="11">
        <f t="shared" si="9"/>
        <v>0.009889168191</v>
      </c>
    </row>
    <row r="327">
      <c r="M327" s="10">
        <f t="shared" si="13"/>
        <v>15.95</v>
      </c>
      <c r="N327" s="11">
        <f t="shared" si="6"/>
        <v>1.479268347</v>
      </c>
      <c r="O327" s="11">
        <f t="shared" si="7"/>
        <v>0.07396341734</v>
      </c>
      <c r="Q327" s="11">
        <f t="shared" si="14"/>
        <v>3.19</v>
      </c>
      <c r="R327" s="11">
        <f t="shared" si="8"/>
        <v>0.9933967422</v>
      </c>
      <c r="S327" s="11">
        <f t="shared" si="9"/>
        <v>0.009933967422</v>
      </c>
    </row>
    <row r="328">
      <c r="M328" s="10">
        <f t="shared" si="13"/>
        <v>16</v>
      </c>
      <c r="N328" s="11">
        <f t="shared" si="6"/>
        <v>1.524336901</v>
      </c>
      <c r="O328" s="11">
        <f t="shared" si="7"/>
        <v>0.07621684505</v>
      </c>
      <c r="Q328" s="11">
        <f t="shared" si="14"/>
        <v>3.2</v>
      </c>
      <c r="R328" s="11">
        <f t="shared" si="8"/>
        <v>0.9979150665</v>
      </c>
      <c r="S328" s="11">
        <f t="shared" si="9"/>
        <v>0.009979150665</v>
      </c>
    </row>
    <row r="329">
      <c r="M329" s="10">
        <f t="shared" si="13"/>
        <v>16.05</v>
      </c>
      <c r="N329" s="11">
        <f t="shared" si="6"/>
        <v>1.571497038</v>
      </c>
      <c r="O329" s="11">
        <f t="shared" si="7"/>
        <v>0.0785748519</v>
      </c>
      <c r="Q329" s="11">
        <f t="shared" si="14"/>
        <v>3.21</v>
      </c>
      <c r="R329" s="11">
        <f t="shared" si="8"/>
        <v>1.00247216</v>
      </c>
      <c r="S329" s="11">
        <f t="shared" si="9"/>
        <v>0.0100247216</v>
      </c>
    </row>
    <row r="330">
      <c r="M330" s="10">
        <f t="shared" si="13"/>
        <v>16.1</v>
      </c>
      <c r="N330" s="11">
        <f t="shared" si="6"/>
        <v>1.620844773</v>
      </c>
      <c r="O330" s="11">
        <f t="shared" si="7"/>
        <v>0.08104223865</v>
      </c>
      <c r="Q330" s="11">
        <f t="shared" si="14"/>
        <v>3.22</v>
      </c>
      <c r="R330" s="11">
        <f t="shared" si="8"/>
        <v>1.007068396</v>
      </c>
      <c r="S330" s="11">
        <f t="shared" si="9"/>
        <v>0.01007068396</v>
      </c>
    </row>
    <row r="331">
      <c r="M331" s="10">
        <f t="shared" si="13"/>
        <v>16.15</v>
      </c>
      <c r="N331" s="11">
        <f t="shared" si="6"/>
        <v>1.672478028</v>
      </c>
      <c r="O331" s="11">
        <f t="shared" si="7"/>
        <v>0.08362390141</v>
      </c>
      <c r="Q331" s="11">
        <f t="shared" si="14"/>
        <v>3.23</v>
      </c>
      <c r="R331" s="11">
        <f t="shared" si="8"/>
        <v>1.01170415</v>
      </c>
      <c r="S331" s="11">
        <f t="shared" si="9"/>
        <v>0.0101170415</v>
      </c>
    </row>
    <row r="332">
      <c r="M332" s="10">
        <f t="shared" si="13"/>
        <v>16.2</v>
      </c>
      <c r="N332" s="11">
        <f t="shared" si="6"/>
        <v>1.726496016</v>
      </c>
      <c r="O332" s="11">
        <f t="shared" si="7"/>
        <v>0.08632480082</v>
      </c>
      <c r="Q332" s="11">
        <f t="shared" si="14"/>
        <v>3.24</v>
      </c>
      <c r="R332" s="11">
        <f t="shared" si="8"/>
        <v>1.016379803</v>
      </c>
      <c r="S332" s="11">
        <f t="shared" si="9"/>
        <v>0.01016379803</v>
      </c>
    </row>
    <row r="333">
      <c r="M333" s="10">
        <f t="shared" si="13"/>
        <v>16.25</v>
      </c>
      <c r="N333" s="11">
        <f t="shared" si="6"/>
        <v>1.782998459</v>
      </c>
      <c r="O333" s="11">
        <f t="shared" si="7"/>
        <v>0.08914992295</v>
      </c>
      <c r="Q333" s="11">
        <f t="shared" si="14"/>
        <v>3.25</v>
      </c>
      <c r="R333" s="11">
        <f t="shared" si="8"/>
        <v>1.021095739</v>
      </c>
      <c r="S333" s="11">
        <f t="shared" si="9"/>
        <v>0.01021095739</v>
      </c>
    </row>
    <row r="334">
      <c r="M334" s="10">
        <f t="shared" si="13"/>
        <v>16.3</v>
      </c>
      <c r="N334" s="11">
        <f t="shared" si="6"/>
        <v>1.842084608</v>
      </c>
      <c r="O334" s="11">
        <f t="shared" si="7"/>
        <v>0.09210423042</v>
      </c>
      <c r="Q334" s="11">
        <f t="shared" si="14"/>
        <v>3.26</v>
      </c>
      <c r="R334" s="11">
        <f t="shared" si="8"/>
        <v>1.025852347</v>
      </c>
      <c r="S334" s="11">
        <f t="shared" si="9"/>
        <v>0.01025852347</v>
      </c>
    </row>
    <row r="335">
      <c r="M335" s="10">
        <f t="shared" si="13"/>
        <v>16.35</v>
      </c>
      <c r="N335" s="11">
        <f t="shared" si="6"/>
        <v>1.903852042</v>
      </c>
      <c r="O335" s="11">
        <f t="shared" si="7"/>
        <v>0.09519260212</v>
      </c>
      <c r="Q335" s="11">
        <f t="shared" si="14"/>
        <v>3.27</v>
      </c>
      <c r="R335" s="11">
        <f t="shared" si="8"/>
        <v>1.03065002</v>
      </c>
      <c r="S335" s="11">
        <f t="shared" si="9"/>
        <v>0.0103065002</v>
      </c>
    </row>
    <row r="336">
      <c r="M336" s="10">
        <f t="shared" si="13"/>
        <v>16.4</v>
      </c>
      <c r="N336" s="11">
        <f t="shared" si="6"/>
        <v>1.968395196</v>
      </c>
      <c r="O336" s="11">
        <f t="shared" si="7"/>
        <v>0.09841975978</v>
      </c>
      <c r="Q336" s="11">
        <f t="shared" si="14"/>
        <v>3.28</v>
      </c>
      <c r="R336" s="11">
        <f t="shared" si="8"/>
        <v>1.035489154</v>
      </c>
      <c r="S336" s="11">
        <f t="shared" si="9"/>
        <v>0.01035489154</v>
      </c>
    </row>
    <row r="337">
      <c r="M337" s="10">
        <f t="shared" si="13"/>
        <v>16.45</v>
      </c>
      <c r="N337" s="11">
        <f t="shared" si="6"/>
        <v>2.035803584</v>
      </c>
      <c r="O337" s="11">
        <f t="shared" si="7"/>
        <v>0.1017901792</v>
      </c>
      <c r="Q337" s="11">
        <f t="shared" si="14"/>
        <v>3.29</v>
      </c>
      <c r="R337" s="11">
        <f t="shared" si="8"/>
        <v>1.040370151</v>
      </c>
      <c r="S337" s="11">
        <f t="shared" si="9"/>
        <v>0.01040370151</v>
      </c>
    </row>
    <row r="338">
      <c r="M338" s="10">
        <f t="shared" si="13"/>
        <v>16.5</v>
      </c>
      <c r="N338" s="11">
        <f t="shared" si="6"/>
        <v>2.106159687</v>
      </c>
      <c r="O338" s="11">
        <f t="shared" si="7"/>
        <v>0.1053079843</v>
      </c>
      <c r="Q338" s="11">
        <f t="shared" si="14"/>
        <v>3.3</v>
      </c>
      <c r="R338" s="11">
        <f t="shared" si="8"/>
        <v>1.045293416</v>
      </c>
      <c r="S338" s="11">
        <f t="shared" si="9"/>
        <v>0.01045293416</v>
      </c>
    </row>
    <row r="339">
      <c r="M339" s="10">
        <f t="shared" si="13"/>
        <v>16.55</v>
      </c>
      <c r="N339" s="11">
        <f t="shared" si="6"/>
        <v>2.179536432</v>
      </c>
      <c r="O339" s="11">
        <f t="shared" si="7"/>
        <v>0.1089768216</v>
      </c>
      <c r="Q339" s="11">
        <f t="shared" si="14"/>
        <v>3.31</v>
      </c>
      <c r="R339" s="11">
        <f t="shared" si="8"/>
        <v>1.050259359</v>
      </c>
      <c r="S339" s="11">
        <f t="shared" si="9"/>
        <v>0.01050259359</v>
      </c>
    </row>
    <row r="340">
      <c r="M340" s="10">
        <f t="shared" si="13"/>
        <v>16.6</v>
      </c>
      <c r="N340" s="11">
        <f t="shared" si="6"/>
        <v>2.255994251</v>
      </c>
      <c r="O340" s="11">
        <f t="shared" si="7"/>
        <v>0.1127997126</v>
      </c>
      <c r="Q340" s="11">
        <f t="shared" si="14"/>
        <v>3.32</v>
      </c>
      <c r="R340" s="11">
        <f t="shared" si="8"/>
        <v>1.055268394</v>
      </c>
      <c r="S340" s="11">
        <f t="shared" si="9"/>
        <v>0.01055268394</v>
      </c>
    </row>
    <row r="341">
      <c r="M341" s="10">
        <f t="shared" si="13"/>
        <v>16.65</v>
      </c>
      <c r="N341" s="11">
        <f t="shared" si="6"/>
        <v>2.335577649</v>
      </c>
      <c r="O341" s="11">
        <f t="shared" si="7"/>
        <v>0.1167788825</v>
      </c>
      <c r="Q341" s="11">
        <f t="shared" si="14"/>
        <v>3.33</v>
      </c>
      <c r="R341" s="11">
        <f t="shared" si="8"/>
        <v>1.060320939</v>
      </c>
      <c r="S341" s="11">
        <f t="shared" si="9"/>
        <v>0.01060320939</v>
      </c>
    </row>
    <row r="342">
      <c r="M342" s="10">
        <f t="shared" si="13"/>
        <v>16.7</v>
      </c>
      <c r="N342" s="11">
        <f t="shared" si="6"/>
        <v>2.41831126</v>
      </c>
      <c r="O342" s="11">
        <f t="shared" si="7"/>
        <v>0.120915563</v>
      </c>
      <c r="Q342" s="11">
        <f t="shared" si="14"/>
        <v>3.34</v>
      </c>
      <c r="R342" s="11">
        <f t="shared" si="8"/>
        <v>1.065417417</v>
      </c>
      <c r="S342" s="11">
        <f t="shared" si="9"/>
        <v>0.01065417417</v>
      </c>
    </row>
    <row r="343">
      <c r="M343" s="10">
        <f t="shared" si="13"/>
        <v>16.75</v>
      </c>
      <c r="N343" s="11">
        <f t="shared" si="6"/>
        <v>2.504195344</v>
      </c>
      <c r="O343" s="11">
        <f t="shared" si="7"/>
        <v>0.1252097672</v>
      </c>
      <c r="Q343" s="11">
        <f t="shared" si="14"/>
        <v>3.35</v>
      </c>
      <c r="R343" s="11">
        <f t="shared" si="8"/>
        <v>1.070558256</v>
      </c>
      <c r="S343" s="11">
        <f t="shared" si="9"/>
        <v>0.01070558256</v>
      </c>
    </row>
    <row r="344">
      <c r="M344" s="10">
        <f t="shared" si="13"/>
        <v>16.8</v>
      </c>
      <c r="N344" s="11">
        <f t="shared" si="6"/>
        <v>2.593200724</v>
      </c>
      <c r="O344" s="11">
        <f t="shared" si="7"/>
        <v>0.1296600362</v>
      </c>
      <c r="Q344" s="11">
        <f t="shared" si="14"/>
        <v>3.36</v>
      </c>
      <c r="R344" s="11">
        <f t="shared" si="8"/>
        <v>1.075743887</v>
      </c>
      <c r="S344" s="11">
        <f t="shared" si="9"/>
        <v>0.01075743887</v>
      </c>
    </row>
    <row r="345">
      <c r="M345" s="10">
        <f t="shared" si="13"/>
        <v>16.85</v>
      </c>
      <c r="N345" s="11">
        <f t="shared" si="6"/>
        <v>2.68526315</v>
      </c>
      <c r="O345" s="11">
        <f t="shared" si="7"/>
        <v>0.1342631575</v>
      </c>
      <c r="Q345" s="11">
        <f t="shared" si="14"/>
        <v>3.37</v>
      </c>
      <c r="R345" s="11">
        <f t="shared" si="8"/>
        <v>1.080974747</v>
      </c>
      <c r="S345" s="11">
        <f t="shared" si="9"/>
        <v>0.01080974747</v>
      </c>
    </row>
    <row r="346">
      <c r="M346" s="10">
        <f t="shared" si="13"/>
        <v>16.9</v>
      </c>
      <c r="N346" s="11">
        <f t="shared" si="6"/>
        <v>2.780277124</v>
      </c>
      <c r="O346" s="11">
        <f t="shared" si="7"/>
        <v>0.1390138562</v>
      </c>
      <c r="Q346" s="11">
        <f t="shared" si="14"/>
        <v>3.38</v>
      </c>
      <c r="R346" s="11">
        <f t="shared" si="8"/>
        <v>1.086251276</v>
      </c>
      <c r="S346" s="11">
        <f t="shared" si="9"/>
        <v>0.01086251276</v>
      </c>
    </row>
    <row r="347">
      <c r="M347" s="10">
        <f t="shared" si="13"/>
        <v>16.95</v>
      </c>
      <c r="N347" s="11">
        <f t="shared" si="6"/>
        <v>2.878089256</v>
      </c>
      <c r="O347" s="11">
        <f t="shared" si="7"/>
        <v>0.1439044628</v>
      </c>
      <c r="Q347" s="11">
        <f t="shared" si="14"/>
        <v>3.39</v>
      </c>
      <c r="R347" s="11">
        <f t="shared" si="8"/>
        <v>1.09157392</v>
      </c>
      <c r="S347" s="11">
        <f t="shared" si="9"/>
        <v>0.0109157392</v>
      </c>
    </row>
    <row r="348">
      <c r="M348" s="10">
        <f t="shared" si="13"/>
        <v>17</v>
      </c>
      <c r="N348" s="11">
        <f t="shared" si="6"/>
        <v>2.978491251</v>
      </c>
      <c r="O348" s="11">
        <f t="shared" si="7"/>
        <v>0.1489245625</v>
      </c>
      <c r="Q348" s="11">
        <f t="shared" si="14"/>
        <v>3.4</v>
      </c>
      <c r="R348" s="11">
        <f t="shared" si="8"/>
        <v>1.096943129</v>
      </c>
      <c r="S348" s="11">
        <f t="shared" si="9"/>
        <v>0.01096943129</v>
      </c>
    </row>
    <row r="349">
      <c r="M349" s="10">
        <f t="shared" si="13"/>
        <v>17.05</v>
      </c>
      <c r="N349" s="11">
        <f t="shared" si="6"/>
        <v>3.081212714</v>
      </c>
      <c r="O349" s="11">
        <f t="shared" si="7"/>
        <v>0.1540606357</v>
      </c>
      <c r="Q349" s="11">
        <f t="shared" si="14"/>
        <v>3.41</v>
      </c>
      <c r="R349" s="11">
        <f t="shared" si="8"/>
        <v>1.102359358</v>
      </c>
      <c r="S349" s="11">
        <f t="shared" si="9"/>
        <v>0.01102359358</v>
      </c>
    </row>
    <row r="350">
      <c r="M350" s="10">
        <f t="shared" si="13"/>
        <v>17.1</v>
      </c>
      <c r="N350" s="11">
        <f t="shared" si="6"/>
        <v>3.185913994</v>
      </c>
      <c r="O350" s="11">
        <f t="shared" si="7"/>
        <v>0.1592956997</v>
      </c>
      <c r="Q350" s="11">
        <f t="shared" si="14"/>
        <v>3.42</v>
      </c>
      <c r="R350" s="11">
        <f t="shared" si="8"/>
        <v>1.107823066</v>
      </c>
      <c r="S350" s="11">
        <f t="shared" si="9"/>
        <v>0.01107823066</v>
      </c>
    </row>
    <row r="351">
      <c r="M351" s="10">
        <f t="shared" si="13"/>
        <v>17.15</v>
      </c>
      <c r="N351" s="11">
        <f t="shared" si="6"/>
        <v>3.292179403</v>
      </c>
      <c r="O351" s="11">
        <f t="shared" si="7"/>
        <v>0.1646089701</v>
      </c>
      <c r="Q351" s="11">
        <f t="shared" si="14"/>
        <v>3.43</v>
      </c>
      <c r="R351" s="11">
        <f t="shared" si="8"/>
        <v>1.113334717</v>
      </c>
      <c r="S351" s="11">
        <f t="shared" si="9"/>
        <v>0.01113334717</v>
      </c>
    </row>
    <row r="352">
      <c r="M352" s="10">
        <f t="shared" si="13"/>
        <v>17.2</v>
      </c>
      <c r="N352" s="11">
        <f t="shared" si="6"/>
        <v>3.39951119</v>
      </c>
      <c r="O352" s="11">
        <f t="shared" si="7"/>
        <v>0.1699755595</v>
      </c>
      <c r="Q352" s="11">
        <f t="shared" si="14"/>
        <v>3.44</v>
      </c>
      <c r="R352" s="11">
        <f t="shared" si="8"/>
        <v>1.11889478</v>
      </c>
      <c r="S352" s="11">
        <f t="shared" si="9"/>
        <v>0.0111889478</v>
      </c>
    </row>
    <row r="353">
      <c r="M353" s="10">
        <f t="shared" si="13"/>
        <v>17.25</v>
      </c>
      <c r="N353" s="11">
        <f t="shared" si="6"/>
        <v>3.507324785</v>
      </c>
      <c r="O353" s="11">
        <f t="shared" si="7"/>
        <v>0.1753662393</v>
      </c>
      <c r="Q353" s="11">
        <f t="shared" si="14"/>
        <v>3.45</v>
      </c>
      <c r="R353" s="11">
        <f t="shared" si="8"/>
        <v>1.12450373</v>
      </c>
      <c r="S353" s="11">
        <f t="shared" si="9"/>
        <v>0.0112450373</v>
      </c>
    </row>
    <row r="354">
      <c r="M354" s="10">
        <f t="shared" si="13"/>
        <v>17.3</v>
      </c>
      <c r="N354" s="11">
        <f t="shared" si="6"/>
        <v>3.614945853</v>
      </c>
      <c r="O354" s="11">
        <f t="shared" si="7"/>
        <v>0.1807472927</v>
      </c>
      <c r="Q354" s="11">
        <f t="shared" si="14"/>
        <v>3.46</v>
      </c>
      <c r="R354" s="11">
        <f t="shared" si="8"/>
        <v>1.130162044</v>
      </c>
      <c r="S354" s="11">
        <f t="shared" si="9"/>
        <v>0.01130162044</v>
      </c>
    </row>
    <row r="355">
      <c r="M355" s="10">
        <f t="shared" si="13"/>
        <v>17.35</v>
      </c>
      <c r="N355" s="11">
        <f t="shared" si="6"/>
        <v>3.721609806</v>
      </c>
      <c r="O355" s="11">
        <f t="shared" si="7"/>
        <v>0.1860804903</v>
      </c>
      <c r="Q355" s="11">
        <f t="shared" si="14"/>
        <v>3.47</v>
      </c>
      <c r="R355" s="11">
        <f t="shared" si="8"/>
        <v>1.135870206</v>
      </c>
      <c r="S355" s="11">
        <f t="shared" si="9"/>
        <v>0.01135870206</v>
      </c>
    </row>
    <row r="356">
      <c r="M356" s="10">
        <f t="shared" si="13"/>
        <v>17.4</v>
      </c>
      <c r="N356" s="11">
        <f t="shared" si="6"/>
        <v>3.826464409</v>
      </c>
      <c r="O356" s="11">
        <f t="shared" si="7"/>
        <v>0.1913232204</v>
      </c>
      <c r="Q356" s="11">
        <f t="shared" si="14"/>
        <v>3.48</v>
      </c>
      <c r="R356" s="11">
        <f t="shared" si="8"/>
        <v>1.141628705</v>
      </c>
      <c r="S356" s="11">
        <f t="shared" si="9"/>
        <v>0.01141628705</v>
      </c>
    </row>
    <row r="357">
      <c r="M357" s="10">
        <f t="shared" si="13"/>
        <v>17.45</v>
      </c>
      <c r="N357" s="11">
        <f t="shared" si="6"/>
        <v>3.928576133</v>
      </c>
      <c r="O357" s="11">
        <f t="shared" si="7"/>
        <v>0.1964288066</v>
      </c>
      <c r="Q357" s="11">
        <f t="shared" si="14"/>
        <v>3.49</v>
      </c>
      <c r="R357" s="11">
        <f t="shared" si="8"/>
        <v>1.147438034</v>
      </c>
      <c r="S357" s="11">
        <f t="shared" si="9"/>
        <v>0.01147438034</v>
      </c>
    </row>
    <row r="358">
      <c r="M358" s="10">
        <f t="shared" si="13"/>
        <v>17.5</v>
      </c>
      <c r="N358" s="11">
        <f t="shared" si="6"/>
        <v>4.026940781</v>
      </c>
      <c r="O358" s="11">
        <f t="shared" si="7"/>
        <v>0.201347039</v>
      </c>
      <c r="Q358" s="11">
        <f t="shared" si="14"/>
        <v>3.5</v>
      </c>
      <c r="R358" s="11">
        <f t="shared" si="8"/>
        <v>1.153298691</v>
      </c>
      <c r="S358" s="11">
        <f t="shared" si="9"/>
        <v>0.01153298691</v>
      </c>
    </row>
    <row r="359">
      <c r="M359" s="10">
        <f t="shared" si="13"/>
        <v>17.55</v>
      </c>
      <c r="N359" s="11">
        <f t="shared" si="6"/>
        <v>4.120498795</v>
      </c>
      <c r="O359" s="11">
        <f t="shared" si="7"/>
        <v>0.2060249398</v>
      </c>
      <c r="Q359" s="11">
        <f t="shared" si="14"/>
        <v>3.51</v>
      </c>
      <c r="R359" s="11">
        <f t="shared" si="8"/>
        <v>1.159211179</v>
      </c>
      <c r="S359" s="11">
        <f t="shared" si="9"/>
        <v>0.01159211179</v>
      </c>
    </row>
    <row r="360">
      <c r="M360" s="10">
        <f t="shared" si="13"/>
        <v>17.6</v>
      </c>
      <c r="N360" s="11">
        <f t="shared" si="6"/>
        <v>4.208155381</v>
      </c>
      <c r="O360" s="11">
        <f t="shared" si="7"/>
        <v>0.210407769</v>
      </c>
      <c r="Q360" s="11">
        <f t="shared" si="14"/>
        <v>3.52</v>
      </c>
      <c r="R360" s="11">
        <f t="shared" si="8"/>
        <v>1.165176007</v>
      </c>
      <c r="S360" s="11">
        <f t="shared" si="9"/>
        <v>0.01165176007</v>
      </c>
    </row>
    <row r="361">
      <c r="M361" s="10">
        <f t="shared" si="13"/>
        <v>17.65</v>
      </c>
      <c r="N361" s="11">
        <f t="shared" si="6"/>
        <v>4.288805257</v>
      </c>
      <c r="O361" s="11">
        <f t="shared" si="7"/>
        <v>0.2144402629</v>
      </c>
      <c r="Q361" s="11">
        <f t="shared" si="14"/>
        <v>3.53</v>
      </c>
      <c r="R361" s="11">
        <f t="shared" si="8"/>
        <v>1.171193688</v>
      </c>
      <c r="S361" s="11">
        <f t="shared" si="9"/>
        <v>0.01171193688</v>
      </c>
    </row>
    <row r="362">
      <c r="M362" s="10">
        <f t="shared" si="13"/>
        <v>17.7</v>
      </c>
      <c r="N362" s="11">
        <f t="shared" si="6"/>
        <v>4.361361477</v>
      </c>
      <c r="O362" s="11">
        <f t="shared" si="7"/>
        <v>0.2180680738</v>
      </c>
      <c r="Q362" s="11">
        <f t="shared" si="14"/>
        <v>3.54</v>
      </c>
      <c r="R362" s="11">
        <f t="shared" si="8"/>
        <v>1.177264741</v>
      </c>
      <c r="S362" s="11">
        <f t="shared" si="9"/>
        <v>0.01177264741</v>
      </c>
    </row>
    <row r="363">
      <c r="M363" s="10">
        <f t="shared" si="13"/>
        <v>17.75</v>
      </c>
      <c r="N363" s="11">
        <f t="shared" si="6"/>
        <v>4.424787291</v>
      </c>
      <c r="O363" s="11">
        <f t="shared" si="7"/>
        <v>0.2212393645</v>
      </c>
      <c r="Q363" s="11">
        <f t="shared" si="14"/>
        <v>3.55</v>
      </c>
      <c r="R363" s="11">
        <f t="shared" si="8"/>
        <v>1.183389689</v>
      </c>
      <c r="S363" s="11">
        <f t="shared" si="9"/>
        <v>0.01183389689</v>
      </c>
    </row>
    <row r="364">
      <c r="M364" s="10">
        <f t="shared" si="13"/>
        <v>17.8</v>
      </c>
      <c r="N364" s="11">
        <f t="shared" si="6"/>
        <v>4.478129657</v>
      </c>
      <c r="O364" s="11">
        <f t="shared" si="7"/>
        <v>0.2239064828</v>
      </c>
      <c r="Q364" s="11">
        <f t="shared" si="14"/>
        <v>3.56</v>
      </c>
      <c r="R364" s="11">
        <f t="shared" si="8"/>
        <v>1.189569061</v>
      </c>
      <c r="S364" s="11">
        <f t="shared" si="9"/>
        <v>0.01189569061</v>
      </c>
    </row>
    <row r="365">
      <c r="M365" s="10">
        <f t="shared" si="13"/>
        <v>17.85</v>
      </c>
      <c r="N365" s="11">
        <f t="shared" si="6"/>
        <v>4.520552601</v>
      </c>
      <c r="O365" s="11">
        <f t="shared" si="7"/>
        <v>0.2260276301</v>
      </c>
      <c r="Q365" s="11">
        <f t="shared" si="14"/>
        <v>3.57</v>
      </c>
      <c r="R365" s="11">
        <f t="shared" si="8"/>
        <v>1.195803391</v>
      </c>
      <c r="S365" s="11">
        <f t="shared" si="9"/>
        <v>0.01195803391</v>
      </c>
    </row>
    <row r="366">
      <c r="M366" s="10">
        <f t="shared" si="13"/>
        <v>17.9</v>
      </c>
      <c r="N366" s="11">
        <f t="shared" si="6"/>
        <v>4.551368442</v>
      </c>
      <c r="O366" s="11">
        <f t="shared" si="7"/>
        <v>0.2275684221</v>
      </c>
      <c r="Q366" s="11">
        <f t="shared" si="14"/>
        <v>3.58</v>
      </c>
      <c r="R366" s="11">
        <f t="shared" si="8"/>
        <v>1.202093218</v>
      </c>
      <c r="S366" s="11">
        <f t="shared" si="9"/>
        <v>0.01202093218</v>
      </c>
    </row>
    <row r="367">
      <c r="M367" s="10">
        <f t="shared" si="13"/>
        <v>17.95</v>
      </c>
      <c r="N367" s="11">
        <f t="shared" si="6"/>
        <v>4.570064797</v>
      </c>
      <c r="O367" s="11">
        <f t="shared" si="7"/>
        <v>0.2285032398</v>
      </c>
      <c r="Q367" s="11">
        <f t="shared" si="14"/>
        <v>3.59</v>
      </c>
      <c r="R367" s="11">
        <f t="shared" si="8"/>
        <v>1.208439086</v>
      </c>
      <c r="S367" s="11">
        <f t="shared" si="9"/>
        <v>0.01208439086</v>
      </c>
    </row>
    <row r="368">
      <c r="M368" s="10">
        <f t="shared" si="13"/>
        <v>18</v>
      </c>
      <c r="N368" s="11">
        <f t="shared" si="6"/>
        <v>4.57632548</v>
      </c>
      <c r="O368" s="11">
        <f t="shared" si="7"/>
        <v>0.2285021855</v>
      </c>
      <c r="Q368" s="11">
        <f t="shared" si="14"/>
        <v>3.6</v>
      </c>
      <c r="R368" s="11">
        <f t="shared" si="8"/>
        <v>1.214841545</v>
      </c>
      <c r="S368" s="11">
        <f t="shared" si="9"/>
        <v>0.01214841545</v>
      </c>
    </row>
    <row r="369">
      <c r="M369" s="10">
        <f t="shared" si="13"/>
        <v>18.05</v>
      </c>
      <c r="N369" s="11">
        <f t="shared" si="6"/>
        <v>4.57004371</v>
      </c>
      <c r="O369" s="11">
        <f t="shared" si="7"/>
        <v>0.2275663313</v>
      </c>
      <c r="Q369" s="11">
        <f t="shared" si="14"/>
        <v>3.61</v>
      </c>
      <c r="R369" s="11">
        <f t="shared" si="8"/>
        <v>1.22130115</v>
      </c>
      <c r="S369" s="11">
        <f t="shared" si="9"/>
        <v>0.0122130115</v>
      </c>
    </row>
    <row r="370">
      <c r="M370" s="10">
        <f t="shared" si="13"/>
        <v>18.1</v>
      </c>
      <c r="N370" s="11">
        <f t="shared" si="6"/>
        <v>4.551326626</v>
      </c>
      <c r="O370" s="11">
        <f t="shared" si="7"/>
        <v>0.226024538</v>
      </c>
      <c r="Q370" s="11">
        <f t="shared" si="14"/>
        <v>3.62</v>
      </c>
      <c r="R370" s="11">
        <f t="shared" si="8"/>
        <v>1.22781846</v>
      </c>
      <c r="S370" s="11">
        <f t="shared" si="9"/>
        <v>0.0122781846</v>
      </c>
    </row>
    <row r="371">
      <c r="M371" s="10">
        <f t="shared" si="13"/>
        <v>18.15</v>
      </c>
      <c r="N371" s="11">
        <f t="shared" si="6"/>
        <v>4.52049076</v>
      </c>
      <c r="O371" s="11">
        <f t="shared" si="7"/>
        <v>0.2239024404</v>
      </c>
      <c r="Q371" s="11">
        <f t="shared" si="14"/>
        <v>3.63</v>
      </c>
      <c r="R371" s="11">
        <f t="shared" si="8"/>
        <v>1.234394041</v>
      </c>
      <c r="S371" s="11">
        <f t="shared" si="9"/>
        <v>0.01234394041</v>
      </c>
    </row>
    <row r="372">
      <c r="M372" s="10">
        <f t="shared" si="13"/>
        <v>18.2</v>
      </c>
      <c r="N372" s="11">
        <f t="shared" si="6"/>
        <v>4.478048807</v>
      </c>
      <c r="O372" s="11">
        <f t="shared" si="7"/>
        <v>0.2212344362</v>
      </c>
      <c r="Q372" s="11">
        <f t="shared" si="14"/>
        <v>3.64</v>
      </c>
      <c r="R372" s="11">
        <f t="shared" si="8"/>
        <v>1.241028465</v>
      </c>
      <c r="S372" s="11">
        <f t="shared" si="9"/>
        <v>0.01241028465</v>
      </c>
    </row>
    <row r="373">
      <c r="M373" s="10">
        <f t="shared" si="13"/>
        <v>18.25</v>
      </c>
      <c r="N373" s="11">
        <f t="shared" si="6"/>
        <v>4.424688724</v>
      </c>
      <c r="O373" s="11">
        <f t="shared" si="7"/>
        <v>0.2180623354</v>
      </c>
      <c r="Q373" s="11">
        <f t="shared" si="14"/>
        <v>3.65</v>
      </c>
      <c r="R373" s="11">
        <f t="shared" si="8"/>
        <v>1.247722306</v>
      </c>
      <c r="S373" s="11">
        <f t="shared" si="9"/>
        <v>0.01247722306</v>
      </c>
    </row>
    <row r="374">
      <c r="M374" s="10">
        <f t="shared" si="13"/>
        <v>18.3</v>
      </c>
      <c r="N374" s="11">
        <f t="shared" si="6"/>
        <v>4.361246708</v>
      </c>
      <c r="O374" s="11">
        <f t="shared" si="7"/>
        <v>0.2144337986</v>
      </c>
      <c r="Q374" s="11">
        <f t="shared" si="14"/>
        <v>3.66</v>
      </c>
      <c r="R374" s="11">
        <f t="shared" si="8"/>
        <v>1.254476147</v>
      </c>
      <c r="S374" s="11">
        <f t="shared" si="9"/>
        <v>0.01254476147</v>
      </c>
    </row>
    <row r="375">
      <c r="M375" s="10">
        <f t="shared" si="13"/>
        <v>18.35</v>
      </c>
      <c r="N375" s="11">
        <f t="shared" si="6"/>
        <v>4.288675972</v>
      </c>
      <c r="O375" s="11">
        <f t="shared" si="7"/>
        <v>0.2104006688</v>
      </c>
      <c r="Q375" s="11">
        <f t="shared" si="14"/>
        <v>3.67</v>
      </c>
      <c r="R375" s="11">
        <f t="shared" si="8"/>
        <v>1.261290574</v>
      </c>
      <c r="S375" s="11">
        <f t="shared" si="9"/>
        <v>0.01261290574</v>
      </c>
    </row>
    <row r="376">
      <c r="M376" s="10">
        <f t="shared" si="13"/>
        <v>18.4</v>
      </c>
      <c r="N376" s="11">
        <f t="shared" si="6"/>
        <v>4.208013375</v>
      </c>
      <c r="O376" s="11">
        <f t="shared" si="7"/>
        <v>0.2060172962</v>
      </c>
      <c r="Q376" s="11">
        <f t="shared" si="14"/>
        <v>3.68</v>
      </c>
      <c r="R376" s="11">
        <f t="shared" si="8"/>
        <v>1.268166179</v>
      </c>
      <c r="S376" s="11">
        <f t="shared" si="9"/>
        <v>0.01268166179</v>
      </c>
    </row>
    <row r="377">
      <c r="M377" s="10">
        <f t="shared" si="13"/>
        <v>18.45</v>
      </c>
      <c r="N377" s="11">
        <f t="shared" si="6"/>
        <v>4.120345924</v>
      </c>
      <c r="O377" s="11">
        <f t="shared" si="7"/>
        <v>0.2013389452</v>
      </c>
      <c r="Q377" s="11">
        <f t="shared" si="14"/>
        <v>3.69</v>
      </c>
      <c r="R377" s="11">
        <f t="shared" si="8"/>
        <v>1.27510356</v>
      </c>
      <c r="S377" s="11">
        <f t="shared" si="9"/>
        <v>0.0127510356</v>
      </c>
    </row>
    <row r="378">
      <c r="M378" s="10">
        <f t="shared" si="13"/>
        <v>18.5</v>
      </c>
      <c r="N378" s="11">
        <f t="shared" si="6"/>
        <v>4.026778903</v>
      </c>
      <c r="O378" s="11">
        <f t="shared" si="7"/>
        <v>0.1964203534</v>
      </c>
      <c r="Q378" s="11">
        <f t="shared" si="14"/>
        <v>3.7</v>
      </c>
      <c r="R378" s="11">
        <f t="shared" si="8"/>
        <v>1.282103319</v>
      </c>
      <c r="S378" s="11">
        <f t="shared" si="9"/>
        <v>0.01282103319</v>
      </c>
    </row>
    <row r="379">
      <c r="M379" s="10">
        <f t="shared" si="13"/>
        <v>18.55</v>
      </c>
      <c r="N379" s="11">
        <f t="shared" si="6"/>
        <v>3.928407069</v>
      </c>
      <c r="O379" s="11">
        <f t="shared" si="7"/>
        <v>0.191314495</v>
      </c>
      <c r="Q379" s="11">
        <f t="shared" si="14"/>
        <v>3.71</v>
      </c>
      <c r="R379" s="11">
        <f t="shared" si="8"/>
        <v>1.289166066</v>
      </c>
      <c r="S379" s="11">
        <f t="shared" si="9"/>
        <v>0.01289166066</v>
      </c>
    </row>
    <row r="380">
      <c r="M380" s="10">
        <f t="shared" si="13"/>
        <v>18.6</v>
      </c>
      <c r="N380" s="11">
        <f t="shared" si="6"/>
        <v>3.826289901</v>
      </c>
      <c r="O380" s="11">
        <f t="shared" si="7"/>
        <v>0.1860715744</v>
      </c>
      <c r="Q380" s="11">
        <f t="shared" si="14"/>
        <v>3.72</v>
      </c>
      <c r="R380" s="11">
        <f t="shared" si="8"/>
        <v>1.296292413</v>
      </c>
      <c r="S380" s="11">
        <f t="shared" si="9"/>
        <v>0.01296292413</v>
      </c>
    </row>
    <row r="381">
      <c r="M381" s="10">
        <f t="shared" si="13"/>
        <v>18.65</v>
      </c>
      <c r="N381" s="11">
        <f t="shared" si="6"/>
        <v>3.721431488</v>
      </c>
      <c r="O381" s="11">
        <f t="shared" si="7"/>
        <v>0.1807382616</v>
      </c>
      <c r="Q381" s="11">
        <f t="shared" si="14"/>
        <v>3.73</v>
      </c>
      <c r="R381" s="11">
        <f t="shared" si="8"/>
        <v>1.30348298</v>
      </c>
      <c r="S381" s="11">
        <f t="shared" si="9"/>
        <v>0.0130348298</v>
      </c>
    </row>
    <row r="382">
      <c r="M382" s="10">
        <f t="shared" si="13"/>
        <v>18.7</v>
      </c>
      <c r="N382" s="11">
        <f t="shared" si="6"/>
        <v>3.614765232</v>
      </c>
      <c r="O382" s="11">
        <f t="shared" si="7"/>
        <v>0.1753571611</v>
      </c>
      <c r="Q382" s="11">
        <f t="shared" si="14"/>
        <v>3.74</v>
      </c>
      <c r="R382" s="11">
        <f t="shared" si="8"/>
        <v>1.310738391</v>
      </c>
      <c r="S382" s="11">
        <f t="shared" si="9"/>
        <v>0.01310738391</v>
      </c>
    </row>
    <row r="383">
      <c r="M383" s="10">
        <f t="shared" si="13"/>
        <v>18.75</v>
      </c>
      <c r="N383" s="11">
        <f t="shared" si="6"/>
        <v>3.507143223</v>
      </c>
      <c r="O383" s="11">
        <f t="shared" si="7"/>
        <v>0.1699664949</v>
      </c>
      <c r="Q383" s="11">
        <f t="shared" si="14"/>
        <v>3.75</v>
      </c>
      <c r="R383" s="11">
        <f t="shared" si="8"/>
        <v>1.318059277</v>
      </c>
      <c r="S383" s="11">
        <f t="shared" si="9"/>
        <v>0.01318059277</v>
      </c>
    </row>
    <row r="384">
      <c r="M384" s="10">
        <f t="shared" si="13"/>
        <v>18.8</v>
      </c>
      <c r="N384" s="11">
        <f t="shared" si="6"/>
        <v>3.399329898</v>
      </c>
      <c r="O384" s="11">
        <f t="shared" si="7"/>
        <v>0.164599972</v>
      </c>
      <c r="Q384" s="11">
        <f t="shared" si="14"/>
        <v>3.76</v>
      </c>
      <c r="R384" s="11">
        <f t="shared" si="8"/>
        <v>1.325446272</v>
      </c>
      <c r="S384" s="11">
        <f t="shared" si="9"/>
        <v>0.01325446272</v>
      </c>
    </row>
    <row r="385">
      <c r="M385" s="10">
        <f t="shared" si="13"/>
        <v>18.85</v>
      </c>
      <c r="N385" s="11">
        <f t="shared" si="6"/>
        <v>3.291999439</v>
      </c>
      <c r="O385" s="11">
        <f t="shared" si="7"/>
        <v>0.1592868135</v>
      </c>
      <c r="Q385" s="11">
        <f t="shared" si="14"/>
        <v>3.77</v>
      </c>
      <c r="R385" s="11">
        <f t="shared" si="8"/>
        <v>1.332900016</v>
      </c>
      <c r="S385" s="11">
        <f t="shared" si="9"/>
        <v>0.01332900016</v>
      </c>
    </row>
    <row r="386">
      <c r="M386" s="10">
        <f t="shared" si="13"/>
        <v>18.9</v>
      </c>
      <c r="N386" s="11">
        <f t="shared" si="6"/>
        <v>3.18573627</v>
      </c>
      <c r="O386" s="11">
        <f t="shared" si="7"/>
        <v>0.1540518998</v>
      </c>
      <c r="Q386" s="11">
        <f t="shared" si="14"/>
        <v>3.78</v>
      </c>
      <c r="R386" s="11">
        <f t="shared" si="8"/>
        <v>1.340421157</v>
      </c>
      <c r="S386" s="11">
        <f t="shared" si="9"/>
        <v>0.01340421157</v>
      </c>
    </row>
    <row r="387">
      <c r="M387" s="10">
        <f t="shared" si="13"/>
        <v>18.95</v>
      </c>
      <c r="N387" s="11">
        <f t="shared" si="6"/>
        <v>3.081037995</v>
      </c>
      <c r="O387" s="11">
        <f t="shared" si="7"/>
        <v>0.1489160086</v>
      </c>
      <c r="Q387" s="11">
        <f t="shared" si="14"/>
        <v>3.79</v>
      </c>
      <c r="R387" s="11">
        <f t="shared" si="8"/>
        <v>1.348010346</v>
      </c>
      <c r="S387" s="11">
        <f t="shared" si="9"/>
        <v>0.01348010346</v>
      </c>
    </row>
    <row r="388">
      <c r="M388" s="10">
        <f t="shared" si="13"/>
        <v>19</v>
      </c>
      <c r="N388" s="11">
        <f t="shared" si="6"/>
        <v>2.978320173</v>
      </c>
      <c r="O388" s="11">
        <f t="shared" si="7"/>
        <v>0.1438961165</v>
      </c>
      <c r="Q388" s="11">
        <f t="shared" si="14"/>
        <v>3.8</v>
      </c>
      <c r="R388" s="11">
        <f t="shared" si="8"/>
        <v>1.355668238</v>
      </c>
      <c r="S388" s="11">
        <f t="shared" si="9"/>
        <v>0.01355668238</v>
      </c>
    </row>
    <row r="389">
      <c r="M389" s="10">
        <f t="shared" si="13"/>
        <v>19.05</v>
      </c>
      <c r="N389" s="11">
        <f t="shared" si="6"/>
        <v>2.877922329</v>
      </c>
      <c r="O389" s="11">
        <f t="shared" si="7"/>
        <v>0.1390057375</v>
      </c>
      <c r="Q389" s="11">
        <f t="shared" si="14"/>
        <v>3.81</v>
      </c>
      <c r="R389" s="11">
        <f t="shared" si="8"/>
        <v>1.363395497</v>
      </c>
      <c r="S389" s="11">
        <f t="shared" si="9"/>
        <v>0.01363395497</v>
      </c>
    </row>
    <row r="390">
      <c r="M390" s="10">
        <f t="shared" si="13"/>
        <v>19.1</v>
      </c>
      <c r="N390" s="11">
        <f t="shared" si="6"/>
        <v>2.78011475</v>
      </c>
      <c r="O390" s="11">
        <f t="shared" si="7"/>
        <v>0.1342552815</v>
      </c>
      <c r="Q390" s="11">
        <f t="shared" si="14"/>
        <v>3.82</v>
      </c>
      <c r="R390" s="11">
        <f t="shared" si="8"/>
        <v>1.371192788</v>
      </c>
      <c r="S390" s="11">
        <f t="shared" si="9"/>
        <v>0.01371192788</v>
      </c>
    </row>
    <row r="391">
      <c r="M391" s="10">
        <f t="shared" si="13"/>
        <v>19.15</v>
      </c>
      <c r="N391" s="11">
        <f t="shared" si="6"/>
        <v>2.685105631</v>
      </c>
      <c r="O391" s="11">
        <f t="shared" si="7"/>
        <v>0.1296524138</v>
      </c>
      <c r="Q391" s="11">
        <f t="shared" si="14"/>
        <v>3.83</v>
      </c>
      <c r="R391" s="11">
        <f t="shared" si="8"/>
        <v>1.379060786</v>
      </c>
      <c r="S391" s="11">
        <f t="shared" si="9"/>
        <v>0.01379060786</v>
      </c>
    </row>
    <row r="392">
      <c r="M392" s="10">
        <f t="shared" si="13"/>
        <v>19.2</v>
      </c>
      <c r="N392" s="11">
        <f t="shared" si="6"/>
        <v>2.593048276</v>
      </c>
      <c r="O392" s="11">
        <f t="shared" si="7"/>
        <v>0.1252024054</v>
      </c>
      <c r="Q392" s="11">
        <f t="shared" si="14"/>
        <v>3.84</v>
      </c>
      <c r="R392" s="11">
        <f t="shared" si="8"/>
        <v>1.387000167</v>
      </c>
      <c r="S392" s="11">
        <f t="shared" si="9"/>
        <v>0.01387000167</v>
      </c>
    </row>
    <row r="393">
      <c r="M393" s="10">
        <f t="shared" si="13"/>
        <v>19.25</v>
      </c>
      <c r="N393" s="11">
        <f t="shared" si="6"/>
        <v>2.504048107</v>
      </c>
      <c r="O393" s="11">
        <f t="shared" si="7"/>
        <v>0.1209084656</v>
      </c>
      <c r="Q393" s="11">
        <f t="shared" si="14"/>
        <v>3.85</v>
      </c>
      <c r="R393" s="11">
        <f t="shared" si="8"/>
        <v>1.395011615</v>
      </c>
      <c r="S393" s="11">
        <f t="shared" si="9"/>
        <v>0.01395011615</v>
      </c>
    </row>
    <row r="394">
      <c r="M394" s="10">
        <f t="shared" si="13"/>
        <v>19.3</v>
      </c>
      <c r="N394" s="11">
        <f t="shared" si="6"/>
        <v>2.418169312</v>
      </c>
      <c r="O394" s="11">
        <f t="shared" si="7"/>
        <v>0.1167720507</v>
      </c>
      <c r="Q394" s="11">
        <f t="shared" si="14"/>
        <v>3.86</v>
      </c>
      <c r="R394" s="11">
        <f t="shared" si="8"/>
        <v>1.403095818</v>
      </c>
      <c r="S394" s="11">
        <f t="shared" si="9"/>
        <v>0.01403095818</v>
      </c>
    </row>
    <row r="395">
      <c r="M395" s="10">
        <f t="shared" si="13"/>
        <v>19.35</v>
      </c>
      <c r="N395" s="11">
        <f t="shared" si="6"/>
        <v>2.335441014</v>
      </c>
      <c r="O395" s="11">
        <f t="shared" si="7"/>
        <v>0.1127931452</v>
      </c>
      <c r="Q395" s="11">
        <f t="shared" si="14"/>
        <v>3.87</v>
      </c>
      <c r="R395" s="11">
        <f t="shared" si="8"/>
        <v>1.411253468</v>
      </c>
      <c r="S395" s="11">
        <f t="shared" si="9"/>
        <v>0.01411253468</v>
      </c>
    </row>
    <row r="396">
      <c r="M396" s="10">
        <f t="shared" si="13"/>
        <v>19.4</v>
      </c>
      <c r="N396" s="11">
        <f t="shared" si="6"/>
        <v>2.255862905</v>
      </c>
      <c r="O396" s="11">
        <f t="shared" si="7"/>
        <v>0.1089705158</v>
      </c>
      <c r="Q396" s="11">
        <f t="shared" si="14"/>
        <v>3.88</v>
      </c>
      <c r="R396" s="11">
        <f t="shared" si="8"/>
        <v>1.419485265</v>
      </c>
      <c r="S396" s="11">
        <f t="shared" si="9"/>
        <v>0.01419485265</v>
      </c>
    </row>
    <row r="397">
      <c r="M397" s="10">
        <f t="shared" si="13"/>
        <v>19.45</v>
      </c>
      <c r="N397" s="11">
        <f t="shared" si="6"/>
        <v>2.179410315</v>
      </c>
      <c r="O397" s="11">
        <f t="shared" si="7"/>
        <v>0.1053019355</v>
      </c>
      <c r="Q397" s="11">
        <f t="shared" si="14"/>
        <v>3.89</v>
      </c>
      <c r="R397" s="11">
        <f t="shared" si="8"/>
        <v>1.427791911</v>
      </c>
      <c r="S397" s="11">
        <f t="shared" si="9"/>
        <v>0.01427791911</v>
      </c>
    </row>
    <row r="398">
      <c r="M398" s="10">
        <f t="shared" si="13"/>
        <v>19.5</v>
      </c>
      <c r="N398" s="11">
        <f t="shared" si="6"/>
        <v>2.106038711</v>
      </c>
      <c r="O398" s="11">
        <f t="shared" si="7"/>
        <v>0.1017843818</v>
      </c>
      <c r="Q398" s="11">
        <f t="shared" si="14"/>
        <v>3.9</v>
      </c>
      <c r="R398" s="11">
        <f t="shared" si="8"/>
        <v>1.436174115</v>
      </c>
      <c r="S398" s="11">
        <f t="shared" si="9"/>
        <v>0.01436174115</v>
      </c>
    </row>
    <row r="399">
      <c r="M399" s="10">
        <f t="shared" si="13"/>
        <v>19.55</v>
      </c>
      <c r="N399" s="11">
        <f t="shared" si="6"/>
        <v>2.035687636</v>
      </c>
      <c r="O399" s="11">
        <f t="shared" si="7"/>
        <v>0.09841420713</v>
      </c>
      <c r="Q399" s="11">
        <f t="shared" si="14"/>
        <v>3.91</v>
      </c>
      <c r="R399" s="11">
        <f t="shared" si="8"/>
        <v>1.444632589</v>
      </c>
      <c r="S399" s="11">
        <f t="shared" si="9"/>
        <v>0.01444632589</v>
      </c>
    </row>
    <row r="400">
      <c r="M400" s="10">
        <f t="shared" si="13"/>
        <v>19.6</v>
      </c>
      <c r="N400" s="11">
        <f t="shared" si="6"/>
        <v>1.968284143</v>
      </c>
      <c r="O400" s="11">
        <f t="shared" si="7"/>
        <v>0.09518728698</v>
      </c>
      <c r="Q400" s="11">
        <f t="shared" si="14"/>
        <v>3.92</v>
      </c>
      <c r="R400" s="11">
        <f t="shared" si="8"/>
        <v>1.453168052</v>
      </c>
      <c r="S400" s="11">
        <f t="shared" si="9"/>
        <v>0.01453168052</v>
      </c>
    </row>
    <row r="401">
      <c r="M401" s="10">
        <f t="shared" si="13"/>
        <v>19.65</v>
      </c>
      <c r="N401" s="11">
        <f t="shared" si="6"/>
        <v>1.90374574</v>
      </c>
      <c r="O401" s="11">
        <f t="shared" si="7"/>
        <v>0.09209914502</v>
      </c>
      <c r="Q401" s="11">
        <f t="shared" si="14"/>
        <v>3.93</v>
      </c>
      <c r="R401" s="11">
        <f t="shared" si="8"/>
        <v>1.461781226</v>
      </c>
      <c r="S401" s="11">
        <f t="shared" si="9"/>
        <v>0.01461781226</v>
      </c>
    </row>
    <row r="402">
      <c r="M402" s="10">
        <f t="shared" si="13"/>
        <v>19.7</v>
      </c>
      <c r="N402" s="11">
        <f t="shared" si="6"/>
        <v>1.8419829</v>
      </c>
      <c r="O402" s="11">
        <f t="shared" si="7"/>
        <v>0.08914505919</v>
      </c>
      <c r="Q402" s="11">
        <f t="shared" si="14"/>
        <v>3.94</v>
      </c>
      <c r="R402" s="11">
        <f t="shared" si="8"/>
        <v>1.470472839</v>
      </c>
      <c r="S402" s="11">
        <f t="shared" si="9"/>
        <v>0.01470472839</v>
      </c>
    </row>
    <row r="403">
      <c r="M403" s="10">
        <f t="shared" si="13"/>
        <v>19.75</v>
      </c>
      <c r="N403" s="11">
        <f t="shared" si="6"/>
        <v>1.782901184</v>
      </c>
      <c r="O403" s="11">
        <f t="shared" si="7"/>
        <v>0.0863201504</v>
      </c>
      <c r="Q403" s="11">
        <f t="shared" si="14"/>
        <v>3.95</v>
      </c>
      <c r="R403" s="11">
        <f t="shared" si="8"/>
        <v>1.479243623</v>
      </c>
      <c r="S403" s="11">
        <f t="shared" si="9"/>
        <v>0.01479243623</v>
      </c>
    </row>
    <row r="404">
      <c r="M404" s="10">
        <f t="shared" si="13"/>
        <v>19.8</v>
      </c>
      <c r="N404" s="11">
        <f t="shared" si="6"/>
        <v>1.726403008</v>
      </c>
      <c r="O404" s="11">
        <f t="shared" si="7"/>
        <v>0.08361945593</v>
      </c>
      <c r="Q404" s="11">
        <f t="shared" si="14"/>
        <v>3.96</v>
      </c>
      <c r="R404" s="11">
        <f t="shared" si="8"/>
        <v>1.488094314</v>
      </c>
      <c r="S404" s="11">
        <f t="shared" si="9"/>
        <v>0.01488094314</v>
      </c>
    </row>
    <row r="405">
      <c r="M405" s="10">
        <f t="shared" si="13"/>
        <v>19.85</v>
      </c>
      <c r="N405" s="11">
        <f t="shared" si="6"/>
        <v>1.672389119</v>
      </c>
      <c r="O405" s="11">
        <f t="shared" si="7"/>
        <v>0.08103798973</v>
      </c>
      <c r="Q405" s="11">
        <f t="shared" si="14"/>
        <v>3.97</v>
      </c>
      <c r="R405" s="11">
        <f t="shared" si="8"/>
        <v>1.497025653</v>
      </c>
      <c r="S405" s="11">
        <f t="shared" si="9"/>
        <v>0.01497025653</v>
      </c>
    </row>
    <row r="406">
      <c r="M406" s="10">
        <f t="shared" si="13"/>
        <v>19.9</v>
      </c>
      <c r="N406" s="11">
        <f t="shared" si="6"/>
        <v>1.620759795</v>
      </c>
      <c r="O406" s="11">
        <f t="shared" si="7"/>
        <v>0.07857079123</v>
      </c>
      <c r="Q406" s="11">
        <f t="shared" si="14"/>
        <v>3.98</v>
      </c>
      <c r="R406" s="11">
        <f t="shared" si="8"/>
        <v>1.506038385</v>
      </c>
      <c r="S406" s="11">
        <f t="shared" si="9"/>
        <v>0.01506038385</v>
      </c>
    </row>
    <row r="407">
      <c r="M407" s="10">
        <f t="shared" si="13"/>
        <v>19.95</v>
      </c>
      <c r="N407" s="11">
        <f t="shared" si="6"/>
        <v>1.571415825</v>
      </c>
      <c r="O407" s="11">
        <f t="shared" si="7"/>
        <v>0.07621296447</v>
      </c>
      <c r="Q407" s="11">
        <f t="shared" si="14"/>
        <v>3.99</v>
      </c>
      <c r="R407" s="11">
        <f t="shared" si="8"/>
        <v>1.515133259</v>
      </c>
      <c r="S407" s="11">
        <f t="shared" si="9"/>
        <v>0.01515133259</v>
      </c>
    </row>
    <row r="408">
      <c r="M408" s="10">
        <f t="shared" si="13"/>
        <v>20</v>
      </c>
      <c r="N408" s="11">
        <f t="shared" si="6"/>
        <v>1.524259289</v>
      </c>
      <c r="O408" s="11">
        <f t="shared" si="7"/>
        <v>0.07395970885</v>
      </c>
      <c r="Q408" s="11">
        <f t="shared" si="14"/>
        <v>4</v>
      </c>
      <c r="R408" s="11">
        <f t="shared" si="8"/>
        <v>1.52431103</v>
      </c>
      <c r="S408" s="11">
        <f t="shared" si="9"/>
        <v>0.0152431103</v>
      </c>
    </row>
    <row r="409">
      <c r="M409" s="10">
        <f t="shared" si="13"/>
        <v>20.05</v>
      </c>
      <c r="N409" s="11">
        <f t="shared" si="6"/>
        <v>1.479194177</v>
      </c>
      <c r="O409" s="11">
        <f t="shared" si="7"/>
        <v>0.07180634298</v>
      </c>
      <c r="Q409" s="11">
        <f t="shared" si="14"/>
        <v>4.01</v>
      </c>
      <c r="R409" s="11">
        <f t="shared" si="8"/>
        <v>1.533572454</v>
      </c>
      <c r="S409" s="11">
        <f t="shared" si="9"/>
        <v>0.01533572454</v>
      </c>
    </row>
    <row r="410">
      <c r="M410" s="10">
        <f t="shared" si="13"/>
        <v>20.1</v>
      </c>
      <c r="N410" s="11">
        <f t="shared" si="6"/>
        <v>1.43612686</v>
      </c>
      <c r="O410" s="11">
        <f t="shared" si="7"/>
        <v>0.06974832255</v>
      </c>
      <c r="Q410" s="11">
        <f t="shared" si="14"/>
        <v>4.02</v>
      </c>
      <c r="R410" s="11">
        <f t="shared" si="8"/>
        <v>1.542918293</v>
      </c>
      <c r="S410" s="11">
        <f t="shared" si="9"/>
        <v>0.01542918293</v>
      </c>
    </row>
    <row r="411">
      <c r="M411" s="10">
        <f t="shared" si="13"/>
        <v>20.15</v>
      </c>
      <c r="N411" s="11">
        <f t="shared" si="6"/>
        <v>1.394966451</v>
      </c>
      <c r="O411" s="11">
        <f t="shared" si="7"/>
        <v>0.06778125337</v>
      </c>
      <c r="Q411" s="11">
        <f t="shared" si="14"/>
        <v>4.03</v>
      </c>
      <c r="R411" s="11">
        <f t="shared" si="8"/>
        <v>1.552349312</v>
      </c>
      <c r="S411" s="11">
        <f t="shared" si="9"/>
        <v>0.01552349312</v>
      </c>
    </row>
    <row r="412">
      <c r="M412" s="10">
        <f t="shared" si="13"/>
        <v>20.2</v>
      </c>
      <c r="N412" s="11">
        <f t="shared" si="6"/>
        <v>1.355625067</v>
      </c>
      <c r="O412" s="11">
        <f t="shared" si="7"/>
        <v>0.06590090032</v>
      </c>
      <c r="Q412" s="11">
        <f t="shared" si="14"/>
        <v>4.04</v>
      </c>
      <c r="R412" s="11">
        <f t="shared" si="8"/>
        <v>1.561866279</v>
      </c>
      <c r="S412" s="11">
        <f t="shared" si="9"/>
        <v>0.01561866279</v>
      </c>
    </row>
    <row r="413">
      <c r="M413" s="10">
        <f t="shared" si="13"/>
        <v>20.25</v>
      </c>
      <c r="N413" s="11">
        <f t="shared" si="6"/>
        <v>1.318018006</v>
      </c>
      <c r="O413" s="11">
        <f t="shared" si="7"/>
        <v>0.06410319299</v>
      </c>
      <c r="Q413" s="11">
        <f t="shared" si="14"/>
        <v>4.05</v>
      </c>
      <c r="R413" s="11">
        <f t="shared" si="8"/>
        <v>1.571469966</v>
      </c>
      <c r="S413" s="11">
        <f t="shared" si="9"/>
        <v>0.01571469966</v>
      </c>
    </row>
    <row r="414">
      <c r="M414" s="10">
        <f t="shared" si="13"/>
        <v>20.3</v>
      </c>
      <c r="N414" s="11">
        <f t="shared" si="6"/>
        <v>1.28206386</v>
      </c>
      <c r="O414" s="11">
        <f t="shared" si="7"/>
        <v>0.0623842286</v>
      </c>
      <c r="Q414" s="11">
        <f t="shared" si="14"/>
        <v>4.06</v>
      </c>
      <c r="R414" s="11">
        <f t="shared" si="8"/>
        <v>1.581161149</v>
      </c>
      <c r="S414" s="11">
        <f t="shared" si="9"/>
        <v>0.01581161149</v>
      </c>
    </row>
    <row r="415">
      <c r="M415" s="10">
        <f t="shared" si="13"/>
        <v>20.35</v>
      </c>
      <c r="N415" s="11">
        <f t="shared" si="6"/>
        <v>1.247684572</v>
      </c>
      <c r="O415" s="11">
        <f t="shared" si="7"/>
        <v>0.0607402727</v>
      </c>
      <c r="Q415" s="11">
        <f t="shared" si="14"/>
        <v>4.07</v>
      </c>
      <c r="R415" s="11">
        <f t="shared" si="8"/>
        <v>1.590940606</v>
      </c>
      <c r="S415" s="11">
        <f t="shared" si="9"/>
        <v>0.01590940606</v>
      </c>
    </row>
    <row r="416">
      <c r="M416" s="10">
        <f t="shared" si="13"/>
        <v>20.4</v>
      </c>
      <c r="N416" s="11">
        <f t="shared" si="6"/>
        <v>1.214805454</v>
      </c>
      <c r="O416" s="11">
        <f t="shared" si="7"/>
        <v>0.05916775816</v>
      </c>
      <c r="Q416" s="11">
        <f t="shared" si="14"/>
        <v>4.08</v>
      </c>
      <c r="R416" s="11">
        <f t="shared" si="8"/>
        <v>1.600809118</v>
      </c>
      <c r="S416" s="11">
        <f t="shared" si="9"/>
        <v>0.01600809118</v>
      </c>
    </row>
    <row r="417">
      <c r="M417" s="10">
        <f t="shared" si="13"/>
        <v>20.45</v>
      </c>
      <c r="N417" s="11">
        <f t="shared" si="6"/>
        <v>1.183355163</v>
      </c>
      <c r="O417" s="11">
        <f t="shared" si="7"/>
        <v>0.05766328276</v>
      </c>
      <c r="Q417" s="11">
        <f t="shared" si="14"/>
        <v>4.09</v>
      </c>
      <c r="R417" s="11">
        <f t="shared" si="8"/>
        <v>1.610767469</v>
      </c>
      <c r="S417" s="11">
        <f t="shared" si="9"/>
        <v>0.01610767469</v>
      </c>
    </row>
    <row r="418">
      <c r="M418" s="10">
        <f t="shared" si="13"/>
        <v>20.5</v>
      </c>
      <c r="N418" s="11">
        <f t="shared" si="6"/>
        <v>1.153265655</v>
      </c>
      <c r="O418" s="11">
        <f t="shared" si="7"/>
        <v>0.05622360569</v>
      </c>
      <c r="Q418" s="11">
        <f t="shared" si="14"/>
        <v>4.1</v>
      </c>
      <c r="R418" s="11">
        <f t="shared" si="8"/>
        <v>1.620816446</v>
      </c>
      <c r="S418" s="11">
        <f t="shared" si="9"/>
        <v>0.01620816446</v>
      </c>
    </row>
    <row r="419">
      <c r="M419" s="10">
        <f t="shared" si="13"/>
        <v>20.55</v>
      </c>
      <c r="N419" s="11">
        <f t="shared" si="6"/>
        <v>1.124472114</v>
      </c>
      <c r="O419" s="11">
        <f t="shared" si="7"/>
        <v>0.05484564326</v>
      </c>
      <c r="Q419" s="11">
        <f t="shared" si="14"/>
        <v>4.11</v>
      </c>
      <c r="R419" s="11">
        <f t="shared" si="8"/>
        <v>1.630956837</v>
      </c>
      <c r="S419" s="11">
        <f t="shared" si="9"/>
        <v>0.01630956837</v>
      </c>
    </row>
    <row r="420">
      <c r="M420" s="10">
        <f t="shared" si="13"/>
        <v>20.6</v>
      </c>
      <c r="N420" s="11">
        <f t="shared" si="6"/>
        <v>1.096912865</v>
      </c>
      <c r="O420" s="11">
        <f t="shared" si="7"/>
        <v>0.05352646401</v>
      </c>
      <c r="Q420" s="11">
        <f t="shared" si="14"/>
        <v>4.12</v>
      </c>
      <c r="R420" s="11">
        <f t="shared" si="8"/>
        <v>1.641189434</v>
      </c>
      <c r="S420" s="11">
        <f t="shared" si="9"/>
        <v>0.01641189434</v>
      </c>
    </row>
    <row r="421">
      <c r="M421" s="10">
        <f t="shared" si="13"/>
        <v>20.65</v>
      </c>
      <c r="N421" s="11">
        <f t="shared" si="6"/>
        <v>1.07052928</v>
      </c>
      <c r="O421" s="11">
        <f t="shared" si="7"/>
        <v>0.05226328334</v>
      </c>
      <c r="Q421" s="11">
        <f t="shared" si="14"/>
        <v>4.13</v>
      </c>
      <c r="R421" s="11">
        <f t="shared" si="8"/>
        <v>1.651515028</v>
      </c>
      <c r="S421" s="11">
        <f t="shared" si="9"/>
        <v>0.01651515028</v>
      </c>
    </row>
    <row r="422">
      <c r="M422" s="10">
        <f t="shared" si="13"/>
        <v>20.7</v>
      </c>
      <c r="N422" s="11">
        <f t="shared" si="6"/>
        <v>1.045265667</v>
      </c>
      <c r="O422" s="11">
        <f t="shared" si="7"/>
        <v>0.05105345796</v>
      </c>
      <c r="Q422" s="11">
        <f t="shared" si="14"/>
        <v>4.14</v>
      </c>
      <c r="R422" s="11">
        <f t="shared" si="8"/>
        <v>1.661934415</v>
      </c>
      <c r="S422" s="11">
        <f t="shared" si="9"/>
        <v>0.01661934415</v>
      </c>
    </row>
    <row r="423">
      <c r="M423" s="10">
        <f t="shared" si="13"/>
        <v>20.75</v>
      </c>
      <c r="N423" s="11">
        <f t="shared" si="6"/>
        <v>1.021069159</v>
      </c>
      <c r="O423" s="11">
        <f t="shared" si="7"/>
        <v>0.04989448004</v>
      </c>
      <c r="Q423" s="11">
        <f t="shared" si="14"/>
        <v>4.15</v>
      </c>
      <c r="R423" s="11">
        <f t="shared" si="8"/>
        <v>1.672448391</v>
      </c>
      <c r="S423" s="11">
        <f t="shared" si="9"/>
        <v>0.01672448391</v>
      </c>
    </row>
    <row r="424">
      <c r="M424" s="10">
        <f t="shared" si="13"/>
        <v>20.8</v>
      </c>
      <c r="N424" s="11">
        <f t="shared" si="6"/>
        <v>0.9978896008</v>
      </c>
      <c r="O424" s="11">
        <f t="shared" si="7"/>
        <v>0.04878397139</v>
      </c>
      <c r="Q424" s="11">
        <f t="shared" si="14"/>
        <v>4.16</v>
      </c>
      <c r="R424" s="11">
        <f t="shared" si="8"/>
        <v>1.683057752</v>
      </c>
      <c r="S424" s="11">
        <f t="shared" si="9"/>
        <v>0.01683057752</v>
      </c>
    </row>
    <row r="425">
      <c r="M425" s="10">
        <f t="shared" si="13"/>
        <v>20.85</v>
      </c>
      <c r="N425" s="11">
        <f t="shared" si="6"/>
        <v>0.9756794278</v>
      </c>
      <c r="O425" s="11">
        <f t="shared" si="7"/>
        <v>0.0477196776</v>
      </c>
      <c r="Q425" s="11">
        <f t="shared" si="14"/>
        <v>4.17</v>
      </c>
      <c r="R425" s="11">
        <f t="shared" si="8"/>
        <v>1.693763296</v>
      </c>
      <c r="S425" s="11">
        <f t="shared" si="9"/>
        <v>0.01693763296</v>
      </c>
    </row>
    <row r="426">
      <c r="M426" s="10">
        <f t="shared" si="13"/>
        <v>20.9</v>
      </c>
      <c r="N426" s="11">
        <f t="shared" si="6"/>
        <v>0.9543935519</v>
      </c>
      <c r="O426" s="11">
        <f t="shared" si="7"/>
        <v>0.04669946222</v>
      </c>
      <c r="Q426" s="11">
        <f t="shared" si="14"/>
        <v>4.18</v>
      </c>
      <c r="R426" s="11">
        <f t="shared" si="8"/>
        <v>1.704565822</v>
      </c>
      <c r="S426" s="11">
        <f t="shared" si="9"/>
        <v>0.01704565822</v>
      </c>
    </row>
    <row r="427">
      <c r="M427" s="10">
        <f t="shared" si="13"/>
        <v>20.95</v>
      </c>
      <c r="N427" s="11">
        <f t="shared" si="6"/>
        <v>0.9339892443</v>
      </c>
      <c r="O427" s="11">
        <f t="shared" si="7"/>
        <v>0.04572130109</v>
      </c>
      <c r="Q427" s="11">
        <f t="shared" si="14"/>
        <v>4.19</v>
      </c>
      <c r="R427" s="11">
        <f t="shared" si="8"/>
        <v>1.715466128</v>
      </c>
      <c r="S427" s="11">
        <f t="shared" si="9"/>
        <v>0.01715466128</v>
      </c>
    </row>
    <row r="428">
      <c r="M428" s="10">
        <f t="shared" si="13"/>
        <v>21</v>
      </c>
      <c r="N428" s="11">
        <f t="shared" si="6"/>
        <v>0.9144260217</v>
      </c>
      <c r="O428" s="11">
        <f t="shared" si="7"/>
        <v>0.04478327677</v>
      </c>
      <c r="Q428" s="11">
        <f t="shared" si="14"/>
        <v>4.2</v>
      </c>
      <c r="R428" s="11">
        <f t="shared" si="8"/>
        <v>1.726465013</v>
      </c>
      <c r="S428" s="11">
        <f t="shared" si="9"/>
        <v>0.01726465013</v>
      </c>
    </row>
    <row r="429">
      <c r="M429" s="10">
        <f t="shared" si="13"/>
        <v>21.05</v>
      </c>
      <c r="N429" s="11">
        <f t="shared" si="6"/>
        <v>0.8956655354</v>
      </c>
      <c r="O429" s="11">
        <f t="shared" si="7"/>
        <v>0.04388357317</v>
      </c>
      <c r="Q429" s="11">
        <f t="shared" si="14"/>
        <v>4.21</v>
      </c>
      <c r="R429" s="11">
        <f t="shared" si="8"/>
        <v>1.737563275</v>
      </c>
      <c r="S429" s="11">
        <f t="shared" si="9"/>
        <v>0.01737563275</v>
      </c>
    </row>
    <row r="430">
      <c r="M430" s="10">
        <f t="shared" si="13"/>
        <v>21.1</v>
      </c>
      <c r="N430" s="11">
        <f t="shared" si="6"/>
        <v>0.8776714634</v>
      </c>
      <c r="O430" s="11">
        <f t="shared" si="7"/>
        <v>0.04302047032</v>
      </c>
      <c r="Q430" s="11">
        <f t="shared" si="14"/>
        <v>4.22</v>
      </c>
      <c r="R430" s="11">
        <f t="shared" si="8"/>
        <v>1.748761713</v>
      </c>
      <c r="S430" s="11">
        <f t="shared" si="9"/>
        <v>0.01748761713</v>
      </c>
    </row>
    <row r="431">
      <c r="M431" s="10">
        <f t="shared" si="13"/>
        <v>21.15</v>
      </c>
      <c r="N431" s="11">
        <f t="shared" si="6"/>
        <v>0.8604094065</v>
      </c>
      <c r="O431" s="11">
        <f t="shared" si="7"/>
        <v>0.04219233941</v>
      </c>
      <c r="Q431" s="11">
        <f t="shared" si="14"/>
        <v>4.23</v>
      </c>
      <c r="R431" s="11">
        <f t="shared" si="8"/>
        <v>1.760061122</v>
      </c>
      <c r="S431" s="11">
        <f t="shared" si="9"/>
        <v>0.01760061122</v>
      </c>
    </row>
    <row r="432">
      <c r="M432" s="10">
        <f t="shared" si="13"/>
        <v>21.2</v>
      </c>
      <c r="N432" s="11">
        <f t="shared" si="6"/>
        <v>0.8438467881</v>
      </c>
      <c r="O432" s="11">
        <f t="shared" si="7"/>
        <v>0.04139763792</v>
      </c>
      <c r="Q432" s="11">
        <f t="shared" si="14"/>
        <v>4.24</v>
      </c>
      <c r="R432" s="11">
        <f t="shared" si="8"/>
        <v>1.771462297</v>
      </c>
      <c r="S432" s="11">
        <f t="shared" si="9"/>
        <v>0.01771462297</v>
      </c>
    </row>
    <row r="433">
      <c r="M433" s="10">
        <f t="shared" si="13"/>
        <v>21.25</v>
      </c>
      <c r="N433" s="11">
        <f t="shared" si="6"/>
        <v>0.8279527585</v>
      </c>
      <c r="O433" s="11">
        <f t="shared" si="7"/>
        <v>0.04063490514</v>
      </c>
      <c r="Q433" s="11">
        <f t="shared" si="14"/>
        <v>4.25</v>
      </c>
      <c r="R433" s="11">
        <f t="shared" si="8"/>
        <v>1.782966033</v>
      </c>
      <c r="S433" s="11">
        <f t="shared" si="9"/>
        <v>0.01782966033</v>
      </c>
    </row>
    <row r="434">
      <c r="M434" s="10">
        <f t="shared" si="13"/>
        <v>21.3</v>
      </c>
      <c r="N434" s="11">
        <f t="shared" si="6"/>
        <v>0.8126981028</v>
      </c>
      <c r="O434" s="11">
        <f t="shared" si="7"/>
        <v>0.0399027577</v>
      </c>
      <c r="Q434" s="11">
        <f t="shared" si="14"/>
        <v>4.26</v>
      </c>
      <c r="R434" s="11">
        <f t="shared" si="8"/>
        <v>1.79457312</v>
      </c>
      <c r="S434" s="11">
        <f t="shared" si="9"/>
        <v>0.0179457312</v>
      </c>
    </row>
    <row r="435">
      <c r="M435" s="10">
        <f t="shared" si="13"/>
        <v>21.35</v>
      </c>
      <c r="N435" s="11">
        <f t="shared" si="6"/>
        <v>0.798055154</v>
      </c>
      <c r="O435" s="11">
        <f t="shared" si="7"/>
        <v>0.03919988546</v>
      </c>
      <c r="Q435" s="11">
        <f t="shared" si="14"/>
        <v>4.27</v>
      </c>
      <c r="R435" s="11">
        <f t="shared" si="8"/>
        <v>1.806284347</v>
      </c>
      <c r="S435" s="11">
        <f t="shared" si="9"/>
        <v>0.01806284347</v>
      </c>
    </row>
    <row r="436">
      <c r="M436" s="10">
        <f t="shared" si="13"/>
        <v>21.4</v>
      </c>
      <c r="N436" s="11">
        <f t="shared" si="6"/>
        <v>0.7839977092</v>
      </c>
      <c r="O436" s="11">
        <f t="shared" si="7"/>
        <v>0.03852504755</v>
      </c>
      <c r="Q436" s="11">
        <f t="shared" si="14"/>
        <v>4.28</v>
      </c>
      <c r="R436" s="11">
        <f t="shared" si="8"/>
        <v>1.8181005</v>
      </c>
      <c r="S436" s="11">
        <f t="shared" si="9"/>
        <v>0.018181005</v>
      </c>
    </row>
    <row r="437">
      <c r="M437" s="10">
        <f t="shared" si="13"/>
        <v>21.45</v>
      </c>
      <c r="N437" s="11">
        <f t="shared" si="6"/>
        <v>0.7705009509</v>
      </c>
      <c r="O437" s="11">
        <f t="shared" si="7"/>
        <v>0.03787706859</v>
      </c>
      <c r="Q437" s="11">
        <f t="shared" si="14"/>
        <v>4.29</v>
      </c>
      <c r="R437" s="11">
        <f t="shared" si="8"/>
        <v>1.830022359</v>
      </c>
      <c r="S437" s="11">
        <f t="shared" si="9"/>
        <v>0.01830022359</v>
      </c>
    </row>
    <row r="438">
      <c r="M438" s="10">
        <f t="shared" si="13"/>
        <v>21.5</v>
      </c>
      <c r="N438" s="11">
        <f t="shared" si="6"/>
        <v>0.7575413718</v>
      </c>
      <c r="O438" s="11">
        <f t="shared" si="7"/>
        <v>0.03725483518</v>
      </c>
      <c r="Q438" s="11">
        <f t="shared" si="14"/>
        <v>4.3</v>
      </c>
      <c r="R438" s="11">
        <f t="shared" si="8"/>
        <v>1.842050705</v>
      </c>
      <c r="S438" s="11">
        <f t="shared" si="9"/>
        <v>0.01842050705</v>
      </c>
    </row>
    <row r="439">
      <c r="M439" s="10">
        <f t="shared" si="13"/>
        <v>21.55</v>
      </c>
      <c r="N439" s="11">
        <f t="shared" si="6"/>
        <v>0.7450967037</v>
      </c>
      <c r="O439" s="11">
        <f t="shared" si="7"/>
        <v>0.03665729253</v>
      </c>
      <c r="Q439" s="11">
        <f t="shared" si="14"/>
        <v>4.31</v>
      </c>
      <c r="R439" s="11">
        <f t="shared" si="8"/>
        <v>1.854186309</v>
      </c>
      <c r="S439" s="11">
        <f t="shared" si="9"/>
        <v>0.01854186309</v>
      </c>
    </row>
    <row r="440">
      <c r="M440" s="10">
        <f t="shared" si="13"/>
        <v>21.6</v>
      </c>
      <c r="N440" s="11">
        <f t="shared" si="6"/>
        <v>0.7331458505</v>
      </c>
      <c r="O440" s="11">
        <f t="shared" si="7"/>
        <v>0.03608344123</v>
      </c>
      <c r="Q440" s="11">
        <f t="shared" si="14"/>
        <v>4.32</v>
      </c>
      <c r="R440" s="11">
        <f t="shared" si="8"/>
        <v>1.866429942</v>
      </c>
      <c r="S440" s="11">
        <f t="shared" si="9"/>
        <v>0.01866429942</v>
      </c>
    </row>
    <row r="441">
      <c r="M441" s="10">
        <f t="shared" si="13"/>
        <v>21.65</v>
      </c>
      <c r="N441" s="11">
        <f t="shared" si="6"/>
        <v>0.7216688246</v>
      </c>
      <c r="O441" s="11">
        <f t="shared" si="7"/>
        <v>0.03553233432</v>
      </c>
      <c r="Q441" s="11">
        <f t="shared" si="14"/>
        <v>4.33</v>
      </c>
      <c r="R441" s="11">
        <f t="shared" si="8"/>
        <v>1.878782365</v>
      </c>
      <c r="S441" s="11">
        <f t="shared" si="9"/>
        <v>0.01878782365</v>
      </c>
    </row>
    <row r="442">
      <c r="M442" s="10">
        <f t="shared" si="13"/>
        <v>21.7</v>
      </c>
      <c r="N442" s="11">
        <f t="shared" si="6"/>
        <v>0.7106466863</v>
      </c>
      <c r="O442" s="11">
        <f t="shared" si="7"/>
        <v>0.03500307441</v>
      </c>
      <c r="Q442" s="11">
        <f t="shared" si="14"/>
        <v>4.34</v>
      </c>
      <c r="R442" s="11">
        <f t="shared" si="8"/>
        <v>1.891244337</v>
      </c>
      <c r="S442" s="11">
        <f t="shared" si="9"/>
        <v>0.01891244337</v>
      </c>
    </row>
    <row r="443">
      <c r="M443" s="10">
        <f t="shared" si="13"/>
        <v>21.75</v>
      </c>
      <c r="N443" s="11">
        <f t="shared" si="6"/>
        <v>0.7000614881</v>
      </c>
      <c r="O443" s="11">
        <f t="shared" si="7"/>
        <v>0.03449481102</v>
      </c>
      <c r="Q443" s="11">
        <f t="shared" si="14"/>
        <v>4.35</v>
      </c>
      <c r="R443" s="11">
        <f t="shared" si="8"/>
        <v>1.903816607</v>
      </c>
      <c r="S443" s="11">
        <f t="shared" si="9"/>
        <v>0.01903816607</v>
      </c>
    </row>
    <row r="444">
      <c r="M444" s="10">
        <f t="shared" si="13"/>
        <v>21.8</v>
      </c>
      <c r="N444" s="11">
        <f t="shared" si="6"/>
        <v>0.6898962205</v>
      </c>
      <c r="O444" s="11">
        <f t="shared" si="7"/>
        <v>0.03400673809</v>
      </c>
      <c r="Q444" s="11">
        <f t="shared" si="14"/>
        <v>4.36</v>
      </c>
      <c r="R444" s="11">
        <f t="shared" si="8"/>
        <v>1.91649992</v>
      </c>
      <c r="S444" s="11">
        <f t="shared" si="9"/>
        <v>0.0191649992</v>
      </c>
    </row>
    <row r="445">
      <c r="M445" s="10">
        <f t="shared" si="13"/>
        <v>21.85</v>
      </c>
      <c r="N445" s="11">
        <f t="shared" si="6"/>
        <v>0.6801347618</v>
      </c>
      <c r="O445" s="11">
        <f t="shared" si="7"/>
        <v>0.03353809155</v>
      </c>
      <c r="Q445" s="11">
        <f t="shared" si="14"/>
        <v>4.37</v>
      </c>
      <c r="R445" s="11">
        <f t="shared" si="8"/>
        <v>1.929295011</v>
      </c>
      <c r="S445" s="11">
        <f t="shared" si="9"/>
        <v>0.01929295011</v>
      </c>
    </row>
    <row r="446">
      <c r="M446" s="10">
        <f t="shared" si="13"/>
        <v>21.9</v>
      </c>
      <c r="N446" s="11">
        <f t="shared" si="6"/>
        <v>0.6707618311</v>
      </c>
      <c r="O446" s="11">
        <f t="shared" si="7"/>
        <v>0.03308814714</v>
      </c>
      <c r="Q446" s="11">
        <f t="shared" si="14"/>
        <v>4.38</v>
      </c>
      <c r="R446" s="11">
        <f t="shared" si="8"/>
        <v>1.942202607</v>
      </c>
      <c r="S446" s="11">
        <f t="shared" si="9"/>
        <v>0.01942202607</v>
      </c>
    </row>
    <row r="447">
      <c r="M447" s="10">
        <f t="shared" si="13"/>
        <v>21.95</v>
      </c>
      <c r="N447" s="11">
        <f t="shared" si="6"/>
        <v>0.6617629427</v>
      </c>
      <c r="O447" s="11">
        <f t="shared" si="7"/>
        <v>0.03265621825</v>
      </c>
      <c r="Q447" s="11">
        <f t="shared" si="14"/>
        <v>4.39</v>
      </c>
      <c r="R447" s="11">
        <f t="shared" si="8"/>
        <v>1.955223426</v>
      </c>
      <c r="S447" s="11">
        <f t="shared" si="9"/>
        <v>0.01955223426</v>
      </c>
    </row>
    <row r="448">
      <c r="M448" s="10">
        <f t="shared" si="13"/>
        <v>22</v>
      </c>
      <c r="N448" s="11">
        <f t="shared" si="6"/>
        <v>0.6531243651</v>
      </c>
      <c r="O448" s="11">
        <f t="shared" si="7"/>
        <v>0.03224165402</v>
      </c>
      <c r="Q448" s="11">
        <f t="shared" si="14"/>
        <v>4.4</v>
      </c>
      <c r="R448" s="11">
        <f t="shared" si="8"/>
        <v>1.968358177</v>
      </c>
      <c r="S448" s="11">
        <f t="shared" si="9"/>
        <v>0.01968358177</v>
      </c>
    </row>
    <row r="449">
      <c r="M449" s="10">
        <f t="shared" si="13"/>
        <v>22.05</v>
      </c>
      <c r="N449" s="11">
        <f t="shared" si="6"/>
        <v>0.6448330804</v>
      </c>
      <c r="O449" s="11">
        <f t="shared" si="7"/>
        <v>0.0318438374</v>
      </c>
      <c r="Q449" s="11">
        <f t="shared" si="14"/>
        <v>4.41</v>
      </c>
      <c r="R449" s="11">
        <f t="shared" si="8"/>
        <v>1.981607558</v>
      </c>
      <c r="S449" s="11">
        <f t="shared" si="9"/>
        <v>0.01981607558</v>
      </c>
    </row>
    <row r="450">
      <c r="M450" s="10">
        <f t="shared" si="13"/>
        <v>22.1</v>
      </c>
      <c r="N450" s="11">
        <f t="shared" si="6"/>
        <v>0.636876748</v>
      </c>
      <c r="O450" s="11">
        <f t="shared" si="7"/>
        <v>0.03146218343</v>
      </c>
      <c r="Q450" s="11">
        <f t="shared" si="14"/>
        <v>4.42</v>
      </c>
      <c r="R450" s="11">
        <f t="shared" si="8"/>
        <v>1.994972256</v>
      </c>
      <c r="S450" s="11">
        <f t="shared" si="9"/>
        <v>0.01994972256</v>
      </c>
    </row>
    <row r="451">
      <c r="M451" s="10">
        <f t="shared" si="13"/>
        <v>22.15</v>
      </c>
      <c r="N451" s="11">
        <f t="shared" si="6"/>
        <v>0.6292436687</v>
      </c>
      <c r="O451" s="11">
        <f t="shared" si="7"/>
        <v>0.03109613761</v>
      </c>
      <c r="Q451" s="11">
        <f t="shared" si="14"/>
        <v>4.43</v>
      </c>
      <c r="R451" s="11">
        <f t="shared" si="8"/>
        <v>2.008452945</v>
      </c>
      <c r="S451" s="11">
        <f t="shared" si="9"/>
        <v>0.02008452945</v>
      </c>
    </row>
    <row r="452">
      <c r="M452" s="10">
        <f t="shared" si="13"/>
        <v>22.2</v>
      </c>
      <c r="N452" s="11">
        <f t="shared" si="6"/>
        <v>0.6219227522</v>
      </c>
      <c r="O452" s="11">
        <f t="shared" si="7"/>
        <v>0.03074517432</v>
      </c>
      <c r="Q452" s="11">
        <f t="shared" si="14"/>
        <v>4.44</v>
      </c>
      <c r="R452" s="11">
        <f t="shared" si="8"/>
        <v>2.022050288</v>
      </c>
      <c r="S452" s="11">
        <f t="shared" si="9"/>
        <v>0.02022050288</v>
      </c>
    </row>
    <row r="453">
      <c r="M453" s="10">
        <f t="shared" si="13"/>
        <v>22.25</v>
      </c>
      <c r="N453" s="11">
        <f t="shared" si="6"/>
        <v>0.6149034864</v>
      </c>
      <c r="O453" s="11">
        <f t="shared" si="7"/>
        <v>0.03040879538</v>
      </c>
      <c r="Q453" s="11">
        <f t="shared" si="14"/>
        <v>4.45</v>
      </c>
      <c r="R453" s="11">
        <f t="shared" si="8"/>
        <v>2.035764934</v>
      </c>
      <c r="S453" s="11">
        <f t="shared" si="9"/>
        <v>0.02035764934</v>
      </c>
    </row>
    <row r="454">
      <c r="M454" s="10">
        <f t="shared" si="13"/>
        <v>22.3</v>
      </c>
      <c r="N454" s="11">
        <f t="shared" si="6"/>
        <v>0.6081759075</v>
      </c>
      <c r="O454" s="11">
        <f t="shared" si="7"/>
        <v>0.03008652867</v>
      </c>
      <c r="Q454" s="11">
        <f t="shared" si="14"/>
        <v>4.46</v>
      </c>
      <c r="R454" s="11">
        <f t="shared" si="8"/>
        <v>2.049597517</v>
      </c>
      <c r="S454" s="11">
        <f t="shared" si="9"/>
        <v>0.02049597517</v>
      </c>
    </row>
    <row r="455">
      <c r="M455" s="10">
        <f t="shared" si="13"/>
        <v>22.35</v>
      </c>
      <c r="N455" s="11">
        <f t="shared" si="6"/>
        <v>0.6017305735</v>
      </c>
      <c r="O455" s="11">
        <f t="shared" si="7"/>
        <v>0.02977792689</v>
      </c>
      <c r="Q455" s="11">
        <f t="shared" si="14"/>
        <v>4.47</v>
      </c>
      <c r="R455" s="11">
        <f t="shared" si="8"/>
        <v>2.063548656</v>
      </c>
      <c r="S455" s="11">
        <f t="shared" si="9"/>
        <v>0.02063548656</v>
      </c>
    </row>
    <row r="456">
      <c r="M456" s="10">
        <f t="shared" si="13"/>
        <v>22.4</v>
      </c>
      <c r="N456" s="11">
        <f t="shared" si="6"/>
        <v>0.5955585379</v>
      </c>
      <c r="O456" s="11">
        <f t="shared" si="7"/>
        <v>0.02948256629</v>
      </c>
      <c r="Q456" s="11">
        <f t="shared" si="14"/>
        <v>4.48</v>
      </c>
      <c r="R456" s="11">
        <f t="shared" si="8"/>
        <v>2.077618956</v>
      </c>
      <c r="S456" s="11">
        <f t="shared" si="9"/>
        <v>0.02077618956</v>
      </c>
    </row>
    <row r="457">
      <c r="M457" s="10">
        <f t="shared" si="13"/>
        <v>22.45</v>
      </c>
      <c r="N457" s="11">
        <f t="shared" si="6"/>
        <v>0.5896513258</v>
      </c>
      <c r="O457" s="11">
        <f t="shared" si="7"/>
        <v>0.02920004557</v>
      </c>
      <c r="Q457" s="11">
        <f t="shared" si="14"/>
        <v>4.49</v>
      </c>
      <c r="R457" s="11">
        <f t="shared" si="8"/>
        <v>2.091809001</v>
      </c>
      <c r="S457" s="11">
        <f t="shared" si="9"/>
        <v>0.02091809001</v>
      </c>
    </row>
    <row r="458">
      <c r="M458" s="10">
        <f t="shared" si="13"/>
        <v>22.5</v>
      </c>
      <c r="N458" s="11">
        <f t="shared" si="6"/>
        <v>0.5840009114</v>
      </c>
      <c r="O458" s="11">
        <f t="shared" si="7"/>
        <v>0.02892998482</v>
      </c>
      <c r="Q458" s="11">
        <f t="shared" si="14"/>
        <v>4.5</v>
      </c>
      <c r="R458" s="11">
        <f t="shared" si="8"/>
        <v>2.106119361</v>
      </c>
      <c r="S458" s="11">
        <f t="shared" si="9"/>
        <v>0.02106119361</v>
      </c>
    </row>
    <row r="459">
      <c r="M459" s="10">
        <f t="shared" si="13"/>
        <v>22.55</v>
      </c>
      <c r="N459" s="11">
        <f t="shared" si="6"/>
        <v>0.5785996964</v>
      </c>
      <c r="O459" s="11">
        <f t="shared" si="7"/>
        <v>0.02867202451</v>
      </c>
      <c r="Q459" s="11">
        <f t="shared" si="14"/>
        <v>4.51</v>
      </c>
      <c r="R459" s="11">
        <f t="shared" si="8"/>
        <v>2.120550584</v>
      </c>
      <c r="S459" s="11">
        <f t="shared" si="9"/>
        <v>0.02120550584</v>
      </c>
    </row>
    <row r="460">
      <c r="M460" s="10">
        <f t="shared" si="13"/>
        <v>22.6</v>
      </c>
      <c r="N460" s="11">
        <f t="shared" si="6"/>
        <v>0.5734404902</v>
      </c>
      <c r="O460" s="11">
        <f t="shared" si="7"/>
        <v>0.02842582456</v>
      </c>
      <c r="Q460" s="11">
        <f t="shared" si="14"/>
        <v>4.52</v>
      </c>
      <c r="R460" s="11">
        <f t="shared" si="8"/>
        <v>2.135103202</v>
      </c>
      <c r="S460" s="11">
        <f t="shared" si="9"/>
        <v>0.02135103202</v>
      </c>
    </row>
    <row r="461">
      <c r="M461" s="10">
        <f t="shared" si="13"/>
        <v>22.65</v>
      </c>
      <c r="N461" s="11">
        <f t="shared" si="6"/>
        <v>0.5685164911</v>
      </c>
      <c r="O461" s="11">
        <f t="shared" si="7"/>
        <v>0.02819106344</v>
      </c>
      <c r="Q461" s="11">
        <f t="shared" si="14"/>
        <v>4.53</v>
      </c>
      <c r="R461" s="11">
        <f t="shared" si="8"/>
        <v>2.149777721</v>
      </c>
      <c r="S461" s="11">
        <f t="shared" si="9"/>
        <v>0.02149777721</v>
      </c>
    </row>
    <row r="462">
      <c r="M462" s="10">
        <f t="shared" si="13"/>
        <v>22.7</v>
      </c>
      <c r="N462" s="11">
        <f t="shared" si="6"/>
        <v>0.5638212689</v>
      </c>
      <c r="O462" s="11">
        <f t="shared" si="7"/>
        <v>0.02796743741</v>
      </c>
      <c r="Q462" s="11">
        <f t="shared" si="14"/>
        <v>4.54</v>
      </c>
      <c r="R462" s="11">
        <f t="shared" si="8"/>
        <v>2.16457463</v>
      </c>
      <c r="S462" s="11">
        <f t="shared" si="9"/>
        <v>0.0216457463</v>
      </c>
    </row>
    <row r="463">
      <c r="M463" s="10">
        <f t="shared" si="13"/>
        <v>22.75</v>
      </c>
      <c r="N463" s="11">
        <f t="shared" si="6"/>
        <v>0.5593487481</v>
      </c>
      <c r="O463" s="11">
        <f t="shared" si="7"/>
        <v>0.02775465965</v>
      </c>
      <c r="Q463" s="11">
        <f t="shared" si="14"/>
        <v>4.55</v>
      </c>
      <c r="R463" s="11">
        <f t="shared" si="8"/>
        <v>2.179494392</v>
      </c>
      <c r="S463" s="11">
        <f t="shared" si="9"/>
        <v>0.02179494392</v>
      </c>
    </row>
    <row r="464">
      <c r="M464" s="10">
        <f t="shared" si="13"/>
        <v>22.8</v>
      </c>
      <c r="N464" s="11">
        <f t="shared" si="6"/>
        <v>0.555093193</v>
      </c>
      <c r="O464" s="11">
        <f t="shared" si="7"/>
        <v>0.02755245963</v>
      </c>
      <c r="Q464" s="11">
        <f t="shared" si="14"/>
        <v>4.56</v>
      </c>
      <c r="R464" s="11">
        <f t="shared" si="8"/>
        <v>2.194537447</v>
      </c>
      <c r="S464" s="11">
        <f t="shared" si="9"/>
        <v>0.02194537447</v>
      </c>
    </row>
    <row r="465">
      <c r="M465" s="10">
        <f t="shared" si="13"/>
        <v>22.85</v>
      </c>
      <c r="N465" s="11">
        <f t="shared" si="6"/>
        <v>0.5510491926</v>
      </c>
      <c r="O465" s="11">
        <f t="shared" si="7"/>
        <v>0.02736058238</v>
      </c>
      <c r="Q465" s="11">
        <f t="shared" si="14"/>
        <v>4.57</v>
      </c>
      <c r="R465" s="11">
        <f t="shared" si="8"/>
        <v>2.209704208</v>
      </c>
      <c r="S465" s="11">
        <f t="shared" si="9"/>
        <v>0.02209704208</v>
      </c>
    </row>
    <row r="466">
      <c r="M466" s="10">
        <f t="shared" si="13"/>
        <v>22.9</v>
      </c>
      <c r="N466" s="11">
        <f t="shared" si="6"/>
        <v>0.5472116477</v>
      </c>
      <c r="O466" s="11">
        <f t="shared" si="7"/>
        <v>0.02717878788</v>
      </c>
      <c r="Q466" s="11">
        <f t="shared" si="14"/>
        <v>4.58</v>
      </c>
      <c r="R466" s="11">
        <f t="shared" si="8"/>
        <v>2.224995063</v>
      </c>
      <c r="S466" s="11">
        <f t="shared" si="9"/>
        <v>0.02224995063</v>
      </c>
    </row>
    <row r="467">
      <c r="M467" s="10">
        <f t="shared" si="13"/>
        <v>22.95</v>
      </c>
      <c r="N467" s="11">
        <f t="shared" si="6"/>
        <v>0.5435757577</v>
      </c>
      <c r="O467" s="11">
        <f t="shared" si="7"/>
        <v>0.02700685046</v>
      </c>
      <c r="Q467" s="11">
        <f t="shared" si="14"/>
        <v>4.59</v>
      </c>
      <c r="R467" s="11">
        <f t="shared" si="8"/>
        <v>2.240410373</v>
      </c>
      <c r="S467" s="11">
        <f t="shared" si="9"/>
        <v>0.02240410373</v>
      </c>
    </row>
    <row r="468">
      <c r="M468" s="10">
        <f t="shared" si="13"/>
        <v>23</v>
      </c>
      <c r="N468" s="11">
        <f t="shared" si="6"/>
        <v>0.5401370092</v>
      </c>
      <c r="O468" s="11">
        <f t="shared" si="7"/>
        <v>0.02684455825</v>
      </c>
      <c r="Q468" s="11">
        <f t="shared" si="14"/>
        <v>4.6</v>
      </c>
      <c r="R468" s="11">
        <f t="shared" si="8"/>
        <v>2.255950468</v>
      </c>
      <c r="S468" s="11">
        <f t="shared" si="9"/>
        <v>0.02255950468</v>
      </c>
    </row>
    <row r="469">
      <c r="M469" s="10">
        <f t="shared" si="13"/>
        <v>23.05</v>
      </c>
      <c r="N469" s="11">
        <f t="shared" si="6"/>
        <v>0.536891165</v>
      </c>
      <c r="O469" s="11">
        <f t="shared" si="7"/>
        <v>0.02669171266</v>
      </c>
      <c r="Q469" s="11">
        <f t="shared" si="14"/>
        <v>4.61</v>
      </c>
      <c r="R469" s="11">
        <f t="shared" si="8"/>
        <v>2.271615649</v>
      </c>
      <c r="S469" s="11">
        <f t="shared" si="9"/>
        <v>0.02271615649</v>
      </c>
    </row>
    <row r="470">
      <c r="M470" s="10">
        <f t="shared" si="13"/>
        <v>23.1</v>
      </c>
      <c r="N470" s="11">
        <f t="shared" si="6"/>
        <v>0.5338342533</v>
      </c>
      <c r="O470" s="11">
        <f t="shared" si="7"/>
        <v>0.02654812794</v>
      </c>
      <c r="Q470" s="11">
        <f t="shared" si="14"/>
        <v>4.62</v>
      </c>
      <c r="R470" s="11">
        <f t="shared" si="8"/>
        <v>2.287406184</v>
      </c>
      <c r="S470" s="11">
        <f t="shared" si="9"/>
        <v>0.02287406184</v>
      </c>
    </row>
    <row r="471">
      <c r="M471" s="10">
        <f t="shared" si="13"/>
        <v>23.15</v>
      </c>
      <c r="N471" s="11">
        <f t="shared" si="6"/>
        <v>0.5309625587</v>
      </c>
      <c r="O471" s="11">
        <f t="shared" si="7"/>
        <v>0.02641363067</v>
      </c>
      <c r="Q471" s="11">
        <f t="shared" si="14"/>
        <v>4.63</v>
      </c>
      <c r="R471" s="11">
        <f t="shared" si="8"/>
        <v>2.30332231</v>
      </c>
      <c r="S471" s="11">
        <f t="shared" si="9"/>
        <v>0.0230332231</v>
      </c>
    </row>
    <row r="472">
      <c r="M472" s="10">
        <f t="shared" si="13"/>
        <v>23.2</v>
      </c>
      <c r="N472" s="11">
        <f t="shared" si="6"/>
        <v>0.5282726133</v>
      </c>
      <c r="O472" s="11">
        <f t="shared" si="7"/>
        <v>0.0262880594</v>
      </c>
      <c r="Q472" s="11">
        <f t="shared" si="14"/>
        <v>4.64</v>
      </c>
      <c r="R472" s="11">
        <f t="shared" si="8"/>
        <v>2.319364228</v>
      </c>
      <c r="S472" s="11">
        <f t="shared" si="9"/>
        <v>0.02319364228</v>
      </c>
    </row>
    <row r="473">
      <c r="M473" s="10">
        <f t="shared" si="13"/>
        <v>23.25</v>
      </c>
      <c r="N473" s="11">
        <f t="shared" si="6"/>
        <v>0.5257611881</v>
      </c>
      <c r="O473" s="11">
        <f t="shared" si="7"/>
        <v>0.02617126427</v>
      </c>
      <c r="Q473" s="11">
        <f t="shared" si="14"/>
        <v>4.65</v>
      </c>
      <c r="R473" s="11">
        <f t="shared" si="8"/>
        <v>2.335532103</v>
      </c>
      <c r="S473" s="11">
        <f t="shared" si="9"/>
        <v>0.02335532103</v>
      </c>
    </row>
    <row r="474">
      <c r="M474" s="10">
        <f t="shared" si="13"/>
        <v>23.3</v>
      </c>
      <c r="N474" s="11">
        <f t="shared" si="6"/>
        <v>0.5234252854</v>
      </c>
      <c r="O474" s="11">
        <f t="shared" si="7"/>
        <v>0.02606310661</v>
      </c>
      <c r="Q474" s="11">
        <f t="shared" si="14"/>
        <v>4.66</v>
      </c>
      <c r="R474" s="11">
        <f t="shared" si="8"/>
        <v>2.351826065</v>
      </c>
      <c r="S474" s="11">
        <f t="shared" si="9"/>
        <v>0.02351826065</v>
      </c>
    </row>
    <row r="475">
      <c r="M475" s="10">
        <f t="shared" si="13"/>
        <v>23.35</v>
      </c>
      <c r="N475" s="11">
        <f t="shared" si="6"/>
        <v>0.5212621323</v>
      </c>
      <c r="O475" s="11">
        <f t="shared" si="7"/>
        <v>0.02596345868</v>
      </c>
      <c r="Q475" s="11">
        <f t="shared" si="14"/>
        <v>4.67</v>
      </c>
      <c r="R475" s="11">
        <f t="shared" si="8"/>
        <v>2.368246201</v>
      </c>
      <c r="S475" s="11">
        <f t="shared" si="9"/>
        <v>0.02368246201</v>
      </c>
    </row>
    <row r="476">
      <c r="M476" s="10">
        <f t="shared" si="13"/>
        <v>23.4</v>
      </c>
      <c r="N476" s="11">
        <f t="shared" si="6"/>
        <v>0.5192691735</v>
      </c>
      <c r="O476" s="11">
        <f t="shared" si="7"/>
        <v>0.02587220331</v>
      </c>
      <c r="Q476" s="11">
        <f t="shared" si="14"/>
        <v>4.68</v>
      </c>
      <c r="R476" s="11">
        <f t="shared" si="8"/>
        <v>2.384792563</v>
      </c>
      <c r="S476" s="11">
        <f t="shared" si="9"/>
        <v>0.02384792563</v>
      </c>
    </row>
    <row r="477">
      <c r="M477" s="10">
        <f t="shared" si="13"/>
        <v>23.45</v>
      </c>
      <c r="N477" s="11">
        <f t="shared" si="6"/>
        <v>0.5174440661</v>
      </c>
      <c r="O477" s="11">
        <f t="shared" si="7"/>
        <v>0.02578923367</v>
      </c>
      <c r="Q477" s="11">
        <f t="shared" si="14"/>
        <v>4.69</v>
      </c>
      <c r="R477" s="11">
        <f t="shared" si="8"/>
        <v>2.401465155</v>
      </c>
      <c r="S477" s="11">
        <f t="shared" si="9"/>
        <v>0.02401465155</v>
      </c>
    </row>
    <row r="478">
      <c r="M478" s="10">
        <f t="shared" si="13"/>
        <v>23.5</v>
      </c>
      <c r="N478" s="11">
        <f t="shared" si="6"/>
        <v>0.5157846735</v>
      </c>
      <c r="O478" s="11">
        <f t="shared" si="7"/>
        <v>0.02571445304</v>
      </c>
      <c r="Q478" s="11">
        <f t="shared" si="14"/>
        <v>4.7</v>
      </c>
      <c r="R478" s="11">
        <f t="shared" si="8"/>
        <v>2.418263943</v>
      </c>
      <c r="S478" s="11">
        <f t="shared" si="9"/>
        <v>0.02418263943</v>
      </c>
    </row>
    <row r="479">
      <c r="M479" s="10">
        <f t="shared" si="13"/>
        <v>23.55</v>
      </c>
      <c r="N479" s="11">
        <f t="shared" si="6"/>
        <v>0.5142890609</v>
      </c>
      <c r="O479" s="11">
        <f t="shared" si="7"/>
        <v>0.02564777454</v>
      </c>
      <c r="Q479" s="11">
        <f t="shared" si="14"/>
        <v>4.71</v>
      </c>
      <c r="R479" s="11">
        <f t="shared" si="8"/>
        <v>2.435188844</v>
      </c>
      <c r="S479" s="11">
        <f t="shared" si="9"/>
        <v>0.02435188844</v>
      </c>
    </row>
    <row r="480">
      <c r="M480" s="10">
        <f t="shared" si="13"/>
        <v>23.6</v>
      </c>
      <c r="N480" s="11">
        <f t="shared" si="6"/>
        <v>0.5129554908</v>
      </c>
      <c r="O480" s="11">
        <f t="shared" si="7"/>
        <v>0.02558912094</v>
      </c>
      <c r="Q480" s="11">
        <f t="shared" si="14"/>
        <v>4.72</v>
      </c>
      <c r="R480" s="11">
        <f t="shared" si="8"/>
        <v>2.452239729</v>
      </c>
      <c r="S480" s="11">
        <f t="shared" si="9"/>
        <v>0.02452239729</v>
      </c>
    </row>
    <row r="481">
      <c r="M481" s="10">
        <f t="shared" si="13"/>
        <v>23.65</v>
      </c>
      <c r="N481" s="11">
        <f t="shared" si="6"/>
        <v>0.5117824189</v>
      </c>
      <c r="O481" s="11">
        <f t="shared" si="7"/>
        <v>0.02553842454</v>
      </c>
      <c r="Q481" s="11">
        <f t="shared" si="14"/>
        <v>4.73</v>
      </c>
      <c r="R481" s="11">
        <f t="shared" si="8"/>
        <v>2.469416422</v>
      </c>
      <c r="S481" s="11">
        <f t="shared" si="9"/>
        <v>0.02469416422</v>
      </c>
    </row>
    <row r="482">
      <c r="M482" s="10">
        <f t="shared" si="13"/>
        <v>23.7</v>
      </c>
      <c r="N482" s="11">
        <f t="shared" si="6"/>
        <v>0.5107684909</v>
      </c>
      <c r="O482" s="11">
        <f t="shared" si="7"/>
        <v>0.02549562695</v>
      </c>
      <c r="Q482" s="11">
        <f t="shared" si="14"/>
        <v>4.74</v>
      </c>
      <c r="R482" s="11">
        <f t="shared" si="8"/>
        <v>2.486718693</v>
      </c>
      <c r="S482" s="11">
        <f t="shared" si="9"/>
        <v>0.02486718693</v>
      </c>
    </row>
    <row r="483">
      <c r="M483" s="10">
        <f t="shared" si="13"/>
        <v>23.75</v>
      </c>
      <c r="N483" s="11">
        <f t="shared" si="6"/>
        <v>0.509912539</v>
      </c>
      <c r="O483" s="11">
        <f t="shared" si="7"/>
        <v>0.02546067898</v>
      </c>
      <c r="Q483" s="11">
        <f t="shared" si="14"/>
        <v>4.75</v>
      </c>
      <c r="R483" s="11">
        <f t="shared" si="8"/>
        <v>2.504146264</v>
      </c>
      <c r="S483" s="11">
        <f t="shared" si="9"/>
        <v>0.02504146264</v>
      </c>
    </row>
    <row r="484">
      <c r="M484" s="10">
        <f t="shared" si="13"/>
        <v>23.8</v>
      </c>
      <c r="N484" s="11">
        <f t="shared" si="6"/>
        <v>0.5092135796</v>
      </c>
      <c r="O484" s="11">
        <f t="shared" si="7"/>
        <v>0.02543354055</v>
      </c>
      <c r="Q484" s="11">
        <f t="shared" si="14"/>
        <v>4.76</v>
      </c>
      <c r="R484" s="11">
        <f t="shared" si="8"/>
        <v>2.5216988</v>
      </c>
      <c r="S484" s="11">
        <f t="shared" si="9"/>
        <v>0.025216988</v>
      </c>
    </row>
    <row r="485">
      <c r="M485" s="10">
        <f t="shared" si="13"/>
        <v>23.85</v>
      </c>
      <c r="N485" s="11">
        <f t="shared" si="6"/>
        <v>0.5086708111</v>
      </c>
      <c r="O485" s="11">
        <f t="shared" si="7"/>
        <v>0.02541418058</v>
      </c>
      <c r="Q485" s="11">
        <f t="shared" si="14"/>
        <v>4.77</v>
      </c>
      <c r="R485" s="11">
        <f t="shared" si="8"/>
        <v>2.53937591</v>
      </c>
      <c r="S485" s="11">
        <f t="shared" si="9"/>
        <v>0.0253937591</v>
      </c>
    </row>
    <row r="486">
      <c r="M486" s="10">
        <f t="shared" si="13"/>
        <v>23.9</v>
      </c>
      <c r="N486" s="11">
        <f t="shared" si="6"/>
        <v>0.5082836116</v>
      </c>
      <c r="O486" s="11">
        <f t="shared" si="7"/>
        <v>0.02540257692</v>
      </c>
      <c r="Q486" s="11">
        <f t="shared" si="14"/>
        <v>4.78</v>
      </c>
      <c r="R486" s="11">
        <f t="shared" si="8"/>
        <v>2.557177147</v>
      </c>
      <c r="S486" s="11">
        <f t="shared" si="9"/>
        <v>0.02557177147</v>
      </c>
    </row>
    <row r="487">
      <c r="M487" s="10">
        <f t="shared" si="13"/>
        <v>23.95</v>
      </c>
      <c r="N487" s="11">
        <f t="shared" si="6"/>
        <v>0.5080515383</v>
      </c>
      <c r="O487" s="11">
        <f t="shared" si="7"/>
        <v>0.02539871629</v>
      </c>
      <c r="Q487" s="11">
        <f t="shared" si="14"/>
        <v>4.79</v>
      </c>
      <c r="R487" s="11">
        <f t="shared" si="8"/>
        <v>2.575102002</v>
      </c>
      <c r="S487" s="11">
        <f t="shared" si="9"/>
        <v>0.02575102002</v>
      </c>
    </row>
    <row r="488">
      <c r="M488" s="10">
        <v>24.0</v>
      </c>
      <c r="N488" s="11">
        <f t="shared" si="6"/>
        <v>0.5079743258</v>
      </c>
      <c r="O488" s="11">
        <f t="shared" si="7"/>
        <v>0.02539871629</v>
      </c>
      <c r="Q488" s="11">
        <f t="shared" si="14"/>
        <v>4.8</v>
      </c>
      <c r="R488" s="11">
        <f t="shared" si="8"/>
        <v>2.593149907</v>
      </c>
      <c r="S488" s="11">
        <f t="shared" si="9"/>
        <v>0.02593149907</v>
      </c>
    </row>
    <row r="489">
      <c r="Q489" s="11">
        <f t="shared" si="14"/>
        <v>4.81</v>
      </c>
      <c r="R489" s="11">
        <f t="shared" si="8"/>
        <v>2.611320227</v>
      </c>
      <c r="S489" s="11">
        <f t="shared" si="9"/>
        <v>0.02611320227</v>
      </c>
    </row>
    <row r="490">
      <c r="Q490" s="11">
        <f t="shared" si="14"/>
        <v>4.82</v>
      </c>
      <c r="R490" s="11">
        <f t="shared" si="8"/>
        <v>2.629612263</v>
      </c>
      <c r="S490" s="11">
        <f t="shared" si="9"/>
        <v>0.02629612263</v>
      </c>
    </row>
    <row r="491">
      <c r="Q491" s="11">
        <f t="shared" si="14"/>
        <v>4.83</v>
      </c>
      <c r="R491" s="11">
        <f t="shared" si="8"/>
        <v>2.648025248</v>
      </c>
      <c r="S491" s="11">
        <f t="shared" si="9"/>
        <v>0.02648025248</v>
      </c>
    </row>
    <row r="492">
      <c r="Q492" s="11">
        <f t="shared" si="14"/>
        <v>4.84</v>
      </c>
      <c r="R492" s="11">
        <f t="shared" si="8"/>
        <v>2.666558344</v>
      </c>
      <c r="S492" s="11">
        <f t="shared" si="9"/>
        <v>0.02666558344</v>
      </c>
    </row>
    <row r="493">
      <c r="Q493" s="11">
        <f t="shared" si="14"/>
        <v>4.85</v>
      </c>
      <c r="R493" s="11">
        <f t="shared" si="8"/>
        <v>2.685210643</v>
      </c>
      <c r="S493" s="11">
        <f t="shared" si="9"/>
        <v>0.02685210643</v>
      </c>
    </row>
    <row r="494">
      <c r="Q494" s="11">
        <f t="shared" si="14"/>
        <v>4.86</v>
      </c>
      <c r="R494" s="11">
        <f t="shared" si="8"/>
        <v>2.703981159</v>
      </c>
      <c r="S494" s="11">
        <f t="shared" si="9"/>
        <v>0.02703981159</v>
      </c>
    </row>
    <row r="495">
      <c r="Q495" s="11">
        <f t="shared" si="14"/>
        <v>4.87</v>
      </c>
      <c r="R495" s="11">
        <f t="shared" si="8"/>
        <v>2.722868832</v>
      </c>
      <c r="S495" s="11">
        <f t="shared" si="9"/>
        <v>0.02722868832</v>
      </c>
    </row>
    <row r="496">
      <c r="Q496" s="11">
        <f t="shared" si="14"/>
        <v>4.88</v>
      </c>
      <c r="R496" s="11">
        <f t="shared" si="8"/>
        <v>2.741872524</v>
      </c>
      <c r="S496" s="11">
        <f t="shared" si="9"/>
        <v>0.02741872524</v>
      </c>
    </row>
    <row r="497">
      <c r="Q497" s="11">
        <f t="shared" si="14"/>
        <v>4.89</v>
      </c>
      <c r="R497" s="11">
        <f t="shared" si="8"/>
        <v>2.760991014</v>
      </c>
      <c r="S497" s="11">
        <f t="shared" si="9"/>
        <v>0.02760991014</v>
      </c>
    </row>
    <row r="498">
      <c r="Q498" s="11">
        <f t="shared" si="14"/>
        <v>4.9</v>
      </c>
      <c r="R498" s="11">
        <f t="shared" si="8"/>
        <v>2.780222999</v>
      </c>
      <c r="S498" s="11">
        <f t="shared" si="9"/>
        <v>0.02780222999</v>
      </c>
    </row>
    <row r="499">
      <c r="Q499" s="11">
        <f t="shared" si="14"/>
        <v>4.91</v>
      </c>
      <c r="R499" s="11">
        <f t="shared" si="8"/>
        <v>2.799567089</v>
      </c>
      <c r="S499" s="11">
        <f t="shared" si="9"/>
        <v>0.02799567089</v>
      </c>
    </row>
    <row r="500">
      <c r="Q500" s="11">
        <f t="shared" si="14"/>
        <v>4.92</v>
      </c>
      <c r="R500" s="11">
        <f t="shared" si="8"/>
        <v>2.819021809</v>
      </c>
      <c r="S500" s="11">
        <f t="shared" si="9"/>
        <v>0.02819021809</v>
      </c>
    </row>
    <row r="501">
      <c r="Q501" s="11">
        <f t="shared" si="14"/>
        <v>4.93</v>
      </c>
      <c r="R501" s="11">
        <f t="shared" si="8"/>
        <v>2.838585592</v>
      </c>
      <c r="S501" s="11">
        <f t="shared" si="9"/>
        <v>0.02838585592</v>
      </c>
    </row>
    <row r="502">
      <c r="Q502" s="11">
        <f t="shared" si="14"/>
        <v>4.94</v>
      </c>
      <c r="R502" s="11">
        <f t="shared" si="8"/>
        <v>2.858256778</v>
      </c>
      <c r="S502" s="11">
        <f t="shared" si="9"/>
        <v>0.02858256778</v>
      </c>
    </row>
    <row r="503">
      <c r="Q503" s="11">
        <f t="shared" si="14"/>
        <v>4.95</v>
      </c>
      <c r="R503" s="11">
        <f t="shared" si="8"/>
        <v>2.878033613</v>
      </c>
      <c r="S503" s="11">
        <f t="shared" si="9"/>
        <v>0.02878033613</v>
      </c>
    </row>
    <row r="504">
      <c r="Q504" s="11">
        <f t="shared" si="14"/>
        <v>4.96</v>
      </c>
      <c r="R504" s="11">
        <f t="shared" si="8"/>
        <v>2.897914247</v>
      </c>
      <c r="S504" s="11">
        <f t="shared" si="9"/>
        <v>0.02897914247</v>
      </c>
    </row>
    <row r="505">
      <c r="Q505" s="11">
        <f t="shared" si="14"/>
        <v>4.97</v>
      </c>
      <c r="R505" s="11">
        <f t="shared" si="8"/>
        <v>2.917896729</v>
      </c>
      <c r="S505" s="11">
        <f t="shared" si="9"/>
        <v>0.02917896729</v>
      </c>
    </row>
    <row r="506">
      <c r="Q506" s="11">
        <f t="shared" si="14"/>
        <v>4.98</v>
      </c>
      <c r="R506" s="11">
        <f t="shared" si="8"/>
        <v>2.937979008</v>
      </c>
      <c r="S506" s="11">
        <f t="shared" si="9"/>
        <v>0.02937979008</v>
      </c>
    </row>
    <row r="507">
      <c r="Q507" s="11">
        <f t="shared" si="14"/>
        <v>4.99</v>
      </c>
      <c r="R507" s="11">
        <f t="shared" si="8"/>
        <v>2.958158927</v>
      </c>
      <c r="S507" s="11">
        <f t="shared" si="9"/>
        <v>0.02958158927</v>
      </c>
    </row>
    <row r="508">
      <c r="Q508" s="11">
        <f t="shared" si="14"/>
        <v>5</v>
      </c>
      <c r="R508" s="11">
        <f t="shared" si="8"/>
        <v>2.978434224</v>
      </c>
      <c r="S508" s="11">
        <f t="shared" si="9"/>
        <v>0.02978434224</v>
      </c>
    </row>
    <row r="509">
      <c r="Q509" s="11">
        <f t="shared" si="14"/>
        <v>5.01</v>
      </c>
      <c r="R509" s="11">
        <f t="shared" si="8"/>
        <v>2.998802529</v>
      </c>
      <c r="S509" s="11">
        <f t="shared" si="9"/>
        <v>0.02998802529</v>
      </c>
    </row>
    <row r="510">
      <c r="Q510" s="11">
        <f t="shared" si="14"/>
        <v>5.02</v>
      </c>
      <c r="R510" s="11">
        <f t="shared" si="8"/>
        <v>3.019261359</v>
      </c>
      <c r="S510" s="11">
        <f t="shared" si="9"/>
        <v>0.03019261359</v>
      </c>
    </row>
    <row r="511">
      <c r="Q511" s="11">
        <f t="shared" si="14"/>
        <v>5.03</v>
      </c>
      <c r="R511" s="11">
        <f t="shared" si="8"/>
        <v>3.039808119</v>
      </c>
      <c r="S511" s="11">
        <f t="shared" si="9"/>
        <v>0.03039808119</v>
      </c>
    </row>
    <row r="512">
      <c r="Q512" s="11">
        <f t="shared" si="14"/>
        <v>5.04</v>
      </c>
      <c r="R512" s="11">
        <f t="shared" si="8"/>
        <v>3.0604401</v>
      </c>
      <c r="S512" s="11">
        <f t="shared" si="9"/>
        <v>0.030604401</v>
      </c>
    </row>
    <row r="513">
      <c r="Q513" s="11">
        <f t="shared" si="14"/>
        <v>5.05</v>
      </c>
      <c r="R513" s="11">
        <f t="shared" si="8"/>
        <v>3.081154473</v>
      </c>
      <c r="S513" s="11">
        <f t="shared" si="9"/>
        <v>0.03081154473</v>
      </c>
    </row>
    <row r="514">
      <c r="Q514" s="11">
        <f t="shared" si="14"/>
        <v>5.06</v>
      </c>
      <c r="R514" s="11">
        <f t="shared" si="8"/>
        <v>3.101948292</v>
      </c>
      <c r="S514" s="11">
        <f t="shared" si="9"/>
        <v>0.03101948292</v>
      </c>
    </row>
    <row r="515">
      <c r="Q515" s="11">
        <f t="shared" si="14"/>
        <v>5.07</v>
      </c>
      <c r="R515" s="11">
        <f t="shared" si="8"/>
        <v>3.122818485</v>
      </c>
      <c r="S515" s="11">
        <f t="shared" si="9"/>
        <v>0.03122818485</v>
      </c>
    </row>
    <row r="516">
      <c r="Q516" s="11">
        <f t="shared" si="14"/>
        <v>5.08</v>
      </c>
      <c r="R516" s="11">
        <f t="shared" si="8"/>
        <v>3.14376186</v>
      </c>
      <c r="S516" s="11">
        <f t="shared" si="9"/>
        <v>0.0314376186</v>
      </c>
    </row>
    <row r="517">
      <c r="Q517" s="11">
        <f t="shared" si="14"/>
        <v>5.09</v>
      </c>
      <c r="R517" s="11">
        <f t="shared" si="8"/>
        <v>3.164775099</v>
      </c>
      <c r="S517" s="11">
        <f t="shared" si="9"/>
        <v>0.03164775099</v>
      </c>
    </row>
    <row r="518">
      <c r="Q518" s="11">
        <f t="shared" si="14"/>
        <v>5.1</v>
      </c>
      <c r="R518" s="11">
        <f t="shared" si="8"/>
        <v>3.185854752</v>
      </c>
      <c r="S518" s="11">
        <f t="shared" si="9"/>
        <v>0.03185854752</v>
      </c>
    </row>
    <row r="519">
      <c r="Q519" s="11">
        <f t="shared" si="14"/>
        <v>5.11</v>
      </c>
      <c r="R519" s="11">
        <f t="shared" si="8"/>
        <v>3.206997244</v>
      </c>
      <c r="S519" s="11">
        <f t="shared" si="9"/>
        <v>0.03206997244</v>
      </c>
    </row>
    <row r="520">
      <c r="Q520" s="11">
        <f t="shared" si="14"/>
        <v>5.12</v>
      </c>
      <c r="R520" s="11">
        <f t="shared" si="8"/>
        <v>3.228198866</v>
      </c>
      <c r="S520" s="11">
        <f t="shared" si="9"/>
        <v>0.03228198866</v>
      </c>
    </row>
    <row r="521">
      <c r="Q521" s="11">
        <f t="shared" si="14"/>
        <v>5.13</v>
      </c>
      <c r="R521" s="11">
        <f t="shared" si="8"/>
        <v>3.249455776</v>
      </c>
      <c r="S521" s="11">
        <f t="shared" si="9"/>
        <v>0.03249455776</v>
      </c>
    </row>
    <row r="522">
      <c r="Q522" s="11">
        <f t="shared" si="14"/>
        <v>5.14</v>
      </c>
      <c r="R522" s="11">
        <f t="shared" si="8"/>
        <v>3.270763997</v>
      </c>
      <c r="S522" s="11">
        <f t="shared" si="9"/>
        <v>0.03270763997</v>
      </c>
    </row>
    <row r="523">
      <c r="Q523" s="11">
        <f t="shared" si="14"/>
        <v>5.15</v>
      </c>
      <c r="R523" s="11">
        <f t="shared" si="8"/>
        <v>3.292119415</v>
      </c>
      <c r="S523" s="11">
        <f t="shared" si="9"/>
        <v>0.03292119415</v>
      </c>
    </row>
    <row r="524">
      <c r="Q524" s="11">
        <f t="shared" si="14"/>
        <v>5.16</v>
      </c>
      <c r="R524" s="11">
        <f t="shared" si="8"/>
        <v>3.313517779</v>
      </c>
      <c r="S524" s="11">
        <f t="shared" si="9"/>
        <v>0.03313517779</v>
      </c>
    </row>
    <row r="525">
      <c r="Q525" s="11">
        <f t="shared" si="14"/>
        <v>5.17</v>
      </c>
      <c r="R525" s="11">
        <f t="shared" si="8"/>
        <v>3.334954698</v>
      </c>
      <c r="S525" s="11">
        <f t="shared" si="9"/>
        <v>0.03334954698</v>
      </c>
    </row>
    <row r="526">
      <c r="Q526" s="11">
        <f t="shared" si="14"/>
        <v>5.18</v>
      </c>
      <c r="R526" s="11">
        <f t="shared" si="8"/>
        <v>3.35642564</v>
      </c>
      <c r="S526" s="11">
        <f t="shared" si="9"/>
        <v>0.0335642564</v>
      </c>
    </row>
    <row r="527">
      <c r="Q527" s="11">
        <f t="shared" si="14"/>
        <v>5.19</v>
      </c>
      <c r="R527" s="11">
        <f t="shared" si="8"/>
        <v>3.377925933</v>
      </c>
      <c r="S527" s="11">
        <f t="shared" si="9"/>
        <v>0.03377925933</v>
      </c>
    </row>
    <row r="528">
      <c r="Q528" s="11">
        <f t="shared" si="14"/>
        <v>5.2</v>
      </c>
      <c r="R528" s="11">
        <f t="shared" si="8"/>
        <v>3.399450759</v>
      </c>
      <c r="S528" s="11">
        <f t="shared" si="9"/>
        <v>0.03399450759</v>
      </c>
    </row>
    <row r="529">
      <c r="Q529" s="11">
        <f t="shared" si="14"/>
        <v>5.21</v>
      </c>
      <c r="R529" s="11">
        <f t="shared" si="8"/>
        <v>3.420995161</v>
      </c>
      <c r="S529" s="11">
        <f t="shared" si="9"/>
        <v>0.03420995161</v>
      </c>
    </row>
    <row r="530">
      <c r="Q530" s="11">
        <f t="shared" si="14"/>
        <v>5.22</v>
      </c>
      <c r="R530" s="11">
        <f t="shared" si="8"/>
        <v>3.442554033</v>
      </c>
      <c r="S530" s="11">
        <f t="shared" si="9"/>
        <v>0.03442554033</v>
      </c>
    </row>
    <row r="531">
      <c r="Q531" s="11">
        <f t="shared" si="14"/>
        <v>5.23</v>
      </c>
      <c r="R531" s="11">
        <f t="shared" si="8"/>
        <v>3.464122128</v>
      </c>
      <c r="S531" s="11">
        <f t="shared" si="9"/>
        <v>0.03464122128</v>
      </c>
    </row>
    <row r="532">
      <c r="Q532" s="11">
        <f t="shared" si="14"/>
        <v>5.24</v>
      </c>
      <c r="R532" s="11">
        <f t="shared" si="8"/>
        <v>3.485694051</v>
      </c>
      <c r="S532" s="11">
        <f t="shared" si="9"/>
        <v>0.03485694051</v>
      </c>
    </row>
    <row r="533">
      <c r="Q533" s="11">
        <f t="shared" si="14"/>
        <v>5.25</v>
      </c>
      <c r="R533" s="11">
        <f t="shared" si="8"/>
        <v>3.507264265</v>
      </c>
      <c r="S533" s="11">
        <f t="shared" si="9"/>
        <v>0.03507264265</v>
      </c>
    </row>
    <row r="534">
      <c r="Q534" s="11">
        <f t="shared" si="14"/>
        <v>5.26</v>
      </c>
      <c r="R534" s="11">
        <f t="shared" si="8"/>
        <v>3.528827083</v>
      </c>
      <c r="S534" s="11">
        <f t="shared" si="9"/>
        <v>0.03528827083</v>
      </c>
    </row>
    <row r="535">
      <c r="Q535" s="11">
        <f t="shared" si="14"/>
        <v>5.27</v>
      </c>
      <c r="R535" s="11">
        <f t="shared" si="8"/>
        <v>3.550376677</v>
      </c>
      <c r="S535" s="11">
        <f t="shared" si="9"/>
        <v>0.03550376677</v>
      </c>
    </row>
    <row r="536">
      <c r="Q536" s="11">
        <f t="shared" si="14"/>
        <v>5.28</v>
      </c>
      <c r="R536" s="11">
        <f t="shared" si="8"/>
        <v>3.571907072</v>
      </c>
      <c r="S536" s="11">
        <f t="shared" si="9"/>
        <v>0.03571907072</v>
      </c>
    </row>
    <row r="537">
      <c r="Q537" s="11">
        <f t="shared" si="14"/>
        <v>5.29</v>
      </c>
      <c r="R537" s="11">
        <f t="shared" si="8"/>
        <v>3.593412149</v>
      </c>
      <c r="S537" s="11">
        <f t="shared" si="9"/>
        <v>0.03593412149</v>
      </c>
    </row>
    <row r="538">
      <c r="Q538" s="11">
        <f t="shared" si="14"/>
        <v>5.3</v>
      </c>
      <c r="R538" s="11">
        <f t="shared" si="8"/>
        <v>3.614885647</v>
      </c>
      <c r="S538" s="11">
        <f t="shared" si="9"/>
        <v>0.03614885647</v>
      </c>
    </row>
    <row r="539">
      <c r="Q539" s="11">
        <f t="shared" si="14"/>
        <v>5.31</v>
      </c>
      <c r="R539" s="11">
        <f t="shared" si="8"/>
        <v>3.63632116</v>
      </c>
      <c r="S539" s="11">
        <f t="shared" si="9"/>
        <v>0.0363632116</v>
      </c>
    </row>
    <row r="540">
      <c r="Q540" s="11">
        <f t="shared" si="14"/>
        <v>5.32</v>
      </c>
      <c r="R540" s="11">
        <f t="shared" si="8"/>
        <v>3.657712143</v>
      </c>
      <c r="S540" s="11">
        <f t="shared" si="9"/>
        <v>0.03657712143</v>
      </c>
    </row>
    <row r="541">
      <c r="Q541" s="11">
        <f t="shared" si="14"/>
        <v>5.33</v>
      </c>
      <c r="R541" s="11">
        <f t="shared" si="8"/>
        <v>3.67905191</v>
      </c>
      <c r="S541" s="11">
        <f t="shared" si="9"/>
        <v>0.0367905191</v>
      </c>
    </row>
    <row r="542">
      <c r="Q542" s="11">
        <f t="shared" si="14"/>
        <v>5.34</v>
      </c>
      <c r="R542" s="11">
        <f t="shared" si="8"/>
        <v>3.700333638</v>
      </c>
      <c r="S542" s="11">
        <f t="shared" si="9"/>
        <v>0.03700333638</v>
      </c>
    </row>
    <row r="543">
      <c r="Q543" s="11">
        <f t="shared" si="14"/>
        <v>5.35</v>
      </c>
      <c r="R543" s="11">
        <f t="shared" si="8"/>
        <v>3.721550367</v>
      </c>
      <c r="S543" s="11">
        <f t="shared" si="9"/>
        <v>0.03721550367</v>
      </c>
    </row>
    <row r="544">
      <c r="Q544" s="11">
        <f t="shared" si="14"/>
        <v>5.36</v>
      </c>
      <c r="R544" s="11">
        <f t="shared" si="8"/>
        <v>3.742695004</v>
      </c>
      <c r="S544" s="11">
        <f t="shared" si="9"/>
        <v>0.03742695004</v>
      </c>
    </row>
    <row r="545">
      <c r="Q545" s="11">
        <f t="shared" si="14"/>
        <v>5.37</v>
      </c>
      <c r="R545" s="11">
        <f t="shared" si="8"/>
        <v>3.763760325</v>
      </c>
      <c r="S545" s="11">
        <f t="shared" si="9"/>
        <v>0.03763760325</v>
      </c>
    </row>
    <row r="546">
      <c r="Q546" s="11">
        <f t="shared" si="14"/>
        <v>5.38</v>
      </c>
      <c r="R546" s="11">
        <f t="shared" si="8"/>
        <v>3.784738977</v>
      </c>
      <c r="S546" s="11">
        <f t="shared" si="9"/>
        <v>0.03784738977</v>
      </c>
    </row>
    <row r="547">
      <c r="Q547" s="11">
        <f t="shared" si="14"/>
        <v>5.39</v>
      </c>
      <c r="R547" s="11">
        <f t="shared" si="8"/>
        <v>3.805623482</v>
      </c>
      <c r="S547" s="11">
        <f t="shared" si="9"/>
        <v>0.03805623482</v>
      </c>
    </row>
    <row r="548">
      <c r="Q548" s="11">
        <f t="shared" si="14"/>
        <v>5.4</v>
      </c>
      <c r="R548" s="11">
        <f t="shared" si="8"/>
        <v>3.82640624</v>
      </c>
      <c r="S548" s="11">
        <f t="shared" si="9"/>
        <v>0.0382640624</v>
      </c>
    </row>
    <row r="549">
      <c r="Q549" s="11">
        <f t="shared" si="14"/>
        <v>5.41</v>
      </c>
      <c r="R549" s="11">
        <f t="shared" si="8"/>
        <v>3.847079533</v>
      </c>
      <c r="S549" s="11">
        <f t="shared" si="9"/>
        <v>0.03847079533</v>
      </c>
    </row>
    <row r="550">
      <c r="Q550" s="11">
        <f t="shared" si="14"/>
        <v>5.42</v>
      </c>
      <c r="R550" s="11">
        <f t="shared" si="8"/>
        <v>3.867635528</v>
      </c>
      <c r="S550" s="11">
        <f t="shared" si="9"/>
        <v>0.03867635528</v>
      </c>
    </row>
    <row r="551">
      <c r="Q551" s="11">
        <f t="shared" si="14"/>
        <v>5.43</v>
      </c>
      <c r="R551" s="11">
        <f t="shared" si="8"/>
        <v>3.888066283</v>
      </c>
      <c r="S551" s="11">
        <f t="shared" si="9"/>
        <v>0.03888066283</v>
      </c>
    </row>
    <row r="552">
      <c r="Q552" s="11">
        <f t="shared" si="14"/>
        <v>5.44</v>
      </c>
      <c r="R552" s="11">
        <f t="shared" si="8"/>
        <v>3.908363749</v>
      </c>
      <c r="S552" s="11">
        <f t="shared" si="9"/>
        <v>0.03908363749</v>
      </c>
    </row>
    <row r="553">
      <c r="Q553" s="11">
        <f t="shared" si="14"/>
        <v>5.45</v>
      </c>
      <c r="R553" s="11">
        <f t="shared" si="8"/>
        <v>3.928519779</v>
      </c>
      <c r="S553" s="11">
        <f t="shared" si="9"/>
        <v>0.03928519779</v>
      </c>
    </row>
    <row r="554">
      <c r="Q554" s="11">
        <f t="shared" si="14"/>
        <v>5.46</v>
      </c>
      <c r="R554" s="11">
        <f t="shared" si="8"/>
        <v>3.948526129</v>
      </c>
      <c r="S554" s="11">
        <f t="shared" si="9"/>
        <v>0.03948526129</v>
      </c>
    </row>
    <row r="555">
      <c r="Q555" s="11">
        <f t="shared" si="14"/>
        <v>5.47</v>
      </c>
      <c r="R555" s="11">
        <f t="shared" si="8"/>
        <v>3.968374464</v>
      </c>
      <c r="S555" s="11">
        <f t="shared" si="9"/>
        <v>0.03968374464</v>
      </c>
    </row>
    <row r="556">
      <c r="Q556" s="11">
        <f t="shared" si="14"/>
        <v>5.48</v>
      </c>
      <c r="R556" s="11">
        <f t="shared" si="8"/>
        <v>3.988056367</v>
      </c>
      <c r="S556" s="11">
        <f t="shared" si="9"/>
        <v>0.03988056367</v>
      </c>
    </row>
    <row r="557">
      <c r="Q557" s="11">
        <f t="shared" si="14"/>
        <v>5.49</v>
      </c>
      <c r="R557" s="11">
        <f t="shared" si="8"/>
        <v>4.007563342</v>
      </c>
      <c r="S557" s="11">
        <f t="shared" si="9"/>
        <v>0.04007563342</v>
      </c>
    </row>
    <row r="558">
      <c r="Q558" s="11">
        <f t="shared" si="14"/>
        <v>5.5</v>
      </c>
      <c r="R558" s="11">
        <f t="shared" si="8"/>
        <v>4.026886823</v>
      </c>
      <c r="S558" s="11">
        <f t="shared" si="9"/>
        <v>0.04026886823</v>
      </c>
    </row>
    <row r="559">
      <c r="Q559" s="11">
        <f t="shared" si="14"/>
        <v>5.51</v>
      </c>
      <c r="R559" s="11">
        <f t="shared" si="8"/>
        <v>4.046018178</v>
      </c>
      <c r="S559" s="11">
        <f t="shared" si="9"/>
        <v>0.04046018178</v>
      </c>
    </row>
    <row r="560">
      <c r="Q560" s="11">
        <f t="shared" si="14"/>
        <v>5.52</v>
      </c>
      <c r="R560" s="11">
        <f t="shared" si="8"/>
        <v>4.064948717</v>
      </c>
      <c r="S560" s="11">
        <f t="shared" si="9"/>
        <v>0.04064948717</v>
      </c>
    </row>
    <row r="561">
      <c r="Q561" s="11">
        <f t="shared" si="14"/>
        <v>5.53</v>
      </c>
      <c r="R561" s="11">
        <f t="shared" si="8"/>
        <v>4.083669701</v>
      </c>
      <c r="S561" s="11">
        <f t="shared" si="9"/>
        <v>0.04083669701</v>
      </c>
    </row>
    <row r="562">
      <c r="Q562" s="11">
        <f t="shared" si="14"/>
        <v>5.54</v>
      </c>
      <c r="R562" s="11">
        <f t="shared" si="8"/>
        <v>4.102172347</v>
      </c>
      <c r="S562" s="11">
        <f t="shared" si="9"/>
        <v>0.04102172347</v>
      </c>
    </row>
    <row r="563">
      <c r="Q563" s="11">
        <f t="shared" si="14"/>
        <v>5.55</v>
      </c>
      <c r="R563" s="11">
        <f t="shared" si="8"/>
        <v>4.12044784</v>
      </c>
      <c r="S563" s="11">
        <f t="shared" si="9"/>
        <v>0.0412044784</v>
      </c>
    </row>
    <row r="564">
      <c r="Q564" s="11">
        <f t="shared" si="14"/>
        <v>5.56</v>
      </c>
      <c r="R564" s="11">
        <f t="shared" si="8"/>
        <v>4.138487336</v>
      </c>
      <c r="S564" s="11">
        <f t="shared" si="9"/>
        <v>0.04138487336</v>
      </c>
    </row>
    <row r="565">
      <c r="Q565" s="11">
        <f t="shared" si="14"/>
        <v>5.57</v>
      </c>
      <c r="R565" s="11">
        <f t="shared" si="8"/>
        <v>4.156281974</v>
      </c>
      <c r="S565" s="11">
        <f t="shared" si="9"/>
        <v>0.04156281974</v>
      </c>
    </row>
    <row r="566">
      <c r="Q566" s="11">
        <f t="shared" si="14"/>
        <v>5.58</v>
      </c>
      <c r="R566" s="11">
        <f t="shared" si="8"/>
        <v>4.173822883</v>
      </c>
      <c r="S566" s="11">
        <f t="shared" si="9"/>
        <v>0.04173822883</v>
      </c>
    </row>
    <row r="567">
      <c r="Q567" s="11">
        <f t="shared" si="14"/>
        <v>5.59</v>
      </c>
      <c r="R567" s="11">
        <f t="shared" si="8"/>
        <v>4.191101195</v>
      </c>
      <c r="S567" s="11">
        <f t="shared" si="9"/>
        <v>0.04191101195</v>
      </c>
    </row>
    <row r="568">
      <c r="Q568" s="11">
        <f t="shared" si="14"/>
        <v>5.6</v>
      </c>
      <c r="R568" s="11">
        <f t="shared" si="8"/>
        <v>4.208108048</v>
      </c>
      <c r="S568" s="11">
        <f t="shared" si="9"/>
        <v>0.04208108048</v>
      </c>
    </row>
    <row r="569">
      <c r="Q569" s="11">
        <f t="shared" si="14"/>
        <v>5.61</v>
      </c>
      <c r="R569" s="11">
        <f t="shared" si="8"/>
        <v>4.2248346</v>
      </c>
      <c r="S569" s="11">
        <f t="shared" si="9"/>
        <v>0.042248346</v>
      </c>
    </row>
    <row r="570">
      <c r="Q570" s="11">
        <f t="shared" si="14"/>
        <v>5.62</v>
      </c>
      <c r="R570" s="11">
        <f t="shared" si="8"/>
        <v>4.241272037</v>
      </c>
      <c r="S570" s="11">
        <f t="shared" si="9"/>
        <v>0.04241272037</v>
      </c>
    </row>
    <row r="571">
      <c r="Q571" s="11">
        <f t="shared" si="14"/>
        <v>5.63</v>
      </c>
      <c r="R571" s="11">
        <f t="shared" si="8"/>
        <v>4.257411585</v>
      </c>
      <c r="S571" s="11">
        <f t="shared" si="9"/>
        <v>0.04257411585</v>
      </c>
    </row>
    <row r="572">
      <c r="Q572" s="11">
        <f t="shared" si="14"/>
        <v>5.64</v>
      </c>
      <c r="R572" s="11">
        <f t="shared" si="8"/>
        <v>4.273244517</v>
      </c>
      <c r="S572" s="11">
        <f t="shared" si="9"/>
        <v>0.04273244517</v>
      </c>
    </row>
    <row r="573">
      <c r="Q573" s="11">
        <f t="shared" si="14"/>
        <v>5.65</v>
      </c>
      <c r="R573" s="11">
        <f t="shared" si="8"/>
        <v>4.288762165</v>
      </c>
      <c r="S573" s="11">
        <f t="shared" si="9"/>
        <v>0.04288762165</v>
      </c>
    </row>
    <row r="574">
      <c r="Q574" s="11">
        <f t="shared" si="14"/>
        <v>5.66</v>
      </c>
      <c r="R574" s="11">
        <f t="shared" si="8"/>
        <v>4.303955931</v>
      </c>
      <c r="S574" s="11">
        <f t="shared" si="9"/>
        <v>0.04303955931</v>
      </c>
    </row>
    <row r="575">
      <c r="Q575" s="11">
        <f t="shared" si="14"/>
        <v>5.67</v>
      </c>
      <c r="R575" s="11">
        <f t="shared" si="8"/>
        <v>4.318817296</v>
      </c>
      <c r="S575" s="11">
        <f t="shared" si="9"/>
        <v>0.04318817296</v>
      </c>
    </row>
    <row r="576">
      <c r="Q576" s="11">
        <f t="shared" si="14"/>
        <v>5.68</v>
      </c>
      <c r="R576" s="11">
        <f t="shared" si="8"/>
        <v>4.333337832</v>
      </c>
      <c r="S576" s="11">
        <f t="shared" si="9"/>
        <v>0.04333337832</v>
      </c>
    </row>
    <row r="577">
      <c r="Q577" s="11">
        <f t="shared" si="14"/>
        <v>5.69</v>
      </c>
      <c r="R577" s="11">
        <f t="shared" si="8"/>
        <v>4.347509213</v>
      </c>
      <c r="S577" s="11">
        <f t="shared" si="9"/>
        <v>0.04347509213</v>
      </c>
    </row>
    <row r="578">
      <c r="Q578" s="11">
        <f t="shared" si="14"/>
        <v>5.7</v>
      </c>
      <c r="R578" s="11">
        <f t="shared" si="8"/>
        <v>4.361323224</v>
      </c>
      <c r="S578" s="11">
        <f t="shared" si="9"/>
        <v>0.04361323224</v>
      </c>
    </row>
    <row r="579">
      <c r="Q579" s="11">
        <f t="shared" si="14"/>
        <v>5.71</v>
      </c>
      <c r="R579" s="11">
        <f t="shared" si="8"/>
        <v>4.374771773</v>
      </c>
      <c r="S579" s="11">
        <f t="shared" si="9"/>
        <v>0.04374771773</v>
      </c>
    </row>
    <row r="580">
      <c r="Q580" s="11">
        <f t="shared" si="14"/>
        <v>5.72</v>
      </c>
      <c r="R580" s="11">
        <f t="shared" si="8"/>
        <v>4.387846903</v>
      </c>
      <c r="S580" s="11">
        <f t="shared" si="9"/>
        <v>0.04387846903</v>
      </c>
    </row>
    <row r="581">
      <c r="Q581" s="11">
        <f t="shared" si="14"/>
        <v>5.73</v>
      </c>
      <c r="R581" s="11">
        <f t="shared" si="8"/>
        <v>4.400540801</v>
      </c>
      <c r="S581" s="11">
        <f t="shared" si="9"/>
        <v>0.04400540801</v>
      </c>
    </row>
    <row r="582">
      <c r="Q582" s="11">
        <f t="shared" si="14"/>
        <v>5.74</v>
      </c>
      <c r="R582" s="11">
        <f t="shared" si="8"/>
        <v>4.412845809</v>
      </c>
      <c r="S582" s="11">
        <f t="shared" si="9"/>
        <v>0.04412845809</v>
      </c>
    </row>
    <row r="583">
      <c r="Q583" s="11">
        <f t="shared" si="14"/>
        <v>5.75</v>
      </c>
      <c r="R583" s="11">
        <f t="shared" si="8"/>
        <v>4.424754439</v>
      </c>
      <c r="S583" s="11">
        <f t="shared" si="9"/>
        <v>0.04424754439</v>
      </c>
    </row>
    <row r="584">
      <c r="Q584" s="11">
        <f t="shared" si="14"/>
        <v>5.76</v>
      </c>
      <c r="R584" s="11">
        <f t="shared" si="8"/>
        <v>4.436259374</v>
      </c>
      <c r="S584" s="11">
        <f t="shared" si="9"/>
        <v>0.04436259374</v>
      </c>
    </row>
    <row r="585">
      <c r="Q585" s="11">
        <f t="shared" si="14"/>
        <v>5.77</v>
      </c>
      <c r="R585" s="11">
        <f t="shared" si="8"/>
        <v>4.447353491</v>
      </c>
      <c r="S585" s="11">
        <f t="shared" si="9"/>
        <v>0.04447353491</v>
      </c>
    </row>
    <row r="586">
      <c r="Q586" s="11">
        <f t="shared" si="14"/>
        <v>5.78</v>
      </c>
      <c r="R586" s="11">
        <f t="shared" si="8"/>
        <v>4.458029862</v>
      </c>
      <c r="S586" s="11">
        <f t="shared" si="9"/>
        <v>0.04458029862</v>
      </c>
    </row>
    <row r="587">
      <c r="Q587" s="11">
        <f t="shared" si="14"/>
        <v>5.79</v>
      </c>
      <c r="R587" s="11">
        <f t="shared" si="8"/>
        <v>4.468281769</v>
      </c>
      <c r="S587" s="11">
        <f t="shared" si="9"/>
        <v>0.04468281769</v>
      </c>
    </row>
    <row r="588">
      <c r="Q588" s="11">
        <f t="shared" si="14"/>
        <v>5.8</v>
      </c>
      <c r="R588" s="11">
        <f t="shared" si="8"/>
        <v>4.47810271</v>
      </c>
      <c r="S588" s="11">
        <f t="shared" si="9"/>
        <v>0.0447810271</v>
      </c>
    </row>
    <row r="589">
      <c r="Q589" s="11">
        <f t="shared" si="14"/>
        <v>5.81</v>
      </c>
      <c r="R589" s="11">
        <f t="shared" si="8"/>
        <v>4.487486416</v>
      </c>
      <c r="S589" s="11">
        <f t="shared" si="9"/>
        <v>0.04487486416</v>
      </c>
    </row>
    <row r="590">
      <c r="Q590" s="11">
        <f t="shared" si="14"/>
        <v>5.82</v>
      </c>
      <c r="R590" s="11">
        <f t="shared" si="8"/>
        <v>4.496426853</v>
      </c>
      <c r="S590" s="11">
        <f t="shared" si="9"/>
        <v>0.04496426853</v>
      </c>
    </row>
    <row r="591">
      <c r="Q591" s="11">
        <f t="shared" si="14"/>
        <v>5.83</v>
      </c>
      <c r="R591" s="11">
        <f t="shared" si="8"/>
        <v>4.504918236</v>
      </c>
      <c r="S591" s="11">
        <f t="shared" si="9"/>
        <v>0.04504918236</v>
      </c>
    </row>
    <row r="592">
      <c r="Q592" s="11">
        <f t="shared" si="14"/>
        <v>5.84</v>
      </c>
      <c r="R592" s="11">
        <f t="shared" si="8"/>
        <v>4.512955036</v>
      </c>
      <c r="S592" s="11">
        <f t="shared" si="9"/>
        <v>0.04512955036</v>
      </c>
    </row>
    <row r="593">
      <c r="Q593" s="11">
        <f t="shared" si="14"/>
        <v>5.85</v>
      </c>
      <c r="R593" s="11">
        <f t="shared" si="8"/>
        <v>4.520531991</v>
      </c>
      <c r="S593" s="11">
        <f t="shared" si="9"/>
        <v>0.04520531991</v>
      </c>
    </row>
    <row r="594">
      <c r="Q594" s="11">
        <f t="shared" si="14"/>
        <v>5.86</v>
      </c>
      <c r="R594" s="11">
        <f t="shared" si="8"/>
        <v>4.527644112</v>
      </c>
      <c r="S594" s="11">
        <f t="shared" si="9"/>
        <v>0.04527644112</v>
      </c>
    </row>
    <row r="595">
      <c r="Q595" s="11">
        <f t="shared" si="14"/>
        <v>5.87</v>
      </c>
      <c r="R595" s="11">
        <f t="shared" si="8"/>
        <v>4.534286692</v>
      </c>
      <c r="S595" s="11">
        <f t="shared" si="9"/>
        <v>0.04534286692</v>
      </c>
    </row>
    <row r="596">
      <c r="Q596" s="11">
        <f t="shared" si="14"/>
        <v>5.88</v>
      </c>
      <c r="R596" s="11">
        <f t="shared" si="8"/>
        <v>4.540455314</v>
      </c>
      <c r="S596" s="11">
        <f t="shared" si="9"/>
        <v>0.04540455314</v>
      </c>
    </row>
    <row r="597">
      <c r="Q597" s="11">
        <f t="shared" si="14"/>
        <v>5.89</v>
      </c>
      <c r="R597" s="11">
        <f t="shared" si="8"/>
        <v>4.546145858</v>
      </c>
      <c r="S597" s="11">
        <f t="shared" si="9"/>
        <v>0.04546145858</v>
      </c>
    </row>
    <row r="598">
      <c r="Q598" s="11">
        <f t="shared" si="14"/>
        <v>5.9</v>
      </c>
      <c r="R598" s="11">
        <f t="shared" si="8"/>
        <v>4.551354507</v>
      </c>
      <c r="S598" s="11">
        <f t="shared" si="9"/>
        <v>0.04551354507</v>
      </c>
    </row>
    <row r="599">
      <c r="Q599" s="11">
        <f t="shared" si="14"/>
        <v>5.91</v>
      </c>
      <c r="R599" s="11">
        <f t="shared" si="8"/>
        <v>4.556077755</v>
      </c>
      <c r="S599" s="11">
        <f t="shared" si="9"/>
        <v>0.04556077755</v>
      </c>
    </row>
    <row r="600">
      <c r="Q600" s="11">
        <f t="shared" si="14"/>
        <v>5.92</v>
      </c>
      <c r="R600" s="11">
        <f t="shared" si="8"/>
        <v>4.560312411</v>
      </c>
      <c r="S600" s="11">
        <f t="shared" si="9"/>
        <v>0.04560312411</v>
      </c>
    </row>
    <row r="601">
      <c r="Q601" s="11">
        <f t="shared" si="14"/>
        <v>5.93</v>
      </c>
      <c r="R601" s="11">
        <f t="shared" si="8"/>
        <v>4.564055606</v>
      </c>
      <c r="S601" s="11">
        <f t="shared" si="9"/>
        <v>0.04564055606</v>
      </c>
    </row>
    <row r="602">
      <c r="Q602" s="11">
        <f t="shared" si="14"/>
        <v>5.94</v>
      </c>
      <c r="R602" s="11">
        <f t="shared" si="8"/>
        <v>4.567304798</v>
      </c>
      <c r="S602" s="11">
        <f t="shared" si="9"/>
        <v>0.04567304798</v>
      </c>
    </row>
    <row r="603">
      <c r="Q603" s="11">
        <f t="shared" si="14"/>
        <v>5.95</v>
      </c>
      <c r="R603" s="11">
        <f t="shared" si="8"/>
        <v>4.570057772</v>
      </c>
      <c r="S603" s="11">
        <f t="shared" si="9"/>
        <v>0.04570057772</v>
      </c>
    </row>
    <row r="604">
      <c r="Q604" s="11">
        <f t="shared" si="14"/>
        <v>5.96</v>
      </c>
      <c r="R604" s="11">
        <f t="shared" si="8"/>
        <v>4.57231265</v>
      </c>
      <c r="S604" s="11">
        <f t="shared" si="9"/>
        <v>0.0457231265</v>
      </c>
    </row>
    <row r="605">
      <c r="Q605" s="11">
        <f t="shared" si="14"/>
        <v>5.97</v>
      </c>
      <c r="R605" s="11">
        <f t="shared" si="8"/>
        <v>4.574067891</v>
      </c>
      <c r="S605" s="11">
        <f t="shared" si="9"/>
        <v>0.04574067891</v>
      </c>
    </row>
    <row r="606">
      <c r="Q606" s="11">
        <f t="shared" si="14"/>
        <v>5.98</v>
      </c>
      <c r="R606" s="11">
        <f t="shared" si="8"/>
        <v>4.575322292</v>
      </c>
      <c r="S606" s="11">
        <f t="shared" si="9"/>
        <v>0.04575322292</v>
      </c>
    </row>
    <row r="607">
      <c r="Q607" s="11">
        <f t="shared" si="14"/>
        <v>5.99</v>
      </c>
      <c r="R607" s="11">
        <f t="shared" si="8"/>
        <v>4.576074996</v>
      </c>
      <c r="S607" s="11">
        <f t="shared" si="9"/>
        <v>0.04576074996</v>
      </c>
    </row>
    <row r="608">
      <c r="Q608" s="11">
        <f t="shared" si="14"/>
        <v>6</v>
      </c>
      <c r="R608" s="11">
        <f t="shared" si="8"/>
        <v>4.576325484</v>
      </c>
      <c r="S608" s="11">
        <f t="shared" si="9"/>
        <v>0.04576073586</v>
      </c>
    </row>
    <row r="609">
      <c r="Q609" s="11">
        <f t="shared" si="14"/>
        <v>6.01</v>
      </c>
      <c r="R609" s="11">
        <f t="shared" si="8"/>
        <v>4.576073586</v>
      </c>
      <c r="S609" s="11">
        <f t="shared" si="9"/>
        <v>0.04575319474</v>
      </c>
    </row>
    <row r="610">
      <c r="Q610" s="11">
        <f t="shared" si="14"/>
        <v>6.02</v>
      </c>
      <c r="R610" s="11">
        <f t="shared" si="8"/>
        <v>4.575319474</v>
      </c>
      <c r="S610" s="11">
        <f t="shared" si="9"/>
        <v>0.04574063665</v>
      </c>
    </row>
    <row r="611">
      <c r="Q611" s="11">
        <f t="shared" si="14"/>
        <v>6.03</v>
      </c>
      <c r="R611" s="11">
        <f t="shared" si="8"/>
        <v>4.574063665</v>
      </c>
      <c r="S611" s="11">
        <f t="shared" si="9"/>
        <v>0.04572307021</v>
      </c>
    </row>
    <row r="612">
      <c r="Q612" s="11">
        <f t="shared" si="14"/>
        <v>6.04</v>
      </c>
      <c r="R612" s="11">
        <f t="shared" si="8"/>
        <v>4.572307021</v>
      </c>
      <c r="S612" s="11">
        <f t="shared" si="9"/>
        <v>0.04570050743</v>
      </c>
    </row>
    <row r="613">
      <c r="Q613" s="11">
        <f t="shared" si="14"/>
        <v>6.05</v>
      </c>
      <c r="R613" s="11">
        <f t="shared" si="8"/>
        <v>4.570050743</v>
      </c>
      <c r="S613" s="11">
        <f t="shared" si="9"/>
        <v>0.04567296373</v>
      </c>
    </row>
    <row r="614">
      <c r="Q614" s="11">
        <f t="shared" si="14"/>
        <v>6.06</v>
      </c>
      <c r="R614" s="11">
        <f t="shared" si="8"/>
        <v>4.567296373</v>
      </c>
      <c r="S614" s="11">
        <f t="shared" si="9"/>
        <v>0.04564045793</v>
      </c>
    </row>
    <row r="615">
      <c r="Q615" s="11">
        <f t="shared" si="14"/>
        <v>6.07</v>
      </c>
      <c r="R615" s="11">
        <f t="shared" si="8"/>
        <v>4.564045793</v>
      </c>
      <c r="S615" s="11">
        <f t="shared" si="9"/>
        <v>0.04560301215</v>
      </c>
    </row>
    <row r="616">
      <c r="Q616" s="11">
        <f t="shared" si="14"/>
        <v>6.08</v>
      </c>
      <c r="R616" s="11">
        <f t="shared" si="8"/>
        <v>4.560301215</v>
      </c>
      <c r="S616" s="11">
        <f t="shared" si="9"/>
        <v>0.04556065183</v>
      </c>
    </row>
    <row r="617">
      <c r="Q617" s="11">
        <f t="shared" si="14"/>
        <v>6.09</v>
      </c>
      <c r="R617" s="11">
        <f t="shared" si="8"/>
        <v>4.556065183</v>
      </c>
      <c r="S617" s="11">
        <f t="shared" si="9"/>
        <v>0.04551340568</v>
      </c>
    </row>
    <row r="618">
      <c r="Q618" s="11">
        <f t="shared" si="14"/>
        <v>6.1</v>
      </c>
      <c r="R618" s="11">
        <f t="shared" si="8"/>
        <v>4.551340568</v>
      </c>
      <c r="S618" s="11">
        <f t="shared" si="9"/>
        <v>0.04546130562</v>
      </c>
    </row>
    <row r="619">
      <c r="Q619" s="11">
        <f t="shared" si="14"/>
        <v>6.11</v>
      </c>
      <c r="R619" s="11">
        <f t="shared" si="8"/>
        <v>4.546130562</v>
      </c>
      <c r="S619" s="11">
        <f t="shared" si="9"/>
        <v>0.04540438671</v>
      </c>
    </row>
    <row r="620">
      <c r="Q620" s="11">
        <f t="shared" si="14"/>
        <v>6.12</v>
      </c>
      <c r="R620" s="11">
        <f t="shared" si="8"/>
        <v>4.540438671</v>
      </c>
      <c r="S620" s="11">
        <f t="shared" si="9"/>
        <v>0.04534268713</v>
      </c>
    </row>
    <row r="621">
      <c r="Q621" s="11">
        <f t="shared" si="14"/>
        <v>6.13</v>
      </c>
      <c r="R621" s="11">
        <f t="shared" si="8"/>
        <v>4.534268713</v>
      </c>
      <c r="S621" s="11">
        <f t="shared" si="9"/>
        <v>0.0452762481</v>
      </c>
    </row>
    <row r="622">
      <c r="Q622" s="11">
        <f t="shared" si="14"/>
        <v>6.14</v>
      </c>
      <c r="R622" s="11">
        <f t="shared" si="8"/>
        <v>4.52762481</v>
      </c>
      <c r="S622" s="11">
        <f t="shared" si="9"/>
        <v>0.04520511378</v>
      </c>
    </row>
    <row r="623">
      <c r="Q623" s="11">
        <f t="shared" si="14"/>
        <v>6.15</v>
      </c>
      <c r="R623" s="11">
        <f t="shared" si="8"/>
        <v>4.520511378</v>
      </c>
      <c r="S623" s="11">
        <f t="shared" si="9"/>
        <v>0.04512933125</v>
      </c>
    </row>
    <row r="624">
      <c r="Q624" s="11">
        <f t="shared" si="14"/>
        <v>6.16</v>
      </c>
      <c r="R624" s="11">
        <f t="shared" si="8"/>
        <v>4.512933125</v>
      </c>
      <c r="S624" s="11">
        <f t="shared" si="9"/>
        <v>0.04504895042</v>
      </c>
    </row>
    <row r="625">
      <c r="Q625" s="11">
        <f t="shared" si="14"/>
        <v>6.17</v>
      </c>
      <c r="R625" s="11">
        <f t="shared" si="8"/>
        <v>4.504895042</v>
      </c>
      <c r="S625" s="11">
        <f t="shared" si="9"/>
        <v>0.04496402391</v>
      </c>
    </row>
    <row r="626">
      <c r="Q626" s="11">
        <f t="shared" si="14"/>
        <v>6.18</v>
      </c>
      <c r="R626" s="11">
        <f t="shared" si="8"/>
        <v>4.496402391</v>
      </c>
      <c r="S626" s="11">
        <f t="shared" si="9"/>
        <v>0.04487460702</v>
      </c>
    </row>
    <row r="627">
      <c r="Q627" s="11">
        <f t="shared" si="14"/>
        <v>6.19</v>
      </c>
      <c r="R627" s="11">
        <f t="shared" si="8"/>
        <v>4.487460702</v>
      </c>
      <c r="S627" s="11">
        <f t="shared" si="9"/>
        <v>0.04478075761</v>
      </c>
    </row>
    <row r="628">
      <c r="Q628" s="11">
        <f t="shared" si="14"/>
        <v>6.2</v>
      </c>
      <c r="R628" s="11">
        <f t="shared" si="8"/>
        <v>4.478075761</v>
      </c>
      <c r="S628" s="11">
        <f t="shared" si="9"/>
        <v>0.04468253601</v>
      </c>
    </row>
    <row r="629">
      <c r="Q629" s="11">
        <f t="shared" si="14"/>
        <v>6.21</v>
      </c>
      <c r="R629" s="11">
        <f t="shared" si="8"/>
        <v>4.468253601</v>
      </c>
      <c r="S629" s="11">
        <f t="shared" si="9"/>
        <v>0.04458000494</v>
      </c>
    </row>
    <row r="630">
      <c r="Q630" s="11">
        <f t="shared" si="14"/>
        <v>6.22</v>
      </c>
      <c r="R630" s="11">
        <f t="shared" si="8"/>
        <v>4.458000494</v>
      </c>
      <c r="S630" s="11">
        <f t="shared" si="9"/>
        <v>0.04447322941</v>
      </c>
    </row>
    <row r="631">
      <c r="Q631" s="11">
        <f t="shared" si="14"/>
        <v>6.23</v>
      </c>
      <c r="R631" s="11">
        <f t="shared" si="8"/>
        <v>4.447322941</v>
      </c>
      <c r="S631" s="11">
        <f t="shared" si="9"/>
        <v>0.04436227662</v>
      </c>
    </row>
    <row r="632">
      <c r="Q632" s="11">
        <f t="shared" si="14"/>
        <v>6.24</v>
      </c>
      <c r="R632" s="11">
        <f t="shared" si="8"/>
        <v>4.436227662</v>
      </c>
      <c r="S632" s="11">
        <f t="shared" si="9"/>
        <v>0.04424721583</v>
      </c>
    </row>
    <row r="633">
      <c r="Q633" s="11">
        <f t="shared" si="14"/>
        <v>6.25</v>
      </c>
      <c r="R633" s="11">
        <f t="shared" si="8"/>
        <v>4.424721583</v>
      </c>
      <c r="S633" s="11">
        <f t="shared" si="9"/>
        <v>0.04412811831</v>
      </c>
    </row>
    <row r="634">
      <c r="Q634" s="11">
        <f t="shared" si="14"/>
        <v>6.26</v>
      </c>
      <c r="R634" s="11">
        <f t="shared" si="8"/>
        <v>4.412811831</v>
      </c>
      <c r="S634" s="11">
        <f t="shared" si="9"/>
        <v>0.04400505721</v>
      </c>
    </row>
    <row r="635">
      <c r="Q635" s="11">
        <f t="shared" si="14"/>
        <v>6.27</v>
      </c>
      <c r="R635" s="11">
        <f t="shared" si="8"/>
        <v>4.400505721</v>
      </c>
      <c r="S635" s="11">
        <f t="shared" si="9"/>
        <v>0.04387810742</v>
      </c>
    </row>
    <row r="636">
      <c r="Q636" s="11">
        <f t="shared" si="14"/>
        <v>6.28</v>
      </c>
      <c r="R636" s="11">
        <f t="shared" si="8"/>
        <v>4.387810742</v>
      </c>
      <c r="S636" s="11">
        <f t="shared" si="9"/>
        <v>0.04374734553</v>
      </c>
    </row>
    <row r="637">
      <c r="Q637" s="11">
        <f t="shared" si="14"/>
        <v>6.29</v>
      </c>
      <c r="R637" s="11">
        <f t="shared" si="8"/>
        <v>4.374734553</v>
      </c>
      <c r="S637" s="11">
        <f t="shared" si="9"/>
        <v>0.04361284967</v>
      </c>
    </row>
    <row r="638">
      <c r="Q638" s="11">
        <f t="shared" si="14"/>
        <v>6.3</v>
      </c>
      <c r="R638" s="11">
        <f t="shared" si="8"/>
        <v>4.361284967</v>
      </c>
      <c r="S638" s="11">
        <f t="shared" si="9"/>
        <v>0.04347469942</v>
      </c>
    </row>
    <row r="639">
      <c r="Q639" s="11">
        <f t="shared" si="14"/>
        <v>6.31</v>
      </c>
      <c r="R639" s="11">
        <f t="shared" si="8"/>
        <v>4.347469942</v>
      </c>
      <c r="S639" s="11">
        <f t="shared" si="9"/>
        <v>0.0433329757</v>
      </c>
    </row>
    <row r="640">
      <c r="Q640" s="11">
        <f t="shared" si="14"/>
        <v>6.32</v>
      </c>
      <c r="R640" s="11">
        <f t="shared" si="8"/>
        <v>4.33329757</v>
      </c>
      <c r="S640" s="11">
        <f t="shared" si="9"/>
        <v>0.04318776066</v>
      </c>
    </row>
    <row r="641">
      <c r="Q641" s="11">
        <f t="shared" si="14"/>
        <v>6.33</v>
      </c>
      <c r="R641" s="11">
        <f t="shared" si="8"/>
        <v>4.318776066</v>
      </c>
      <c r="S641" s="11">
        <f t="shared" si="9"/>
        <v>0.04303913756</v>
      </c>
    </row>
    <row r="642">
      <c r="Q642" s="11">
        <f t="shared" si="14"/>
        <v>6.34</v>
      </c>
      <c r="R642" s="11">
        <f t="shared" si="8"/>
        <v>4.303913756</v>
      </c>
      <c r="S642" s="11">
        <f t="shared" si="9"/>
        <v>0.0428871907</v>
      </c>
    </row>
    <row r="643">
      <c r="Q643" s="11">
        <f t="shared" si="14"/>
        <v>6.35</v>
      </c>
      <c r="R643" s="11">
        <f t="shared" si="8"/>
        <v>4.28871907</v>
      </c>
      <c r="S643" s="11">
        <f t="shared" si="9"/>
        <v>0.04273200525</v>
      </c>
    </row>
    <row r="644">
      <c r="Q644" s="11">
        <f t="shared" si="14"/>
        <v>6.36</v>
      </c>
      <c r="R644" s="11">
        <f t="shared" si="8"/>
        <v>4.273200525</v>
      </c>
      <c r="S644" s="11">
        <f t="shared" si="9"/>
        <v>0.0425736672</v>
      </c>
    </row>
    <row r="645">
      <c r="Q645" s="11">
        <f t="shared" si="14"/>
        <v>6.37</v>
      </c>
      <c r="R645" s="11">
        <f t="shared" si="8"/>
        <v>4.25736672</v>
      </c>
      <c r="S645" s="11">
        <f t="shared" si="9"/>
        <v>0.04241226324</v>
      </c>
    </row>
    <row r="646">
      <c r="Q646" s="11">
        <f t="shared" si="14"/>
        <v>6.38</v>
      </c>
      <c r="R646" s="11">
        <f t="shared" si="8"/>
        <v>4.241226324</v>
      </c>
      <c r="S646" s="11">
        <f t="shared" si="9"/>
        <v>0.04224788063</v>
      </c>
    </row>
    <row r="647">
      <c r="Q647" s="11">
        <f t="shared" si="14"/>
        <v>6.39</v>
      </c>
      <c r="R647" s="11">
        <f t="shared" si="8"/>
        <v>4.224788063</v>
      </c>
      <c r="S647" s="11">
        <f t="shared" si="9"/>
        <v>0.04208060713</v>
      </c>
    </row>
    <row r="648">
      <c r="Q648" s="11">
        <f t="shared" si="14"/>
        <v>6.4</v>
      </c>
      <c r="R648" s="11">
        <f t="shared" si="8"/>
        <v>4.208060713</v>
      </c>
      <c r="S648" s="11">
        <f t="shared" si="9"/>
        <v>0.04191053086</v>
      </c>
    </row>
    <row r="649">
      <c r="Q649" s="11">
        <f t="shared" si="14"/>
        <v>6.41</v>
      </c>
      <c r="R649" s="11">
        <f t="shared" si="8"/>
        <v>4.191053086</v>
      </c>
      <c r="S649" s="11">
        <f t="shared" si="9"/>
        <v>0.04173774025</v>
      </c>
    </row>
    <row r="650">
      <c r="Q650" s="11">
        <f t="shared" si="14"/>
        <v>6.42</v>
      </c>
      <c r="R650" s="11">
        <f t="shared" si="8"/>
        <v>4.173774025</v>
      </c>
      <c r="S650" s="11">
        <f t="shared" si="9"/>
        <v>0.04156232391</v>
      </c>
    </row>
    <row r="651">
      <c r="Q651" s="11">
        <f t="shared" si="14"/>
        <v>6.43</v>
      </c>
      <c r="R651" s="11">
        <f t="shared" si="8"/>
        <v>4.156232391</v>
      </c>
      <c r="S651" s="11">
        <f t="shared" si="9"/>
        <v>0.04138437053</v>
      </c>
    </row>
    <row r="652">
      <c r="Q652" s="11">
        <f t="shared" si="14"/>
        <v>6.44</v>
      </c>
      <c r="R652" s="11">
        <f t="shared" si="8"/>
        <v>4.138437053</v>
      </c>
      <c r="S652" s="11">
        <f t="shared" si="9"/>
        <v>0.04120396883</v>
      </c>
    </row>
    <row r="653">
      <c r="Q653" s="11">
        <f t="shared" si="14"/>
        <v>6.45</v>
      </c>
      <c r="R653" s="11">
        <f t="shared" si="8"/>
        <v>4.120396883</v>
      </c>
      <c r="S653" s="11">
        <f t="shared" si="9"/>
        <v>0.0410212074</v>
      </c>
    </row>
    <row r="654">
      <c r="Q654" s="11">
        <f t="shared" si="14"/>
        <v>6.46</v>
      </c>
      <c r="R654" s="11">
        <f t="shared" si="8"/>
        <v>4.10212074</v>
      </c>
      <c r="S654" s="11">
        <f t="shared" si="9"/>
        <v>0.04083617469</v>
      </c>
    </row>
    <row r="655">
      <c r="Q655" s="11">
        <f t="shared" si="14"/>
        <v>6.47</v>
      </c>
      <c r="R655" s="11">
        <f t="shared" si="8"/>
        <v>4.083617469</v>
      </c>
      <c r="S655" s="11">
        <f t="shared" si="9"/>
        <v>0.04064895884</v>
      </c>
    </row>
    <row r="656">
      <c r="Q656" s="11">
        <f t="shared" si="14"/>
        <v>6.48</v>
      </c>
      <c r="R656" s="11">
        <f t="shared" si="8"/>
        <v>4.064895884</v>
      </c>
      <c r="S656" s="11">
        <f t="shared" si="9"/>
        <v>0.0404596477</v>
      </c>
    </row>
    <row r="657">
      <c r="Q657" s="11">
        <f t="shared" si="14"/>
        <v>6.49</v>
      </c>
      <c r="R657" s="11">
        <f t="shared" si="8"/>
        <v>4.04596477</v>
      </c>
      <c r="S657" s="11">
        <f t="shared" si="9"/>
        <v>0.04026832864</v>
      </c>
    </row>
    <row r="658">
      <c r="Q658" s="11">
        <f t="shared" si="14"/>
        <v>6.5</v>
      </c>
      <c r="R658" s="11">
        <f t="shared" si="8"/>
        <v>4.026832864</v>
      </c>
      <c r="S658" s="11">
        <f t="shared" si="9"/>
        <v>0.04007508856</v>
      </c>
    </row>
    <row r="659">
      <c r="Q659" s="11">
        <f t="shared" si="14"/>
        <v>6.51</v>
      </c>
      <c r="R659" s="11">
        <f t="shared" si="8"/>
        <v>4.007508856</v>
      </c>
      <c r="S659" s="11">
        <f t="shared" si="9"/>
        <v>0.03988001378</v>
      </c>
    </row>
    <row r="660">
      <c r="Q660" s="11">
        <f t="shared" si="14"/>
        <v>6.52</v>
      </c>
      <c r="R660" s="11">
        <f t="shared" si="8"/>
        <v>3.988001378</v>
      </c>
      <c r="S660" s="11">
        <f t="shared" si="9"/>
        <v>0.03968318996</v>
      </c>
    </row>
    <row r="661">
      <c r="Q661" s="11">
        <f t="shared" si="14"/>
        <v>6.53</v>
      </c>
      <c r="R661" s="11">
        <f t="shared" si="8"/>
        <v>3.968318996</v>
      </c>
      <c r="S661" s="11">
        <f t="shared" si="9"/>
        <v>0.03948470206</v>
      </c>
    </row>
    <row r="662">
      <c r="Q662" s="11">
        <f t="shared" si="14"/>
        <v>6.54</v>
      </c>
      <c r="R662" s="11">
        <f t="shared" si="8"/>
        <v>3.948470206</v>
      </c>
      <c r="S662" s="11">
        <f t="shared" si="9"/>
        <v>0.03928463425</v>
      </c>
    </row>
    <row r="663">
      <c r="Q663" s="11">
        <f t="shared" si="14"/>
        <v>6.55</v>
      </c>
      <c r="R663" s="11">
        <f t="shared" si="8"/>
        <v>3.928463425</v>
      </c>
      <c r="S663" s="11">
        <f t="shared" si="9"/>
        <v>0.03908306986</v>
      </c>
    </row>
    <row r="664">
      <c r="Q664" s="11">
        <f t="shared" si="14"/>
        <v>6.56</v>
      </c>
      <c r="R664" s="11">
        <f t="shared" si="8"/>
        <v>3.908306986</v>
      </c>
      <c r="S664" s="11">
        <f t="shared" si="9"/>
        <v>0.03888009135</v>
      </c>
    </row>
    <row r="665">
      <c r="Q665" s="11">
        <f t="shared" si="14"/>
        <v>6.57</v>
      </c>
      <c r="R665" s="11">
        <f t="shared" si="8"/>
        <v>3.888009135</v>
      </c>
      <c r="S665" s="11">
        <f t="shared" si="9"/>
        <v>0.03867578017</v>
      </c>
    </row>
    <row r="666">
      <c r="Q666" s="11">
        <f t="shared" si="14"/>
        <v>6.58</v>
      </c>
      <c r="R666" s="11">
        <f t="shared" si="8"/>
        <v>3.867578017</v>
      </c>
      <c r="S666" s="11">
        <f t="shared" si="9"/>
        <v>0.03847021682</v>
      </c>
    </row>
    <row r="667">
      <c r="Q667" s="11">
        <f t="shared" si="14"/>
        <v>6.59</v>
      </c>
      <c r="R667" s="11">
        <f t="shared" si="8"/>
        <v>3.847021682</v>
      </c>
      <c r="S667" s="11">
        <f t="shared" si="9"/>
        <v>0.03826348071</v>
      </c>
    </row>
    <row r="668">
      <c r="Q668" s="11">
        <f t="shared" si="14"/>
        <v>6.6</v>
      </c>
      <c r="R668" s="11">
        <f t="shared" si="8"/>
        <v>3.826348071</v>
      </c>
      <c r="S668" s="11">
        <f t="shared" si="9"/>
        <v>0.03805565017</v>
      </c>
    </row>
    <row r="669">
      <c r="Q669" s="11">
        <f t="shared" si="14"/>
        <v>6.61</v>
      </c>
      <c r="R669" s="11">
        <f t="shared" si="8"/>
        <v>3.805565017</v>
      </c>
      <c r="S669" s="11">
        <f t="shared" si="9"/>
        <v>0.03784680237</v>
      </c>
    </row>
    <row r="670">
      <c r="Q670" s="11">
        <f t="shared" si="14"/>
        <v>6.62</v>
      </c>
      <c r="R670" s="11">
        <f t="shared" si="8"/>
        <v>3.784680237</v>
      </c>
      <c r="S670" s="11">
        <f t="shared" si="9"/>
        <v>0.03763701331</v>
      </c>
    </row>
    <row r="671">
      <c r="Q671" s="11">
        <f t="shared" si="14"/>
        <v>6.63</v>
      </c>
      <c r="R671" s="11">
        <f t="shared" si="8"/>
        <v>3.763701331</v>
      </c>
      <c r="S671" s="11">
        <f t="shared" si="9"/>
        <v>0.03742635778</v>
      </c>
    </row>
    <row r="672">
      <c r="Q672" s="11">
        <f t="shared" si="14"/>
        <v>6.64</v>
      </c>
      <c r="R672" s="11">
        <f t="shared" si="8"/>
        <v>3.742635778</v>
      </c>
      <c r="S672" s="11">
        <f t="shared" si="9"/>
        <v>0.03721490928</v>
      </c>
    </row>
    <row r="673">
      <c r="Q673" s="11">
        <f t="shared" si="14"/>
        <v>6.65</v>
      </c>
      <c r="R673" s="11">
        <f t="shared" si="8"/>
        <v>3.721490928</v>
      </c>
      <c r="S673" s="11">
        <f t="shared" si="9"/>
        <v>0.03700274007</v>
      </c>
    </row>
    <row r="674">
      <c r="Q674" s="11">
        <f t="shared" si="14"/>
        <v>6.66</v>
      </c>
      <c r="R674" s="11">
        <f t="shared" si="8"/>
        <v>3.700274007</v>
      </c>
      <c r="S674" s="11">
        <f t="shared" si="9"/>
        <v>0.03678992106</v>
      </c>
    </row>
    <row r="675">
      <c r="Q675" s="11">
        <f t="shared" si="14"/>
        <v>6.67</v>
      </c>
      <c r="R675" s="11">
        <f t="shared" si="8"/>
        <v>3.678992106</v>
      </c>
      <c r="S675" s="11">
        <f t="shared" si="9"/>
        <v>0.03657652186</v>
      </c>
    </row>
    <row r="676">
      <c r="Q676" s="11">
        <f t="shared" si="14"/>
        <v>6.68</v>
      </c>
      <c r="R676" s="11">
        <f t="shared" si="8"/>
        <v>3.657652186</v>
      </c>
      <c r="S676" s="11">
        <f t="shared" si="9"/>
        <v>0.03636261068</v>
      </c>
    </row>
    <row r="677">
      <c r="Q677" s="11">
        <f t="shared" si="14"/>
        <v>6.69</v>
      </c>
      <c r="R677" s="11">
        <f t="shared" si="8"/>
        <v>3.636261068</v>
      </c>
      <c r="S677" s="11">
        <f t="shared" si="9"/>
        <v>0.0361482544</v>
      </c>
    </row>
    <row r="678">
      <c r="Q678" s="11">
        <f t="shared" si="14"/>
        <v>6.7</v>
      </c>
      <c r="R678" s="11">
        <f t="shared" si="8"/>
        <v>3.61482544</v>
      </c>
      <c r="S678" s="11">
        <f t="shared" si="9"/>
        <v>0.03593351845</v>
      </c>
    </row>
    <row r="679">
      <c r="Q679" s="11">
        <f t="shared" si="14"/>
        <v>6.71</v>
      </c>
      <c r="R679" s="11">
        <f t="shared" si="8"/>
        <v>3.593351845</v>
      </c>
      <c r="S679" s="11">
        <f t="shared" si="9"/>
        <v>0.03571846687</v>
      </c>
    </row>
    <row r="680">
      <c r="Q680" s="11">
        <f t="shared" si="14"/>
        <v>6.72</v>
      </c>
      <c r="R680" s="11">
        <f t="shared" si="8"/>
        <v>3.571846687</v>
      </c>
      <c r="S680" s="11">
        <f t="shared" si="9"/>
        <v>0.0355031623</v>
      </c>
    </row>
    <row r="681">
      <c r="Q681" s="11">
        <f t="shared" si="14"/>
        <v>6.73</v>
      </c>
      <c r="R681" s="11">
        <f t="shared" si="8"/>
        <v>3.55031623</v>
      </c>
      <c r="S681" s="11">
        <f t="shared" si="9"/>
        <v>0.03528766591</v>
      </c>
    </row>
    <row r="682">
      <c r="Q682" s="11">
        <f t="shared" si="14"/>
        <v>6.74</v>
      </c>
      <c r="R682" s="11">
        <f t="shared" si="8"/>
        <v>3.528766591</v>
      </c>
      <c r="S682" s="11">
        <f t="shared" si="9"/>
        <v>0.03507203744</v>
      </c>
    </row>
    <row r="683">
      <c r="Q683" s="11">
        <f t="shared" si="14"/>
        <v>6.75</v>
      </c>
      <c r="R683" s="11">
        <f t="shared" si="8"/>
        <v>3.507203744</v>
      </c>
      <c r="S683" s="11">
        <f t="shared" si="9"/>
        <v>0.03485633518</v>
      </c>
    </row>
    <row r="684">
      <c r="Q684" s="11">
        <f t="shared" si="14"/>
        <v>6.76</v>
      </c>
      <c r="R684" s="11">
        <f t="shared" si="8"/>
        <v>3.485633518</v>
      </c>
      <c r="S684" s="11">
        <f t="shared" si="9"/>
        <v>0.03464061598</v>
      </c>
    </row>
    <row r="685">
      <c r="Q685" s="11">
        <f t="shared" si="14"/>
        <v>6.77</v>
      </c>
      <c r="R685" s="11">
        <f t="shared" si="8"/>
        <v>3.464061598</v>
      </c>
      <c r="S685" s="11">
        <f t="shared" si="9"/>
        <v>0.03442493521</v>
      </c>
    </row>
    <row r="686">
      <c r="Q686" s="11">
        <f t="shared" si="14"/>
        <v>6.78</v>
      </c>
      <c r="R686" s="11">
        <f t="shared" si="8"/>
        <v>3.442493521</v>
      </c>
      <c r="S686" s="11">
        <f t="shared" si="9"/>
        <v>0.03420934682</v>
      </c>
    </row>
    <row r="687">
      <c r="Q687" s="11">
        <f t="shared" si="14"/>
        <v>6.79</v>
      </c>
      <c r="R687" s="11">
        <f t="shared" si="8"/>
        <v>3.420934682</v>
      </c>
      <c r="S687" s="11">
        <f t="shared" si="9"/>
        <v>0.03399390329</v>
      </c>
    </row>
    <row r="688">
      <c r="Q688" s="11">
        <f t="shared" si="14"/>
        <v>6.8</v>
      </c>
      <c r="R688" s="11">
        <f t="shared" si="8"/>
        <v>3.399390329</v>
      </c>
      <c r="S688" s="11">
        <f t="shared" si="9"/>
        <v>0.03377865564</v>
      </c>
    </row>
    <row r="689">
      <c r="Q689" s="11">
        <f t="shared" si="14"/>
        <v>6.81</v>
      </c>
      <c r="R689" s="11">
        <f t="shared" si="8"/>
        <v>3.377865564</v>
      </c>
      <c r="S689" s="11">
        <f t="shared" si="9"/>
        <v>0.03356365347</v>
      </c>
    </row>
    <row r="690">
      <c r="Q690" s="11">
        <f t="shared" si="14"/>
        <v>6.82</v>
      </c>
      <c r="R690" s="11">
        <f t="shared" si="8"/>
        <v>3.356365347</v>
      </c>
      <c r="S690" s="11">
        <f t="shared" si="9"/>
        <v>0.03334894494</v>
      </c>
    </row>
    <row r="691">
      <c r="Q691" s="11">
        <f t="shared" si="14"/>
        <v>6.83</v>
      </c>
      <c r="R691" s="11">
        <f t="shared" si="8"/>
        <v>3.334894494</v>
      </c>
      <c r="S691" s="11">
        <f t="shared" si="9"/>
        <v>0.03313457676</v>
      </c>
    </row>
    <row r="692">
      <c r="Q692" s="11">
        <f t="shared" si="14"/>
        <v>6.84</v>
      </c>
      <c r="R692" s="11">
        <f t="shared" si="8"/>
        <v>3.313457676</v>
      </c>
      <c r="S692" s="11">
        <f t="shared" si="9"/>
        <v>0.03292059427</v>
      </c>
    </row>
    <row r="693">
      <c r="Q693" s="11">
        <f t="shared" si="14"/>
        <v>6.85</v>
      </c>
      <c r="R693" s="11">
        <f t="shared" si="8"/>
        <v>3.292059427</v>
      </c>
      <c r="S693" s="11">
        <f t="shared" si="9"/>
        <v>0.03270704135</v>
      </c>
    </row>
    <row r="694">
      <c r="Q694" s="11">
        <f t="shared" si="14"/>
        <v>6.86</v>
      </c>
      <c r="R694" s="11">
        <f t="shared" si="8"/>
        <v>3.270704135</v>
      </c>
      <c r="S694" s="11">
        <f t="shared" si="9"/>
        <v>0.03249396053</v>
      </c>
    </row>
    <row r="695">
      <c r="Q695" s="11">
        <f t="shared" si="14"/>
        <v>6.87</v>
      </c>
      <c r="R695" s="11">
        <f t="shared" si="8"/>
        <v>3.249396053</v>
      </c>
      <c r="S695" s="11">
        <f t="shared" si="9"/>
        <v>0.03228139293</v>
      </c>
    </row>
    <row r="696">
      <c r="Q696" s="11">
        <f t="shared" si="14"/>
        <v>6.88</v>
      </c>
      <c r="R696" s="11">
        <f t="shared" si="8"/>
        <v>3.228139293</v>
      </c>
      <c r="S696" s="11">
        <f t="shared" si="9"/>
        <v>0.03206937831</v>
      </c>
    </row>
    <row r="697">
      <c r="Q697" s="11">
        <f t="shared" si="14"/>
        <v>6.89</v>
      </c>
      <c r="R697" s="11">
        <f t="shared" si="8"/>
        <v>3.206937831</v>
      </c>
      <c r="S697" s="11">
        <f t="shared" si="9"/>
        <v>0.03185795511</v>
      </c>
    </row>
    <row r="698">
      <c r="Q698" s="11">
        <f t="shared" si="14"/>
        <v>6.9</v>
      </c>
      <c r="R698" s="11">
        <f t="shared" si="8"/>
        <v>3.185795511</v>
      </c>
      <c r="S698" s="11">
        <f t="shared" si="9"/>
        <v>0.03164716038</v>
      </c>
    </row>
    <row r="699">
      <c r="Q699" s="11">
        <f t="shared" si="14"/>
        <v>6.91</v>
      </c>
      <c r="R699" s="11">
        <f t="shared" si="8"/>
        <v>3.164716038</v>
      </c>
      <c r="S699" s="11">
        <f t="shared" si="9"/>
        <v>0.03143702992</v>
      </c>
    </row>
    <row r="700">
      <c r="Q700" s="11">
        <f t="shared" si="14"/>
        <v>6.92</v>
      </c>
      <c r="R700" s="11">
        <f t="shared" si="8"/>
        <v>3.143702992</v>
      </c>
      <c r="S700" s="11">
        <f t="shared" si="9"/>
        <v>0.03122759817</v>
      </c>
    </row>
    <row r="701">
      <c r="Q701" s="11">
        <f t="shared" si="14"/>
        <v>6.93</v>
      </c>
      <c r="R701" s="11">
        <f t="shared" si="8"/>
        <v>3.122759817</v>
      </c>
      <c r="S701" s="11">
        <f t="shared" si="9"/>
        <v>0.03101889833</v>
      </c>
    </row>
    <row r="702">
      <c r="Q702" s="11">
        <f t="shared" si="14"/>
        <v>6.94</v>
      </c>
      <c r="R702" s="11">
        <f t="shared" si="8"/>
        <v>3.101889833</v>
      </c>
      <c r="S702" s="11">
        <f t="shared" si="9"/>
        <v>0.03081096234</v>
      </c>
    </row>
    <row r="703">
      <c r="Q703" s="11">
        <f t="shared" si="14"/>
        <v>6.95</v>
      </c>
      <c r="R703" s="11">
        <f t="shared" si="8"/>
        <v>3.081096234</v>
      </c>
      <c r="S703" s="11">
        <f t="shared" si="9"/>
        <v>0.03060382088</v>
      </c>
    </row>
    <row r="704">
      <c r="Q704" s="11">
        <f t="shared" si="14"/>
        <v>6.96</v>
      </c>
      <c r="R704" s="11">
        <f t="shared" si="8"/>
        <v>3.060382088</v>
      </c>
      <c r="S704" s="11">
        <f t="shared" si="9"/>
        <v>0.03039750342</v>
      </c>
    </row>
    <row r="705">
      <c r="Q705" s="11">
        <f t="shared" si="14"/>
        <v>6.97</v>
      </c>
      <c r="R705" s="11">
        <f t="shared" si="8"/>
        <v>3.039750342</v>
      </c>
      <c r="S705" s="11">
        <f t="shared" si="9"/>
        <v>0.03019203825</v>
      </c>
    </row>
    <row r="706">
      <c r="Q706" s="11">
        <f t="shared" si="14"/>
        <v>6.98</v>
      </c>
      <c r="R706" s="11">
        <f t="shared" si="8"/>
        <v>3.019203825</v>
      </c>
      <c r="S706" s="11">
        <f t="shared" si="9"/>
        <v>0.02998745245</v>
      </c>
    </row>
    <row r="707">
      <c r="Q707" s="11">
        <f t="shared" si="14"/>
        <v>6.99</v>
      </c>
      <c r="R707" s="11">
        <f t="shared" si="8"/>
        <v>2.998745245</v>
      </c>
      <c r="S707" s="11">
        <f t="shared" si="9"/>
        <v>0.02978377198</v>
      </c>
    </row>
    <row r="708">
      <c r="Q708" s="11">
        <f t="shared" si="14"/>
        <v>7</v>
      </c>
      <c r="R708" s="11">
        <f t="shared" si="8"/>
        <v>2.978377198</v>
      </c>
      <c r="S708" s="11">
        <f t="shared" si="9"/>
        <v>0.02958102165</v>
      </c>
    </row>
    <row r="709">
      <c r="Q709" s="11">
        <f t="shared" si="14"/>
        <v>7.01</v>
      </c>
      <c r="R709" s="11">
        <f t="shared" si="8"/>
        <v>2.958102165</v>
      </c>
      <c r="S709" s="11">
        <f t="shared" si="9"/>
        <v>0.02937922517</v>
      </c>
    </row>
    <row r="710">
      <c r="Q710" s="11">
        <f t="shared" si="14"/>
        <v>7.02</v>
      </c>
      <c r="R710" s="11">
        <f t="shared" si="8"/>
        <v>2.937922517</v>
      </c>
      <c r="S710" s="11">
        <f t="shared" si="9"/>
        <v>0.02917840515</v>
      </c>
    </row>
    <row r="711">
      <c r="Q711" s="11">
        <f t="shared" si="14"/>
        <v>7.03</v>
      </c>
      <c r="R711" s="11">
        <f t="shared" si="8"/>
        <v>2.917840515</v>
      </c>
      <c r="S711" s="11">
        <f t="shared" si="9"/>
        <v>0.02897858316</v>
      </c>
    </row>
    <row r="712">
      <c r="Q712" s="11">
        <f t="shared" si="14"/>
        <v>7.04</v>
      </c>
      <c r="R712" s="11">
        <f t="shared" si="8"/>
        <v>2.897858316</v>
      </c>
      <c r="S712" s="11">
        <f t="shared" si="9"/>
        <v>0.02877977971</v>
      </c>
    </row>
    <row r="713">
      <c r="Q713" s="11">
        <f t="shared" si="14"/>
        <v>7.05</v>
      </c>
      <c r="R713" s="11">
        <f t="shared" si="8"/>
        <v>2.877977971</v>
      </c>
      <c r="S713" s="11">
        <f t="shared" si="9"/>
        <v>0.02858201429</v>
      </c>
    </row>
    <row r="714">
      <c r="Q714" s="11">
        <f t="shared" si="14"/>
        <v>7.06</v>
      </c>
      <c r="R714" s="11">
        <f t="shared" si="8"/>
        <v>2.858201429</v>
      </c>
      <c r="S714" s="11">
        <f t="shared" si="9"/>
        <v>0.02838530542</v>
      </c>
    </row>
    <row r="715">
      <c r="Q715" s="11">
        <f t="shared" si="14"/>
        <v>7.07</v>
      </c>
      <c r="R715" s="11">
        <f t="shared" si="8"/>
        <v>2.838530542</v>
      </c>
      <c r="S715" s="11">
        <f t="shared" si="9"/>
        <v>0.02818967064</v>
      </c>
    </row>
    <row r="716">
      <c r="Q716" s="11">
        <f t="shared" si="14"/>
        <v>7.08</v>
      </c>
      <c r="R716" s="11">
        <f t="shared" si="8"/>
        <v>2.818967064</v>
      </c>
      <c r="S716" s="11">
        <f t="shared" si="9"/>
        <v>0.02799512652</v>
      </c>
    </row>
    <row r="717">
      <c r="Q717" s="11">
        <f t="shared" si="14"/>
        <v>7.09</v>
      </c>
      <c r="R717" s="11">
        <f t="shared" si="8"/>
        <v>2.799512652</v>
      </c>
      <c r="S717" s="11">
        <f t="shared" si="9"/>
        <v>0.02780168874</v>
      </c>
    </row>
    <row r="718">
      <c r="Q718" s="11">
        <f t="shared" si="14"/>
        <v>7.1</v>
      </c>
      <c r="R718" s="11">
        <f t="shared" si="8"/>
        <v>2.780168874</v>
      </c>
      <c r="S718" s="11">
        <f t="shared" si="9"/>
        <v>0.02760937206</v>
      </c>
    </row>
    <row r="719">
      <c r="Q719" s="11">
        <f t="shared" si="14"/>
        <v>7.11</v>
      </c>
      <c r="R719" s="11">
        <f t="shared" si="8"/>
        <v>2.760937206</v>
      </c>
      <c r="S719" s="11">
        <f t="shared" si="9"/>
        <v>0.02741819036</v>
      </c>
    </row>
    <row r="720">
      <c r="Q720" s="11">
        <f t="shared" si="14"/>
        <v>7.12</v>
      </c>
      <c r="R720" s="11">
        <f t="shared" si="8"/>
        <v>2.741819036</v>
      </c>
      <c r="S720" s="11">
        <f t="shared" si="9"/>
        <v>0.02722815668</v>
      </c>
    </row>
    <row r="721">
      <c r="Q721" s="11">
        <f t="shared" si="14"/>
        <v>7.13</v>
      </c>
      <c r="R721" s="11">
        <f t="shared" si="8"/>
        <v>2.722815668</v>
      </c>
      <c r="S721" s="11">
        <f t="shared" si="9"/>
        <v>0.02703928322</v>
      </c>
    </row>
    <row r="722">
      <c r="Q722" s="11">
        <f t="shared" si="14"/>
        <v>7.14</v>
      </c>
      <c r="R722" s="11">
        <f t="shared" si="8"/>
        <v>2.703928322</v>
      </c>
      <c r="S722" s="11">
        <f t="shared" si="9"/>
        <v>0.02685158136</v>
      </c>
    </row>
    <row r="723">
      <c r="Q723" s="11">
        <f t="shared" si="14"/>
        <v>7.15</v>
      </c>
      <c r="R723" s="11">
        <f t="shared" si="8"/>
        <v>2.685158136</v>
      </c>
      <c r="S723" s="11">
        <f t="shared" si="9"/>
        <v>0.02666506171</v>
      </c>
    </row>
    <row r="724">
      <c r="Q724" s="11">
        <f t="shared" si="14"/>
        <v>7.16</v>
      </c>
      <c r="R724" s="11">
        <f t="shared" si="8"/>
        <v>2.666506171</v>
      </c>
      <c r="S724" s="11">
        <f t="shared" si="9"/>
        <v>0.02647973411</v>
      </c>
    </row>
    <row r="725">
      <c r="Q725" s="11">
        <f t="shared" si="14"/>
        <v>7.17</v>
      </c>
      <c r="R725" s="11">
        <f t="shared" si="8"/>
        <v>2.647973411</v>
      </c>
      <c r="S725" s="11">
        <f t="shared" si="9"/>
        <v>0.02629560764</v>
      </c>
    </row>
    <row r="726">
      <c r="Q726" s="11">
        <f t="shared" si="14"/>
        <v>7.18</v>
      </c>
      <c r="R726" s="11">
        <f t="shared" si="8"/>
        <v>2.629560764</v>
      </c>
      <c r="S726" s="11">
        <f t="shared" si="9"/>
        <v>0.02611269068</v>
      </c>
    </row>
    <row r="727">
      <c r="Q727" s="11">
        <f t="shared" si="14"/>
        <v>7.19</v>
      </c>
      <c r="R727" s="11">
        <f t="shared" si="8"/>
        <v>2.611269068</v>
      </c>
      <c r="S727" s="11">
        <f t="shared" si="9"/>
        <v>0.02593099091</v>
      </c>
    </row>
    <row r="728">
      <c r="Q728" s="11">
        <f t="shared" si="14"/>
        <v>7.2</v>
      </c>
      <c r="R728" s="11">
        <f t="shared" si="8"/>
        <v>2.593099091</v>
      </c>
      <c r="S728" s="11">
        <f t="shared" si="9"/>
        <v>0.02575051531</v>
      </c>
    </row>
    <row r="729">
      <c r="Q729" s="11">
        <f t="shared" si="14"/>
        <v>7.21</v>
      </c>
      <c r="R729" s="11">
        <f t="shared" si="8"/>
        <v>2.575051531</v>
      </c>
      <c r="S729" s="11">
        <f t="shared" si="9"/>
        <v>0.02557127021</v>
      </c>
    </row>
    <row r="730">
      <c r="Q730" s="11">
        <f t="shared" si="14"/>
        <v>7.22</v>
      </c>
      <c r="R730" s="11">
        <f t="shared" si="8"/>
        <v>2.557127021</v>
      </c>
      <c r="S730" s="11">
        <f t="shared" si="9"/>
        <v>0.02539326132</v>
      </c>
    </row>
    <row r="731">
      <c r="Q731" s="11">
        <f t="shared" si="14"/>
        <v>7.23</v>
      </c>
      <c r="R731" s="11">
        <f t="shared" si="8"/>
        <v>2.539326132</v>
      </c>
      <c r="S731" s="11">
        <f t="shared" si="9"/>
        <v>0.02521649371</v>
      </c>
    </row>
    <row r="732">
      <c r="Q732" s="11">
        <f t="shared" si="14"/>
        <v>7.24</v>
      </c>
      <c r="R732" s="11">
        <f t="shared" si="8"/>
        <v>2.521649371</v>
      </c>
      <c r="S732" s="11">
        <f t="shared" si="9"/>
        <v>0.02504097185</v>
      </c>
    </row>
    <row r="733">
      <c r="Q733" s="11">
        <f t="shared" si="14"/>
        <v>7.25</v>
      </c>
      <c r="R733" s="11">
        <f t="shared" si="8"/>
        <v>2.504097185</v>
      </c>
      <c r="S733" s="11">
        <f t="shared" si="9"/>
        <v>0.02486669966</v>
      </c>
    </row>
    <row r="734">
      <c r="Q734" s="11">
        <f t="shared" si="14"/>
        <v>7.26</v>
      </c>
      <c r="R734" s="11">
        <f t="shared" si="8"/>
        <v>2.486669966</v>
      </c>
      <c r="S734" s="11">
        <f t="shared" si="9"/>
        <v>0.02469368046</v>
      </c>
    </row>
    <row r="735">
      <c r="Q735" s="11">
        <f t="shared" si="14"/>
        <v>7.27</v>
      </c>
      <c r="R735" s="11">
        <f t="shared" si="8"/>
        <v>2.469368046</v>
      </c>
      <c r="S735" s="11">
        <f t="shared" si="9"/>
        <v>0.02452191706</v>
      </c>
    </row>
    <row r="736">
      <c r="Q736" s="11">
        <f t="shared" si="14"/>
        <v>7.28</v>
      </c>
      <c r="R736" s="11">
        <f t="shared" si="8"/>
        <v>2.452191706</v>
      </c>
      <c r="S736" s="11">
        <f t="shared" si="9"/>
        <v>0.02435141174</v>
      </c>
    </row>
    <row r="737">
      <c r="Q737" s="11">
        <f t="shared" si="14"/>
        <v>7.29</v>
      </c>
      <c r="R737" s="11">
        <f t="shared" si="8"/>
        <v>2.435141174</v>
      </c>
      <c r="S737" s="11">
        <f t="shared" si="9"/>
        <v>0.02418216627</v>
      </c>
    </row>
    <row r="738">
      <c r="Q738" s="11">
        <f t="shared" si="14"/>
        <v>7.3</v>
      </c>
      <c r="R738" s="11">
        <f t="shared" si="8"/>
        <v>2.418216627</v>
      </c>
      <c r="S738" s="11">
        <f t="shared" si="9"/>
        <v>0.02401418194</v>
      </c>
    </row>
    <row r="739">
      <c r="Q739" s="11">
        <f t="shared" si="14"/>
        <v>7.31</v>
      </c>
      <c r="R739" s="11">
        <f t="shared" si="8"/>
        <v>2.401418194</v>
      </c>
      <c r="S739" s="11">
        <f t="shared" si="9"/>
        <v>0.02384745955</v>
      </c>
    </row>
    <row r="740">
      <c r="Q740" s="11">
        <f t="shared" si="14"/>
        <v>7.32</v>
      </c>
      <c r="R740" s="11">
        <f t="shared" si="8"/>
        <v>2.384745955</v>
      </c>
      <c r="S740" s="11">
        <f t="shared" si="9"/>
        <v>0.02368199948</v>
      </c>
    </row>
    <row r="741">
      <c r="Q741" s="11">
        <f t="shared" si="14"/>
        <v>7.33</v>
      </c>
      <c r="R741" s="11">
        <f t="shared" si="8"/>
        <v>2.368199948</v>
      </c>
      <c r="S741" s="11">
        <f t="shared" si="9"/>
        <v>0.02351780165</v>
      </c>
    </row>
    <row r="742">
      <c r="Q742" s="11">
        <f t="shared" si="14"/>
        <v>7.34</v>
      </c>
      <c r="R742" s="11">
        <f t="shared" si="8"/>
        <v>2.351780165</v>
      </c>
      <c r="S742" s="11">
        <f t="shared" si="9"/>
        <v>0.02335486558</v>
      </c>
    </row>
    <row r="743">
      <c r="Q743" s="11">
        <f t="shared" si="14"/>
        <v>7.35</v>
      </c>
      <c r="R743" s="11">
        <f t="shared" si="8"/>
        <v>2.335486558</v>
      </c>
      <c r="S743" s="11">
        <f t="shared" si="9"/>
        <v>0.02319319036</v>
      </c>
    </row>
    <row r="744">
      <c r="Q744" s="11">
        <f t="shared" si="14"/>
        <v>7.36</v>
      </c>
      <c r="R744" s="11">
        <f t="shared" si="8"/>
        <v>2.319319036</v>
      </c>
      <c r="S744" s="11">
        <f t="shared" si="9"/>
        <v>0.02303277471</v>
      </c>
    </row>
    <row r="745">
      <c r="Q745" s="11">
        <f t="shared" si="14"/>
        <v>7.37</v>
      </c>
      <c r="R745" s="11">
        <f t="shared" si="8"/>
        <v>2.303277471</v>
      </c>
      <c r="S745" s="11">
        <f t="shared" si="9"/>
        <v>0.02287361698</v>
      </c>
    </row>
    <row r="746">
      <c r="Q746" s="11">
        <f t="shared" si="14"/>
        <v>7.38</v>
      </c>
      <c r="R746" s="11">
        <f t="shared" si="8"/>
        <v>2.287361698</v>
      </c>
      <c r="S746" s="11">
        <f t="shared" si="9"/>
        <v>0.02271571515</v>
      </c>
    </row>
    <row r="747">
      <c r="Q747" s="11">
        <f t="shared" si="14"/>
        <v>7.39</v>
      </c>
      <c r="R747" s="11">
        <f t="shared" si="8"/>
        <v>2.271571515</v>
      </c>
      <c r="S747" s="11">
        <f t="shared" si="9"/>
        <v>0.02255906686</v>
      </c>
    </row>
    <row r="748">
      <c r="Q748" s="11">
        <f t="shared" si="14"/>
        <v>7.4</v>
      </c>
      <c r="R748" s="11">
        <f t="shared" si="8"/>
        <v>2.255906686</v>
      </c>
      <c r="S748" s="11">
        <f t="shared" si="9"/>
        <v>0.02240366941</v>
      </c>
    </row>
    <row r="749">
      <c r="Q749" s="11">
        <f t="shared" si="14"/>
        <v>7.41</v>
      </c>
      <c r="R749" s="11">
        <f t="shared" si="8"/>
        <v>2.240366941</v>
      </c>
      <c r="S749" s="11">
        <f t="shared" si="9"/>
        <v>0.02224951981</v>
      </c>
    </row>
    <row r="750">
      <c r="Q750" s="11">
        <f t="shared" si="14"/>
        <v>7.42</v>
      </c>
      <c r="R750" s="11">
        <f t="shared" si="8"/>
        <v>2.224951981</v>
      </c>
      <c r="S750" s="11">
        <f t="shared" si="9"/>
        <v>0.02209661475</v>
      </c>
    </row>
    <row r="751">
      <c r="Q751" s="11">
        <f t="shared" si="14"/>
        <v>7.43</v>
      </c>
      <c r="R751" s="11">
        <f t="shared" si="8"/>
        <v>2.209661475</v>
      </c>
      <c r="S751" s="11">
        <f t="shared" si="9"/>
        <v>0.02194495061</v>
      </c>
    </row>
    <row r="752">
      <c r="Q752" s="11">
        <f t="shared" si="14"/>
        <v>7.44</v>
      </c>
      <c r="R752" s="11">
        <f t="shared" si="8"/>
        <v>2.194495061</v>
      </c>
      <c r="S752" s="11">
        <f t="shared" si="9"/>
        <v>0.02179452353</v>
      </c>
    </row>
    <row r="753">
      <c r="Q753" s="11">
        <f t="shared" si="14"/>
        <v>7.45</v>
      </c>
      <c r="R753" s="11">
        <f t="shared" si="8"/>
        <v>2.179452353</v>
      </c>
      <c r="S753" s="11">
        <f t="shared" si="9"/>
        <v>0.02164532937</v>
      </c>
    </row>
    <row r="754">
      <c r="Q754" s="11">
        <f t="shared" si="14"/>
        <v>7.46</v>
      </c>
      <c r="R754" s="11">
        <f t="shared" si="8"/>
        <v>2.164532937</v>
      </c>
      <c r="S754" s="11">
        <f t="shared" si="9"/>
        <v>0.02149736372</v>
      </c>
    </row>
    <row r="755">
      <c r="Q755" s="11">
        <f t="shared" si="14"/>
        <v>7.47</v>
      </c>
      <c r="R755" s="11">
        <f t="shared" si="8"/>
        <v>2.149736372</v>
      </c>
      <c r="S755" s="11">
        <f t="shared" si="9"/>
        <v>0.02135062195</v>
      </c>
    </row>
    <row r="756">
      <c r="Q756" s="11">
        <f t="shared" si="14"/>
        <v>7.48</v>
      </c>
      <c r="R756" s="11">
        <f t="shared" si="8"/>
        <v>2.135062195</v>
      </c>
      <c r="S756" s="11">
        <f t="shared" si="9"/>
        <v>0.02120509919</v>
      </c>
    </row>
    <row r="757">
      <c r="Q757" s="11">
        <f t="shared" si="14"/>
        <v>7.49</v>
      </c>
      <c r="R757" s="11">
        <f t="shared" si="8"/>
        <v>2.120509919</v>
      </c>
      <c r="S757" s="11">
        <f t="shared" si="9"/>
        <v>0.02106079035</v>
      </c>
    </row>
    <row r="758">
      <c r="Q758" s="11">
        <f t="shared" si="14"/>
        <v>7.5</v>
      </c>
      <c r="R758" s="11">
        <f t="shared" si="8"/>
        <v>2.106079035</v>
      </c>
      <c r="S758" s="11">
        <f t="shared" si="9"/>
        <v>0.02091769014</v>
      </c>
    </row>
    <row r="759">
      <c r="Q759" s="11">
        <f t="shared" si="14"/>
        <v>7.51</v>
      </c>
      <c r="R759" s="11">
        <f t="shared" si="8"/>
        <v>2.091769014</v>
      </c>
      <c r="S759" s="11">
        <f t="shared" si="9"/>
        <v>0.02077579305</v>
      </c>
    </row>
    <row r="760">
      <c r="Q760" s="11">
        <f t="shared" si="14"/>
        <v>7.52</v>
      </c>
      <c r="R760" s="11">
        <f t="shared" si="8"/>
        <v>2.077579305</v>
      </c>
      <c r="S760" s="11">
        <f t="shared" si="9"/>
        <v>0.02063509341</v>
      </c>
    </row>
    <row r="761">
      <c r="Q761" s="11">
        <f t="shared" si="14"/>
        <v>7.53</v>
      </c>
      <c r="R761" s="11">
        <f t="shared" si="8"/>
        <v>2.063509341</v>
      </c>
      <c r="S761" s="11">
        <f t="shared" si="9"/>
        <v>0.02049558535</v>
      </c>
    </row>
    <row r="762">
      <c r="Q762" s="11">
        <f t="shared" si="14"/>
        <v>7.54</v>
      </c>
      <c r="R762" s="11">
        <f t="shared" si="8"/>
        <v>2.049558535</v>
      </c>
      <c r="S762" s="11">
        <f t="shared" si="9"/>
        <v>0.02035726284</v>
      </c>
    </row>
    <row r="763">
      <c r="Q763" s="11">
        <f t="shared" si="14"/>
        <v>7.55</v>
      </c>
      <c r="R763" s="11">
        <f t="shared" si="8"/>
        <v>2.035726284</v>
      </c>
      <c r="S763" s="11">
        <f t="shared" si="9"/>
        <v>0.02022011968</v>
      </c>
    </row>
    <row r="764">
      <c r="Q764" s="11">
        <f t="shared" si="14"/>
        <v>7.56</v>
      </c>
      <c r="R764" s="11">
        <f t="shared" si="8"/>
        <v>2.022011968</v>
      </c>
      <c r="S764" s="11">
        <f t="shared" si="9"/>
        <v>0.02008414954</v>
      </c>
    </row>
    <row r="765">
      <c r="Q765" s="11">
        <f t="shared" si="14"/>
        <v>7.57</v>
      </c>
      <c r="R765" s="11">
        <f t="shared" si="8"/>
        <v>2.008414954</v>
      </c>
      <c r="S765" s="11">
        <f t="shared" si="9"/>
        <v>0.01994934591</v>
      </c>
    </row>
    <row r="766">
      <c r="Q766" s="11">
        <f t="shared" si="14"/>
        <v>7.58</v>
      </c>
      <c r="R766" s="11">
        <f t="shared" si="8"/>
        <v>1.994934591</v>
      </c>
      <c r="S766" s="11">
        <f t="shared" si="9"/>
        <v>0.01981570218</v>
      </c>
    </row>
    <row r="767">
      <c r="Q767" s="11">
        <f t="shared" si="14"/>
        <v>7.59</v>
      </c>
      <c r="R767" s="11">
        <f t="shared" si="8"/>
        <v>1.981570218</v>
      </c>
      <c r="S767" s="11">
        <f t="shared" si="9"/>
        <v>0.01968321159</v>
      </c>
    </row>
    <row r="768">
      <c r="Q768" s="11">
        <f t="shared" si="14"/>
        <v>7.6</v>
      </c>
      <c r="R768" s="11">
        <f t="shared" si="8"/>
        <v>1.968321159</v>
      </c>
      <c r="S768" s="11">
        <f t="shared" si="9"/>
        <v>0.01955186729</v>
      </c>
    </row>
    <row r="769">
      <c r="Q769" s="11">
        <f t="shared" si="14"/>
        <v>7.61</v>
      </c>
      <c r="R769" s="11">
        <f t="shared" si="8"/>
        <v>1.955186729</v>
      </c>
      <c r="S769" s="11">
        <f t="shared" si="9"/>
        <v>0.01942166228</v>
      </c>
    </row>
    <row r="770">
      <c r="Q770" s="11">
        <f t="shared" si="14"/>
        <v>7.62</v>
      </c>
      <c r="R770" s="11">
        <f t="shared" si="8"/>
        <v>1.942166228</v>
      </c>
      <c r="S770" s="11">
        <f t="shared" si="9"/>
        <v>0.01929258949</v>
      </c>
    </row>
    <row r="771">
      <c r="Q771" s="11">
        <f t="shared" si="14"/>
        <v>7.63</v>
      </c>
      <c r="R771" s="11">
        <f t="shared" si="8"/>
        <v>1.929258949</v>
      </c>
      <c r="S771" s="11">
        <f t="shared" si="9"/>
        <v>0.01916464173</v>
      </c>
    </row>
    <row r="772">
      <c r="Q772" s="11">
        <f t="shared" si="14"/>
        <v>7.64</v>
      </c>
      <c r="R772" s="11">
        <f t="shared" si="8"/>
        <v>1.916464173</v>
      </c>
      <c r="S772" s="11">
        <f t="shared" si="9"/>
        <v>0.01903781173</v>
      </c>
    </row>
    <row r="773">
      <c r="Q773" s="11">
        <f t="shared" si="14"/>
        <v>7.65</v>
      </c>
      <c r="R773" s="11">
        <f t="shared" si="8"/>
        <v>1.903781173</v>
      </c>
      <c r="S773" s="11">
        <f t="shared" si="9"/>
        <v>0.01891209213</v>
      </c>
    </row>
    <row r="774">
      <c r="Q774" s="11">
        <f t="shared" si="14"/>
        <v>7.66</v>
      </c>
      <c r="R774" s="11">
        <f t="shared" si="8"/>
        <v>1.891209213</v>
      </c>
      <c r="S774" s="11">
        <f t="shared" si="9"/>
        <v>0.0187874755</v>
      </c>
    </row>
    <row r="775">
      <c r="Q775" s="11">
        <f t="shared" si="14"/>
        <v>7.67</v>
      </c>
      <c r="R775" s="11">
        <f t="shared" si="8"/>
        <v>1.87874755</v>
      </c>
      <c r="S775" s="11">
        <f t="shared" si="9"/>
        <v>0.01866395433</v>
      </c>
    </row>
    <row r="776">
      <c r="Q776" s="11">
        <f t="shared" si="14"/>
        <v>7.68</v>
      </c>
      <c r="R776" s="11">
        <f t="shared" si="8"/>
        <v>1.866395433</v>
      </c>
      <c r="S776" s="11">
        <f t="shared" si="9"/>
        <v>0.01854152105</v>
      </c>
    </row>
    <row r="777">
      <c r="Q777" s="11">
        <f t="shared" si="14"/>
        <v>7.69</v>
      </c>
      <c r="R777" s="11">
        <f t="shared" si="8"/>
        <v>1.854152105</v>
      </c>
      <c r="S777" s="11">
        <f t="shared" si="9"/>
        <v>0.01842016802</v>
      </c>
    </row>
    <row r="778">
      <c r="Q778" s="11">
        <f t="shared" si="14"/>
        <v>7.7</v>
      </c>
      <c r="R778" s="11">
        <f t="shared" si="8"/>
        <v>1.842016802</v>
      </c>
      <c r="S778" s="11">
        <f t="shared" si="9"/>
        <v>0.01829988757</v>
      </c>
    </row>
    <row r="779">
      <c r="Q779" s="11">
        <f t="shared" si="14"/>
        <v>7.71</v>
      </c>
      <c r="R779" s="11">
        <f t="shared" si="8"/>
        <v>1.829988757</v>
      </c>
      <c r="S779" s="11">
        <f t="shared" si="9"/>
        <v>0.01818067195</v>
      </c>
    </row>
    <row r="780">
      <c r="Q780" s="11">
        <f t="shared" si="14"/>
        <v>7.72</v>
      </c>
      <c r="R780" s="11">
        <f t="shared" si="8"/>
        <v>1.818067195</v>
      </c>
      <c r="S780" s="11">
        <f t="shared" si="9"/>
        <v>0.01806251338</v>
      </c>
    </row>
    <row r="781">
      <c r="Q781" s="11">
        <f t="shared" si="14"/>
        <v>7.73</v>
      </c>
      <c r="R781" s="11">
        <f t="shared" si="8"/>
        <v>1.806251338</v>
      </c>
      <c r="S781" s="11">
        <f t="shared" si="9"/>
        <v>0.01794540404</v>
      </c>
    </row>
    <row r="782">
      <c r="Q782" s="11">
        <f t="shared" si="14"/>
        <v>7.74</v>
      </c>
      <c r="R782" s="11">
        <f t="shared" si="8"/>
        <v>1.794540404</v>
      </c>
      <c r="S782" s="11">
        <f t="shared" si="9"/>
        <v>0.01782933608</v>
      </c>
    </row>
    <row r="783">
      <c r="Q783" s="11">
        <f t="shared" si="14"/>
        <v>7.75</v>
      </c>
      <c r="R783" s="11">
        <f t="shared" si="8"/>
        <v>1.782933608</v>
      </c>
      <c r="S783" s="11">
        <f t="shared" si="9"/>
        <v>0.01771430161</v>
      </c>
    </row>
    <row r="784">
      <c r="Q784" s="11">
        <f t="shared" si="14"/>
        <v>7.76</v>
      </c>
      <c r="R784" s="11">
        <f t="shared" si="8"/>
        <v>1.771430161</v>
      </c>
      <c r="S784" s="11">
        <f t="shared" si="9"/>
        <v>0.01760029272</v>
      </c>
    </row>
    <row r="785">
      <c r="Q785" s="11">
        <f t="shared" si="14"/>
        <v>7.77</v>
      </c>
      <c r="R785" s="11">
        <f t="shared" si="8"/>
        <v>1.760029272</v>
      </c>
      <c r="S785" s="11">
        <f t="shared" si="9"/>
        <v>0.01748730148</v>
      </c>
    </row>
    <row r="786">
      <c r="Q786" s="11">
        <f t="shared" si="14"/>
        <v>7.78</v>
      </c>
      <c r="R786" s="11">
        <f t="shared" si="8"/>
        <v>1.748730148</v>
      </c>
      <c r="S786" s="11">
        <f t="shared" si="9"/>
        <v>0.01737531992</v>
      </c>
    </row>
    <row r="787">
      <c r="Q787" s="11">
        <f t="shared" si="14"/>
        <v>7.79</v>
      </c>
      <c r="R787" s="11">
        <f t="shared" si="8"/>
        <v>1.737531992</v>
      </c>
      <c r="S787" s="11">
        <f t="shared" si="9"/>
        <v>0.0172643401</v>
      </c>
    </row>
    <row r="788">
      <c r="Q788" s="11">
        <f t="shared" si="14"/>
        <v>7.8</v>
      </c>
      <c r="R788" s="11">
        <f t="shared" si="8"/>
        <v>1.72643401</v>
      </c>
      <c r="S788" s="11">
        <f t="shared" si="9"/>
        <v>0.01715435403</v>
      </c>
    </row>
    <row r="789">
      <c r="Q789" s="11">
        <f t="shared" si="14"/>
        <v>7.81</v>
      </c>
      <c r="R789" s="11">
        <f t="shared" si="8"/>
        <v>1.715435403</v>
      </c>
      <c r="S789" s="11">
        <f t="shared" si="9"/>
        <v>0.01704535372</v>
      </c>
    </row>
    <row r="790">
      <c r="Q790" s="11">
        <f t="shared" si="14"/>
        <v>7.82</v>
      </c>
      <c r="R790" s="11">
        <f t="shared" si="8"/>
        <v>1.704535372</v>
      </c>
      <c r="S790" s="11">
        <f t="shared" si="9"/>
        <v>0.0169373312</v>
      </c>
    </row>
    <row r="791">
      <c r="Q791" s="11">
        <f t="shared" si="14"/>
        <v>7.83</v>
      </c>
      <c r="R791" s="11">
        <f t="shared" si="8"/>
        <v>1.69373312</v>
      </c>
      <c r="S791" s="11">
        <f t="shared" si="9"/>
        <v>0.01683027847</v>
      </c>
    </row>
    <row r="792">
      <c r="Q792" s="11">
        <f t="shared" si="14"/>
        <v>7.84</v>
      </c>
      <c r="R792" s="11">
        <f t="shared" si="8"/>
        <v>1.683027847</v>
      </c>
      <c r="S792" s="11">
        <f t="shared" si="9"/>
        <v>0.01672418754</v>
      </c>
    </row>
    <row r="793">
      <c r="Q793" s="11">
        <f t="shared" si="14"/>
        <v>7.85</v>
      </c>
      <c r="R793" s="11">
        <f t="shared" si="8"/>
        <v>1.672418754</v>
      </c>
      <c r="S793" s="11">
        <f t="shared" si="9"/>
        <v>0.01661905045</v>
      </c>
    </row>
    <row r="794">
      <c r="Q794" s="11">
        <f t="shared" si="14"/>
        <v>7.86</v>
      </c>
      <c r="R794" s="11">
        <f t="shared" si="8"/>
        <v>1.661905045</v>
      </c>
      <c r="S794" s="11">
        <f t="shared" si="9"/>
        <v>0.01651485923</v>
      </c>
    </row>
    <row r="795">
      <c r="Q795" s="11">
        <f t="shared" si="14"/>
        <v>7.87</v>
      </c>
      <c r="R795" s="11">
        <f t="shared" si="8"/>
        <v>1.651485923</v>
      </c>
      <c r="S795" s="11">
        <f t="shared" si="9"/>
        <v>0.0164116059</v>
      </c>
    </row>
    <row r="796">
      <c r="Q796" s="11">
        <f t="shared" si="14"/>
        <v>7.88</v>
      </c>
      <c r="R796" s="11">
        <f t="shared" si="8"/>
        <v>1.64116059</v>
      </c>
      <c r="S796" s="11">
        <f t="shared" si="9"/>
        <v>0.01630928254</v>
      </c>
    </row>
    <row r="797">
      <c r="Q797" s="11">
        <f t="shared" si="14"/>
        <v>7.89</v>
      </c>
      <c r="R797" s="11">
        <f t="shared" si="8"/>
        <v>1.630928254</v>
      </c>
      <c r="S797" s="11">
        <f t="shared" si="9"/>
        <v>0.0162078812</v>
      </c>
    </row>
    <row r="798">
      <c r="Q798" s="11">
        <f t="shared" si="14"/>
        <v>7.9</v>
      </c>
      <c r="R798" s="11">
        <f t="shared" si="8"/>
        <v>1.62078812</v>
      </c>
      <c r="S798" s="11">
        <f t="shared" si="9"/>
        <v>0.01610739399</v>
      </c>
    </row>
    <row r="799">
      <c r="Q799" s="11">
        <f t="shared" si="14"/>
        <v>7.91</v>
      </c>
      <c r="R799" s="11">
        <f t="shared" si="8"/>
        <v>1.610739399</v>
      </c>
      <c r="S799" s="11">
        <f t="shared" si="9"/>
        <v>0.01600781301</v>
      </c>
    </row>
    <row r="800">
      <c r="Q800" s="11">
        <f t="shared" si="14"/>
        <v>7.92</v>
      </c>
      <c r="R800" s="11">
        <f t="shared" si="8"/>
        <v>1.600781301</v>
      </c>
      <c r="S800" s="11">
        <f t="shared" si="9"/>
        <v>0.0159091304</v>
      </c>
    </row>
    <row r="801">
      <c r="Q801" s="11">
        <f t="shared" si="14"/>
        <v>7.93</v>
      </c>
      <c r="R801" s="11">
        <f t="shared" si="8"/>
        <v>1.59091304</v>
      </c>
      <c r="S801" s="11">
        <f t="shared" si="9"/>
        <v>0.01581133831</v>
      </c>
    </row>
    <row r="802">
      <c r="Q802" s="11">
        <f t="shared" si="14"/>
        <v>7.94</v>
      </c>
      <c r="R802" s="11">
        <f t="shared" si="8"/>
        <v>1.581133831</v>
      </c>
      <c r="S802" s="11">
        <f t="shared" si="9"/>
        <v>0.01571442895</v>
      </c>
    </row>
    <row r="803">
      <c r="Q803" s="11">
        <f t="shared" si="14"/>
        <v>7.95</v>
      </c>
      <c r="R803" s="11">
        <f t="shared" si="8"/>
        <v>1.571442895</v>
      </c>
      <c r="S803" s="11">
        <f t="shared" si="9"/>
        <v>0.01561839452</v>
      </c>
    </row>
    <row r="804">
      <c r="Q804" s="11">
        <f t="shared" si="14"/>
        <v>7.96</v>
      </c>
      <c r="R804" s="11">
        <f t="shared" si="8"/>
        <v>1.561839452</v>
      </c>
      <c r="S804" s="11">
        <f t="shared" si="9"/>
        <v>0.01552322727</v>
      </c>
    </row>
    <row r="805">
      <c r="Q805" s="11">
        <f t="shared" si="14"/>
        <v>7.97</v>
      </c>
      <c r="R805" s="11">
        <f t="shared" si="8"/>
        <v>1.552322727</v>
      </c>
      <c r="S805" s="11">
        <f t="shared" si="9"/>
        <v>0.01542891949</v>
      </c>
    </row>
    <row r="806">
      <c r="Q806" s="11">
        <f t="shared" si="14"/>
        <v>7.98</v>
      </c>
      <c r="R806" s="11">
        <f t="shared" si="8"/>
        <v>1.542891949</v>
      </c>
      <c r="S806" s="11">
        <f t="shared" si="9"/>
        <v>0.01533546348</v>
      </c>
    </row>
    <row r="807">
      <c r="Q807" s="11">
        <f t="shared" si="14"/>
        <v>7.99</v>
      </c>
      <c r="R807" s="11">
        <f t="shared" si="8"/>
        <v>1.533546348</v>
      </c>
      <c r="S807" s="11">
        <f t="shared" si="9"/>
        <v>0.01524285159</v>
      </c>
    </row>
    <row r="808">
      <c r="Q808" s="11">
        <f t="shared" si="14"/>
        <v>8</v>
      </c>
      <c r="R808" s="11">
        <f t="shared" si="8"/>
        <v>1.524285159</v>
      </c>
      <c r="S808" s="11">
        <f t="shared" si="9"/>
        <v>0.01515107622</v>
      </c>
    </row>
    <row r="809">
      <c r="Q809" s="11">
        <f t="shared" si="14"/>
        <v>8.01</v>
      </c>
      <c r="R809" s="11">
        <f t="shared" si="8"/>
        <v>1.515107622</v>
      </c>
      <c r="S809" s="11">
        <f t="shared" si="9"/>
        <v>0.01506012979</v>
      </c>
    </row>
    <row r="810">
      <c r="Q810" s="11">
        <f t="shared" si="14"/>
        <v>8.02</v>
      </c>
      <c r="R810" s="11">
        <f t="shared" si="8"/>
        <v>1.506012979</v>
      </c>
      <c r="S810" s="11">
        <f t="shared" si="9"/>
        <v>0.01497000477</v>
      </c>
    </row>
    <row r="811">
      <c r="Q811" s="11">
        <f t="shared" si="14"/>
        <v>8.03</v>
      </c>
      <c r="R811" s="11">
        <f t="shared" si="8"/>
        <v>1.497000477</v>
      </c>
      <c r="S811" s="11">
        <f t="shared" si="9"/>
        <v>0.01488069365</v>
      </c>
    </row>
    <row r="812">
      <c r="Q812" s="11">
        <f t="shared" si="14"/>
        <v>8.04</v>
      </c>
      <c r="R812" s="11">
        <f t="shared" si="8"/>
        <v>1.488069365</v>
      </c>
      <c r="S812" s="11">
        <f t="shared" si="9"/>
        <v>0.014792189</v>
      </c>
    </row>
    <row r="813">
      <c r="Q813" s="11">
        <f t="shared" si="14"/>
        <v>8.05</v>
      </c>
      <c r="R813" s="11">
        <f t="shared" si="8"/>
        <v>1.4792189</v>
      </c>
      <c r="S813" s="11">
        <f t="shared" si="9"/>
        <v>0.01470448339</v>
      </c>
    </row>
    <row r="814">
      <c r="Q814" s="11">
        <f t="shared" si="14"/>
        <v>8.06</v>
      </c>
      <c r="R814" s="11">
        <f t="shared" si="8"/>
        <v>1.470448339</v>
      </c>
      <c r="S814" s="11">
        <f t="shared" si="9"/>
        <v>0.01461756947</v>
      </c>
    </row>
    <row r="815">
      <c r="Q815" s="11">
        <f t="shared" si="14"/>
        <v>8.07</v>
      </c>
      <c r="R815" s="11">
        <f t="shared" si="8"/>
        <v>1.461756947</v>
      </c>
      <c r="S815" s="11">
        <f t="shared" si="9"/>
        <v>0.01453143992</v>
      </c>
    </row>
    <row r="816">
      <c r="Q816" s="11">
        <f t="shared" si="14"/>
        <v>8.08</v>
      </c>
      <c r="R816" s="11">
        <f t="shared" si="8"/>
        <v>1.453143992</v>
      </c>
      <c r="S816" s="11">
        <f t="shared" si="9"/>
        <v>0.01444608746</v>
      </c>
    </row>
    <row r="817">
      <c r="Q817" s="11">
        <f t="shared" si="14"/>
        <v>8.09</v>
      </c>
      <c r="R817" s="11">
        <f t="shared" si="8"/>
        <v>1.444608746</v>
      </c>
      <c r="S817" s="11">
        <f t="shared" si="9"/>
        <v>0.01436150487</v>
      </c>
    </row>
    <row r="818">
      <c r="Q818" s="11">
        <f t="shared" si="14"/>
        <v>8.1</v>
      </c>
      <c r="R818" s="11">
        <f t="shared" si="8"/>
        <v>1.436150487</v>
      </c>
      <c r="S818" s="11">
        <f t="shared" si="9"/>
        <v>0.01427768496</v>
      </c>
    </row>
    <row r="819">
      <c r="Q819" s="11">
        <f t="shared" si="14"/>
        <v>8.11</v>
      </c>
      <c r="R819" s="11">
        <f t="shared" si="8"/>
        <v>1.427768496</v>
      </c>
      <c r="S819" s="11">
        <f t="shared" si="9"/>
        <v>0.01419462061</v>
      </c>
    </row>
    <row r="820">
      <c r="Q820" s="11">
        <f t="shared" si="14"/>
        <v>8.12</v>
      </c>
      <c r="R820" s="11">
        <f t="shared" si="8"/>
        <v>1.419462061</v>
      </c>
      <c r="S820" s="11">
        <f t="shared" si="9"/>
        <v>0.01411230474</v>
      </c>
    </row>
    <row r="821">
      <c r="Q821" s="11">
        <f t="shared" si="14"/>
        <v>8.13</v>
      </c>
      <c r="R821" s="11">
        <f t="shared" si="8"/>
        <v>1.411230474</v>
      </c>
      <c r="S821" s="11">
        <f t="shared" si="9"/>
        <v>0.0140307303</v>
      </c>
    </row>
    <row r="822">
      <c r="Q822" s="11">
        <f t="shared" si="14"/>
        <v>8.14</v>
      </c>
      <c r="R822" s="11">
        <f t="shared" si="8"/>
        <v>1.40307303</v>
      </c>
      <c r="S822" s="11">
        <f t="shared" si="9"/>
        <v>0.01394989033</v>
      </c>
    </row>
    <row r="823">
      <c r="Q823" s="11">
        <f t="shared" si="14"/>
        <v>8.15</v>
      </c>
      <c r="R823" s="11">
        <f t="shared" si="8"/>
        <v>1.394989033</v>
      </c>
      <c r="S823" s="11">
        <f t="shared" si="9"/>
        <v>0.01386977788</v>
      </c>
    </row>
    <row r="824">
      <c r="Q824" s="11">
        <f t="shared" si="14"/>
        <v>8.16</v>
      </c>
      <c r="R824" s="11">
        <f t="shared" si="8"/>
        <v>1.386977788</v>
      </c>
      <c r="S824" s="11">
        <f t="shared" si="9"/>
        <v>0.01379038608</v>
      </c>
    </row>
    <row r="825">
      <c r="Q825" s="11">
        <f t="shared" si="14"/>
        <v>8.17</v>
      </c>
      <c r="R825" s="11">
        <f t="shared" si="8"/>
        <v>1.379038608</v>
      </c>
      <c r="S825" s="11">
        <f t="shared" si="9"/>
        <v>0.0137117081</v>
      </c>
    </row>
    <row r="826">
      <c r="Q826" s="11">
        <f t="shared" si="14"/>
        <v>8.18</v>
      </c>
      <c r="R826" s="11">
        <f t="shared" si="8"/>
        <v>1.37117081</v>
      </c>
      <c r="S826" s="11">
        <f t="shared" si="9"/>
        <v>0.01363373715</v>
      </c>
    </row>
    <row r="827">
      <c r="Q827" s="11">
        <f t="shared" si="14"/>
        <v>8.19</v>
      </c>
      <c r="R827" s="11">
        <f t="shared" si="8"/>
        <v>1.363373715</v>
      </c>
      <c r="S827" s="11">
        <f t="shared" si="9"/>
        <v>0.01355646652</v>
      </c>
    </row>
    <row r="828">
      <c r="Q828" s="11">
        <f t="shared" si="14"/>
        <v>8.2</v>
      </c>
      <c r="R828" s="11">
        <f t="shared" si="8"/>
        <v>1.355646652</v>
      </c>
      <c r="S828" s="11">
        <f t="shared" si="9"/>
        <v>0.01347988954</v>
      </c>
    </row>
    <row r="829">
      <c r="Q829" s="11">
        <f t="shared" si="14"/>
        <v>8.21</v>
      </c>
      <c r="R829" s="11">
        <f t="shared" si="8"/>
        <v>1.347988954</v>
      </c>
      <c r="S829" s="11">
        <f t="shared" si="9"/>
        <v>0.01340399957</v>
      </c>
    </row>
    <row r="830">
      <c r="Q830" s="11">
        <f t="shared" si="14"/>
        <v>8.22</v>
      </c>
      <c r="R830" s="11">
        <f t="shared" si="8"/>
        <v>1.340399957</v>
      </c>
      <c r="S830" s="11">
        <f t="shared" si="9"/>
        <v>0.01332879006</v>
      </c>
    </row>
    <row r="831">
      <c r="Q831" s="11">
        <f t="shared" si="14"/>
        <v>8.23</v>
      </c>
      <c r="R831" s="11">
        <f t="shared" si="8"/>
        <v>1.332879006</v>
      </c>
      <c r="S831" s="11">
        <f t="shared" si="9"/>
        <v>0.0132542545</v>
      </c>
    </row>
    <row r="832">
      <c r="Q832" s="11">
        <f t="shared" si="14"/>
        <v>8.24</v>
      </c>
      <c r="R832" s="11">
        <f t="shared" si="8"/>
        <v>1.32542545</v>
      </c>
      <c r="S832" s="11">
        <f t="shared" si="9"/>
        <v>0.01318038641</v>
      </c>
    </row>
    <row r="833">
      <c r="Q833" s="11">
        <f t="shared" si="14"/>
        <v>8.25</v>
      </c>
      <c r="R833" s="11">
        <f t="shared" si="8"/>
        <v>1.318038641</v>
      </c>
      <c r="S833" s="11">
        <f t="shared" si="9"/>
        <v>0.0131071794</v>
      </c>
    </row>
    <row r="834">
      <c r="Q834" s="11">
        <f t="shared" si="14"/>
        <v>8.26</v>
      </c>
      <c r="R834" s="11">
        <f t="shared" si="8"/>
        <v>1.31071794</v>
      </c>
      <c r="S834" s="11">
        <f t="shared" si="9"/>
        <v>0.01303462712</v>
      </c>
    </row>
    <row r="835">
      <c r="Q835" s="11">
        <f t="shared" si="14"/>
        <v>8.27</v>
      </c>
      <c r="R835" s="11">
        <f t="shared" si="8"/>
        <v>1.303462712</v>
      </c>
      <c r="S835" s="11">
        <f t="shared" si="9"/>
        <v>0.01296272326</v>
      </c>
    </row>
    <row r="836">
      <c r="Q836" s="11">
        <f t="shared" si="14"/>
        <v>8.28</v>
      </c>
      <c r="R836" s="11">
        <f t="shared" si="8"/>
        <v>1.296272326</v>
      </c>
      <c r="S836" s="11">
        <f t="shared" si="9"/>
        <v>0.01289146158</v>
      </c>
    </row>
    <row r="837">
      <c r="Q837" s="11">
        <f t="shared" si="14"/>
        <v>8.29</v>
      </c>
      <c r="R837" s="11">
        <f t="shared" si="8"/>
        <v>1.289146158</v>
      </c>
      <c r="S837" s="11">
        <f t="shared" si="9"/>
        <v>0.01282083589</v>
      </c>
    </row>
    <row r="838">
      <c r="Q838" s="11">
        <f t="shared" si="14"/>
        <v>8.3</v>
      </c>
      <c r="R838" s="11">
        <f t="shared" si="8"/>
        <v>1.282083589</v>
      </c>
      <c r="S838" s="11">
        <f t="shared" si="9"/>
        <v>0.01275084006</v>
      </c>
    </row>
    <row r="839">
      <c r="Q839" s="11">
        <f t="shared" si="14"/>
        <v>8.31</v>
      </c>
      <c r="R839" s="11">
        <f t="shared" si="8"/>
        <v>1.275084006</v>
      </c>
      <c r="S839" s="11">
        <f t="shared" si="9"/>
        <v>0.01268146799</v>
      </c>
    </row>
    <row r="840">
      <c r="Q840" s="11">
        <f t="shared" si="14"/>
        <v>8.32</v>
      </c>
      <c r="R840" s="11">
        <f t="shared" si="8"/>
        <v>1.268146799</v>
      </c>
      <c r="S840" s="11">
        <f t="shared" si="9"/>
        <v>0.01261271366</v>
      </c>
    </row>
    <row r="841">
      <c r="Q841" s="11">
        <f t="shared" si="14"/>
        <v>8.33</v>
      </c>
      <c r="R841" s="11">
        <f t="shared" si="8"/>
        <v>1.261271366</v>
      </c>
      <c r="S841" s="11">
        <f t="shared" si="9"/>
        <v>0.0125445711</v>
      </c>
    </row>
    <row r="842">
      <c r="Q842" s="11">
        <f t="shared" si="14"/>
        <v>8.34</v>
      </c>
      <c r="R842" s="11">
        <f t="shared" si="8"/>
        <v>1.25445711</v>
      </c>
      <c r="S842" s="11">
        <f t="shared" si="9"/>
        <v>0.01247703439</v>
      </c>
    </row>
    <row r="843">
      <c r="Q843" s="11">
        <f t="shared" si="14"/>
        <v>8.35</v>
      </c>
      <c r="R843" s="11">
        <f t="shared" si="8"/>
        <v>1.247703439</v>
      </c>
      <c r="S843" s="11">
        <f t="shared" si="9"/>
        <v>0.01241009765</v>
      </c>
    </row>
    <row r="844">
      <c r="Q844" s="11">
        <f t="shared" si="14"/>
        <v>8.36</v>
      </c>
      <c r="R844" s="11">
        <f t="shared" si="8"/>
        <v>1.241009765</v>
      </c>
      <c r="S844" s="11">
        <f t="shared" si="9"/>
        <v>0.01234375508</v>
      </c>
    </row>
    <row r="845">
      <c r="Q845" s="11">
        <f t="shared" si="14"/>
        <v>8.37</v>
      </c>
      <c r="R845" s="11">
        <f t="shared" si="8"/>
        <v>1.234375508</v>
      </c>
      <c r="S845" s="11">
        <f t="shared" si="9"/>
        <v>0.0122780009</v>
      </c>
    </row>
    <row r="846">
      <c r="Q846" s="11">
        <f t="shared" si="14"/>
        <v>8.38</v>
      </c>
      <c r="R846" s="11">
        <f t="shared" si="8"/>
        <v>1.22780009</v>
      </c>
      <c r="S846" s="11">
        <f t="shared" si="9"/>
        <v>0.01221282943</v>
      </c>
    </row>
    <row r="847">
      <c r="Q847" s="11">
        <f t="shared" si="14"/>
        <v>8.39</v>
      </c>
      <c r="R847" s="11">
        <f t="shared" si="8"/>
        <v>1.221282943</v>
      </c>
      <c r="S847" s="11">
        <f t="shared" si="9"/>
        <v>0.01214823499</v>
      </c>
    </row>
    <row r="848">
      <c r="Q848" s="11">
        <f t="shared" si="14"/>
        <v>8.4</v>
      </c>
      <c r="R848" s="11">
        <f t="shared" si="8"/>
        <v>1.214823499</v>
      </c>
      <c r="S848" s="11">
        <f t="shared" si="9"/>
        <v>0.012084212</v>
      </c>
    </row>
    <row r="849">
      <c r="Q849" s="11">
        <f t="shared" si="14"/>
        <v>8.41</v>
      </c>
      <c r="R849" s="11">
        <f t="shared" si="8"/>
        <v>1.2084212</v>
      </c>
      <c r="S849" s="11">
        <f t="shared" si="9"/>
        <v>0.0120207549</v>
      </c>
    </row>
    <row r="850">
      <c r="Q850" s="11">
        <f t="shared" si="14"/>
        <v>8.42</v>
      </c>
      <c r="R850" s="11">
        <f t="shared" si="8"/>
        <v>1.20207549</v>
      </c>
      <c r="S850" s="11">
        <f t="shared" si="9"/>
        <v>0.01195785819</v>
      </c>
    </row>
    <row r="851">
      <c r="Q851" s="11">
        <f t="shared" si="14"/>
        <v>8.43</v>
      </c>
      <c r="R851" s="11">
        <f t="shared" si="8"/>
        <v>1.195785819</v>
      </c>
      <c r="S851" s="11">
        <f t="shared" si="9"/>
        <v>0.01189551645</v>
      </c>
    </row>
    <row r="852">
      <c r="Q852" s="11">
        <f t="shared" si="14"/>
        <v>8.44</v>
      </c>
      <c r="R852" s="11">
        <f t="shared" si="8"/>
        <v>1.189551645</v>
      </c>
      <c r="S852" s="11">
        <f t="shared" si="9"/>
        <v>0.01183372426</v>
      </c>
    </row>
    <row r="853">
      <c r="Q853" s="11">
        <f t="shared" si="14"/>
        <v>8.45</v>
      </c>
      <c r="R853" s="11">
        <f t="shared" si="8"/>
        <v>1.183372426</v>
      </c>
      <c r="S853" s="11">
        <f t="shared" si="9"/>
        <v>0.0117724763</v>
      </c>
    </row>
    <row r="854">
      <c r="Q854" s="11">
        <f t="shared" si="14"/>
        <v>8.46</v>
      </c>
      <c r="R854" s="11">
        <f t="shared" si="8"/>
        <v>1.17724763</v>
      </c>
      <c r="S854" s="11">
        <f t="shared" si="9"/>
        <v>0.01171176728</v>
      </c>
    </row>
    <row r="855">
      <c r="Q855" s="11">
        <f t="shared" si="14"/>
        <v>8.47</v>
      </c>
      <c r="R855" s="11">
        <f t="shared" si="8"/>
        <v>1.171176728</v>
      </c>
      <c r="S855" s="11">
        <f t="shared" si="9"/>
        <v>0.01165159195</v>
      </c>
    </row>
    <row r="856">
      <c r="Q856" s="11">
        <f t="shared" si="14"/>
        <v>8.48</v>
      </c>
      <c r="R856" s="11">
        <f t="shared" si="8"/>
        <v>1.165159195</v>
      </c>
      <c r="S856" s="11">
        <f t="shared" si="9"/>
        <v>0.01159194515</v>
      </c>
    </row>
    <row r="857">
      <c r="Q857" s="11">
        <f t="shared" si="14"/>
        <v>8.49</v>
      </c>
      <c r="R857" s="11">
        <f t="shared" si="8"/>
        <v>1.159194515</v>
      </c>
      <c r="S857" s="11">
        <f t="shared" si="9"/>
        <v>0.01153282173</v>
      </c>
    </row>
    <row r="858">
      <c r="Q858" s="11">
        <f t="shared" si="14"/>
        <v>8.5</v>
      </c>
      <c r="R858" s="11">
        <f t="shared" si="8"/>
        <v>1.153282173</v>
      </c>
      <c r="S858" s="11">
        <f t="shared" si="9"/>
        <v>0.01147421661</v>
      </c>
    </row>
    <row r="859">
      <c r="Q859" s="11">
        <f t="shared" si="14"/>
        <v>8.51</v>
      </c>
      <c r="R859" s="11">
        <f t="shared" si="8"/>
        <v>1.147421661</v>
      </c>
      <c r="S859" s="11">
        <f t="shared" si="9"/>
        <v>0.01141612475</v>
      </c>
    </row>
    <row r="860">
      <c r="Q860" s="11">
        <f t="shared" si="14"/>
        <v>8.52</v>
      </c>
      <c r="R860" s="11">
        <f t="shared" si="8"/>
        <v>1.141612475</v>
      </c>
      <c r="S860" s="11">
        <f t="shared" si="9"/>
        <v>0.01135854118</v>
      </c>
    </row>
    <row r="861">
      <c r="Q861" s="11">
        <f t="shared" si="14"/>
        <v>8.53</v>
      </c>
      <c r="R861" s="11">
        <f t="shared" si="8"/>
        <v>1.135854118</v>
      </c>
      <c r="S861" s="11">
        <f t="shared" si="9"/>
        <v>0.01130146097</v>
      </c>
    </row>
    <row r="862">
      <c r="Q862" s="11">
        <f t="shared" si="14"/>
        <v>8.54</v>
      </c>
      <c r="R862" s="11">
        <f t="shared" si="8"/>
        <v>1.130146097</v>
      </c>
      <c r="S862" s="11">
        <f t="shared" si="9"/>
        <v>0.01124487922</v>
      </c>
    </row>
    <row r="863">
      <c r="Q863" s="11">
        <f t="shared" si="14"/>
        <v>8.55</v>
      </c>
      <c r="R863" s="11">
        <f t="shared" si="8"/>
        <v>1.124487922</v>
      </c>
      <c r="S863" s="11">
        <f t="shared" si="9"/>
        <v>0.0111887911</v>
      </c>
    </row>
    <row r="864">
      <c r="Q864" s="11">
        <f t="shared" si="14"/>
        <v>8.56</v>
      </c>
      <c r="R864" s="11">
        <f t="shared" si="8"/>
        <v>1.11887911</v>
      </c>
      <c r="S864" s="11">
        <f t="shared" si="9"/>
        <v>0.01113319183</v>
      </c>
    </row>
    <row r="865">
      <c r="Q865" s="11">
        <f t="shared" si="14"/>
        <v>8.57</v>
      </c>
      <c r="R865" s="11">
        <f t="shared" si="8"/>
        <v>1.113319183</v>
      </c>
      <c r="S865" s="11">
        <f t="shared" si="9"/>
        <v>0.01107807667</v>
      </c>
    </row>
    <row r="866">
      <c r="Q866" s="11">
        <f t="shared" si="14"/>
        <v>8.58</v>
      </c>
      <c r="R866" s="11">
        <f t="shared" si="8"/>
        <v>1.107807667</v>
      </c>
      <c r="S866" s="11">
        <f t="shared" si="9"/>
        <v>0.01102344093</v>
      </c>
    </row>
    <row r="867">
      <c r="Q867" s="11">
        <f t="shared" si="14"/>
        <v>8.59</v>
      </c>
      <c r="R867" s="11">
        <f t="shared" si="8"/>
        <v>1.102344093</v>
      </c>
      <c r="S867" s="11">
        <f t="shared" si="9"/>
        <v>0.01096927997</v>
      </c>
    </row>
    <row r="868">
      <c r="Q868" s="11">
        <f t="shared" si="14"/>
        <v>8.6</v>
      </c>
      <c r="R868" s="11">
        <f t="shared" si="8"/>
        <v>1.096927997</v>
      </c>
      <c r="S868" s="11">
        <f t="shared" si="9"/>
        <v>0.01091558919</v>
      </c>
    </row>
    <row r="869">
      <c r="Q869" s="11">
        <f t="shared" si="14"/>
        <v>8.61</v>
      </c>
      <c r="R869" s="11">
        <f t="shared" si="8"/>
        <v>1.091558919</v>
      </c>
      <c r="S869" s="11">
        <f t="shared" si="9"/>
        <v>0.01086236405</v>
      </c>
    </row>
    <row r="870">
      <c r="Q870" s="11">
        <f t="shared" si="14"/>
        <v>8.62</v>
      </c>
      <c r="R870" s="11">
        <f t="shared" si="8"/>
        <v>1.086236405</v>
      </c>
      <c r="S870" s="11">
        <f t="shared" si="9"/>
        <v>0.01080960005</v>
      </c>
    </row>
    <row r="871">
      <c r="Q871" s="11">
        <f t="shared" si="14"/>
        <v>8.63</v>
      </c>
      <c r="R871" s="11">
        <f t="shared" si="8"/>
        <v>1.080960005</v>
      </c>
      <c r="S871" s="11">
        <f t="shared" si="9"/>
        <v>0.01075729273</v>
      </c>
    </row>
    <row r="872">
      <c r="Q872" s="11">
        <f t="shared" si="14"/>
        <v>8.64</v>
      </c>
      <c r="R872" s="11">
        <f t="shared" si="8"/>
        <v>1.075729273</v>
      </c>
      <c r="S872" s="11">
        <f t="shared" si="9"/>
        <v>0.01070543768</v>
      </c>
    </row>
    <row r="873">
      <c r="Q873" s="11">
        <f t="shared" si="14"/>
        <v>8.65</v>
      </c>
      <c r="R873" s="11">
        <f t="shared" si="8"/>
        <v>1.070543768</v>
      </c>
      <c r="S873" s="11">
        <f t="shared" si="9"/>
        <v>0.01065403054</v>
      </c>
    </row>
    <row r="874">
      <c r="Q874" s="11">
        <f t="shared" si="14"/>
        <v>8.66</v>
      </c>
      <c r="R874" s="11">
        <f t="shared" si="8"/>
        <v>1.065403054</v>
      </c>
      <c r="S874" s="11">
        <f t="shared" si="9"/>
        <v>0.010603067</v>
      </c>
    </row>
    <row r="875">
      <c r="Q875" s="11">
        <f t="shared" si="14"/>
        <v>8.67</v>
      </c>
      <c r="R875" s="11">
        <f t="shared" si="8"/>
        <v>1.0603067</v>
      </c>
      <c r="S875" s="11">
        <f t="shared" si="9"/>
        <v>0.01055254277</v>
      </c>
    </row>
    <row r="876">
      <c r="Q876" s="11">
        <f t="shared" si="14"/>
        <v>8.68</v>
      </c>
      <c r="R876" s="11">
        <f t="shared" si="8"/>
        <v>1.055254277</v>
      </c>
      <c r="S876" s="11">
        <f t="shared" si="9"/>
        <v>0.01050245364</v>
      </c>
    </row>
    <row r="877">
      <c r="Q877" s="11">
        <f t="shared" si="14"/>
        <v>8.69</v>
      </c>
      <c r="R877" s="11">
        <f t="shared" si="8"/>
        <v>1.050245364</v>
      </c>
      <c r="S877" s="11">
        <f t="shared" si="9"/>
        <v>0.01045279541</v>
      </c>
    </row>
    <row r="878">
      <c r="Q878" s="11">
        <f t="shared" si="14"/>
        <v>8.7</v>
      </c>
      <c r="R878" s="11">
        <f t="shared" si="8"/>
        <v>1.045279541</v>
      </c>
      <c r="S878" s="11">
        <f t="shared" si="9"/>
        <v>0.01040356395</v>
      </c>
    </row>
    <row r="879">
      <c r="Q879" s="11">
        <f t="shared" si="14"/>
        <v>8.71</v>
      </c>
      <c r="R879" s="11">
        <f t="shared" si="8"/>
        <v>1.040356395</v>
      </c>
      <c r="S879" s="11">
        <f t="shared" si="9"/>
        <v>0.01035475517</v>
      </c>
    </row>
    <row r="880">
      <c r="Q880" s="11">
        <f t="shared" si="14"/>
        <v>8.72</v>
      </c>
      <c r="R880" s="11">
        <f t="shared" si="8"/>
        <v>1.035475517</v>
      </c>
      <c r="S880" s="11">
        <f t="shared" si="9"/>
        <v>0.01030636499</v>
      </c>
    </row>
    <row r="881">
      <c r="Q881" s="11">
        <f t="shared" si="14"/>
        <v>8.73</v>
      </c>
      <c r="R881" s="11">
        <f t="shared" si="8"/>
        <v>1.030636499</v>
      </c>
      <c r="S881" s="11">
        <f t="shared" si="9"/>
        <v>0.01025838942</v>
      </c>
    </row>
    <row r="882">
      <c r="Q882" s="11">
        <f t="shared" si="14"/>
        <v>8.74</v>
      </c>
      <c r="R882" s="11">
        <f t="shared" si="8"/>
        <v>1.025838942</v>
      </c>
      <c r="S882" s="11">
        <f t="shared" si="9"/>
        <v>0.01021082449</v>
      </c>
    </row>
    <row r="883">
      <c r="Q883" s="11">
        <f t="shared" si="14"/>
        <v>8.75</v>
      </c>
      <c r="R883" s="11">
        <f t="shared" si="8"/>
        <v>1.021082449</v>
      </c>
      <c r="S883" s="11">
        <f t="shared" si="9"/>
        <v>0.01016366626</v>
      </c>
    </row>
    <row r="884">
      <c r="Q884" s="11">
        <f t="shared" si="14"/>
        <v>8.76</v>
      </c>
      <c r="R884" s="11">
        <f t="shared" si="8"/>
        <v>1.016366626</v>
      </c>
      <c r="S884" s="11">
        <f t="shared" si="9"/>
        <v>0.01011691086</v>
      </c>
    </row>
    <row r="885">
      <c r="Q885" s="11">
        <f t="shared" si="14"/>
        <v>8.77</v>
      </c>
      <c r="R885" s="11">
        <f t="shared" si="8"/>
        <v>1.011691086</v>
      </c>
      <c r="S885" s="11">
        <f t="shared" si="9"/>
        <v>0.01007055443</v>
      </c>
    </row>
    <row r="886">
      <c r="Q886" s="11">
        <f t="shared" si="14"/>
        <v>8.78</v>
      </c>
      <c r="R886" s="11">
        <f t="shared" si="8"/>
        <v>1.007055443</v>
      </c>
      <c r="S886" s="11">
        <f t="shared" si="9"/>
        <v>0.01002459318</v>
      </c>
    </row>
    <row r="887">
      <c r="Q887" s="11">
        <f t="shared" si="14"/>
        <v>8.79</v>
      </c>
      <c r="R887" s="11">
        <f t="shared" si="8"/>
        <v>1.002459318</v>
      </c>
      <c r="S887" s="11">
        <f t="shared" si="9"/>
        <v>0.009979023335</v>
      </c>
    </row>
    <row r="888">
      <c r="Q888" s="11">
        <f t="shared" si="14"/>
        <v>8.8</v>
      </c>
      <c r="R888" s="11">
        <f t="shared" si="8"/>
        <v>0.9979023335</v>
      </c>
      <c r="S888" s="11">
        <f t="shared" si="9"/>
        <v>0.009933841175</v>
      </c>
    </row>
    <row r="889">
      <c r="Q889" s="11">
        <f t="shared" si="14"/>
        <v>8.81</v>
      </c>
      <c r="R889" s="11">
        <f t="shared" si="8"/>
        <v>0.9933841175</v>
      </c>
      <c r="S889" s="11">
        <f t="shared" si="9"/>
        <v>0.009889043016</v>
      </c>
    </row>
    <row r="890">
      <c r="Q890" s="11">
        <f t="shared" si="14"/>
        <v>8.82</v>
      </c>
      <c r="R890" s="11">
        <f t="shared" si="8"/>
        <v>0.9889043016</v>
      </c>
      <c r="S890" s="11">
        <f t="shared" si="9"/>
        <v>0.009844625214</v>
      </c>
    </row>
    <row r="891">
      <c r="Q891" s="11">
        <f t="shared" si="14"/>
        <v>8.83</v>
      </c>
      <c r="R891" s="11">
        <f t="shared" si="8"/>
        <v>0.9844625214</v>
      </c>
      <c r="S891" s="11">
        <f t="shared" si="9"/>
        <v>0.009800584162</v>
      </c>
    </row>
    <row r="892">
      <c r="Q892" s="11">
        <f t="shared" si="14"/>
        <v>8.84</v>
      </c>
      <c r="R892" s="11">
        <f t="shared" si="8"/>
        <v>0.9800584162</v>
      </c>
      <c r="S892" s="11">
        <f t="shared" si="9"/>
        <v>0.009756916293</v>
      </c>
    </row>
    <row r="893">
      <c r="Q893" s="11">
        <f t="shared" si="14"/>
        <v>8.85</v>
      </c>
      <c r="R893" s="11">
        <f t="shared" si="8"/>
        <v>0.9756916293</v>
      </c>
      <c r="S893" s="11">
        <f t="shared" si="9"/>
        <v>0.009713618077</v>
      </c>
    </row>
    <row r="894">
      <c r="Q894" s="11">
        <f t="shared" si="14"/>
        <v>8.86</v>
      </c>
      <c r="R894" s="11">
        <f t="shared" si="8"/>
        <v>0.9713618077</v>
      </c>
      <c r="S894" s="11">
        <f t="shared" si="9"/>
        <v>0.009670686022</v>
      </c>
    </row>
    <row r="895">
      <c r="Q895" s="11">
        <f t="shared" si="14"/>
        <v>8.87</v>
      </c>
      <c r="R895" s="11">
        <f t="shared" si="8"/>
        <v>0.9670686022</v>
      </c>
      <c r="S895" s="11">
        <f t="shared" si="9"/>
        <v>0.009628116675</v>
      </c>
    </row>
    <row r="896">
      <c r="Q896" s="11">
        <f t="shared" si="14"/>
        <v>8.88</v>
      </c>
      <c r="R896" s="11">
        <f t="shared" si="8"/>
        <v>0.9628116675</v>
      </c>
      <c r="S896" s="11">
        <f t="shared" si="9"/>
        <v>0.009585906617</v>
      </c>
    </row>
    <row r="897">
      <c r="Q897" s="11">
        <f t="shared" si="14"/>
        <v>8.89</v>
      </c>
      <c r="R897" s="11">
        <f t="shared" si="8"/>
        <v>0.9585906617</v>
      </c>
      <c r="S897" s="11">
        <f t="shared" si="9"/>
        <v>0.009544052469</v>
      </c>
    </row>
    <row r="898">
      <c r="Q898" s="11">
        <f t="shared" si="14"/>
        <v>8.9</v>
      </c>
      <c r="R898" s="11">
        <f t="shared" si="8"/>
        <v>0.9544052469</v>
      </c>
      <c r="S898" s="11">
        <f t="shared" si="9"/>
        <v>0.009502550886</v>
      </c>
    </row>
    <row r="899">
      <c r="Q899" s="11">
        <f t="shared" si="14"/>
        <v>8.91</v>
      </c>
      <c r="R899" s="11">
        <f t="shared" si="8"/>
        <v>0.9502550886</v>
      </c>
      <c r="S899" s="11">
        <f t="shared" si="9"/>
        <v>0.009461398558</v>
      </c>
    </row>
    <row r="900">
      <c r="Q900" s="11">
        <f t="shared" si="14"/>
        <v>8.92</v>
      </c>
      <c r="R900" s="11">
        <f t="shared" si="8"/>
        <v>0.9461398558</v>
      </c>
      <c r="S900" s="11">
        <f t="shared" si="9"/>
        <v>0.009420592214</v>
      </c>
    </row>
    <row r="901">
      <c r="Q901" s="11">
        <f t="shared" si="14"/>
        <v>8.93</v>
      </c>
      <c r="R901" s="11">
        <f t="shared" si="8"/>
        <v>0.9420592214</v>
      </c>
      <c r="S901" s="11">
        <f t="shared" si="9"/>
        <v>0.009380128616</v>
      </c>
    </row>
    <row r="902">
      <c r="Q902" s="11">
        <f t="shared" si="14"/>
        <v>8.94</v>
      </c>
      <c r="R902" s="11">
        <f t="shared" si="8"/>
        <v>0.9380128616</v>
      </c>
      <c r="S902" s="11">
        <f t="shared" si="9"/>
        <v>0.009340004561</v>
      </c>
    </row>
    <row r="903">
      <c r="Q903" s="11">
        <f t="shared" si="14"/>
        <v>8.95</v>
      </c>
      <c r="R903" s="11">
        <f t="shared" si="8"/>
        <v>0.9340004561</v>
      </c>
      <c r="S903" s="11">
        <f t="shared" si="9"/>
        <v>0.009300216881</v>
      </c>
    </row>
    <row r="904">
      <c r="Q904" s="11">
        <f t="shared" si="14"/>
        <v>8.96</v>
      </c>
      <c r="R904" s="11">
        <f t="shared" si="8"/>
        <v>0.9300216881</v>
      </c>
      <c r="S904" s="11">
        <f t="shared" si="9"/>
        <v>0.00926076244</v>
      </c>
    </row>
    <row r="905">
      <c r="Q905" s="11">
        <f t="shared" si="14"/>
        <v>8.97</v>
      </c>
      <c r="R905" s="11">
        <f t="shared" si="8"/>
        <v>0.926076244</v>
      </c>
      <c r="S905" s="11">
        <f t="shared" si="9"/>
        <v>0.00922163814</v>
      </c>
    </row>
    <row r="906">
      <c r="Q906" s="11">
        <f t="shared" si="14"/>
        <v>8.98</v>
      </c>
      <c r="R906" s="11">
        <f t="shared" si="8"/>
        <v>0.922163814</v>
      </c>
      <c r="S906" s="11">
        <f t="shared" si="9"/>
        <v>0.009182840913</v>
      </c>
    </row>
    <row r="907">
      <c r="Q907" s="11">
        <f t="shared" si="14"/>
        <v>8.99</v>
      </c>
      <c r="R907" s="11">
        <f t="shared" si="8"/>
        <v>0.9182840913</v>
      </c>
      <c r="S907" s="11">
        <f t="shared" si="9"/>
        <v>0.009144367724</v>
      </c>
    </row>
    <row r="908">
      <c r="Q908" s="11">
        <f t="shared" si="14"/>
        <v>9</v>
      </c>
      <c r="R908" s="11">
        <f t="shared" si="8"/>
        <v>0.9144367724</v>
      </c>
      <c r="S908" s="11">
        <f t="shared" si="9"/>
        <v>0.009106215574</v>
      </c>
    </row>
    <row r="909">
      <c r="Q909" s="11">
        <f t="shared" si="14"/>
        <v>9.01</v>
      </c>
      <c r="R909" s="11">
        <f t="shared" si="8"/>
        <v>0.9106215574</v>
      </c>
      <c r="S909" s="11">
        <f t="shared" si="9"/>
        <v>0.009068381494</v>
      </c>
    </row>
    <row r="910">
      <c r="Q910" s="11">
        <f t="shared" si="14"/>
        <v>9.02</v>
      </c>
      <c r="R910" s="11">
        <f t="shared" si="8"/>
        <v>0.9068381494</v>
      </c>
      <c r="S910" s="11">
        <f t="shared" si="9"/>
        <v>0.009030862546</v>
      </c>
    </row>
    <row r="911">
      <c r="Q911" s="11">
        <f t="shared" si="14"/>
        <v>9.03</v>
      </c>
      <c r="R911" s="11">
        <f t="shared" si="8"/>
        <v>0.9030862546</v>
      </c>
      <c r="S911" s="11">
        <f t="shared" si="9"/>
        <v>0.008993655825</v>
      </c>
    </row>
    <row r="912">
      <c r="Q912" s="11">
        <f t="shared" si="14"/>
        <v>9.04</v>
      </c>
      <c r="R912" s="11">
        <f t="shared" si="8"/>
        <v>0.8993655825</v>
      </c>
      <c r="S912" s="11">
        <f t="shared" si="9"/>
        <v>0.00895675846</v>
      </c>
    </row>
    <row r="913">
      <c r="Q913" s="11">
        <f t="shared" si="14"/>
        <v>9.05</v>
      </c>
      <c r="R913" s="11">
        <f t="shared" si="8"/>
        <v>0.895675846</v>
      </c>
      <c r="S913" s="11">
        <f t="shared" si="9"/>
        <v>0.008920167606</v>
      </c>
    </row>
    <row r="914">
      <c r="Q914" s="11">
        <f t="shared" si="14"/>
        <v>9.06</v>
      </c>
      <c r="R914" s="11">
        <f t="shared" si="8"/>
        <v>0.8920167606</v>
      </c>
      <c r="S914" s="11">
        <f t="shared" si="9"/>
        <v>0.008883880454</v>
      </c>
    </row>
    <row r="915">
      <c r="Q915" s="11">
        <f t="shared" si="14"/>
        <v>9.07</v>
      </c>
      <c r="R915" s="11">
        <f t="shared" si="8"/>
        <v>0.8883880454</v>
      </c>
      <c r="S915" s="11">
        <f t="shared" si="9"/>
        <v>0.00884789422</v>
      </c>
    </row>
    <row r="916">
      <c r="Q916" s="11">
        <f t="shared" si="14"/>
        <v>9.08</v>
      </c>
      <c r="R916" s="11">
        <f t="shared" si="8"/>
        <v>0.884789422</v>
      </c>
      <c r="S916" s="11">
        <f t="shared" si="9"/>
        <v>0.008812206155</v>
      </c>
    </row>
    <row r="917">
      <c r="Q917" s="11">
        <f t="shared" si="14"/>
        <v>9.09</v>
      </c>
      <c r="R917" s="11">
        <f t="shared" si="8"/>
        <v>0.8812206155</v>
      </c>
      <c r="S917" s="11">
        <f t="shared" si="9"/>
        <v>0.008776813537</v>
      </c>
    </row>
    <row r="918">
      <c r="Q918" s="11">
        <f t="shared" si="14"/>
        <v>9.1</v>
      </c>
      <c r="R918" s="11">
        <f t="shared" si="8"/>
        <v>0.8776813537</v>
      </c>
      <c r="S918" s="11">
        <f t="shared" si="9"/>
        <v>0.008741713674</v>
      </c>
    </row>
    <row r="919">
      <c r="Q919" s="11">
        <f t="shared" si="14"/>
        <v>9.11</v>
      </c>
      <c r="R919" s="11">
        <f t="shared" si="8"/>
        <v>0.8741713674</v>
      </c>
      <c r="S919" s="11">
        <f t="shared" si="9"/>
        <v>0.008706903903</v>
      </c>
    </row>
    <row r="920">
      <c r="Q920" s="11">
        <f t="shared" si="14"/>
        <v>9.12</v>
      </c>
      <c r="R920" s="11">
        <f t="shared" si="8"/>
        <v>0.8706903903</v>
      </c>
      <c r="S920" s="11">
        <f t="shared" si="9"/>
        <v>0.008672381592</v>
      </c>
    </row>
    <row r="921">
      <c r="Q921" s="11">
        <f t="shared" si="14"/>
        <v>9.13</v>
      </c>
      <c r="R921" s="11">
        <f t="shared" si="8"/>
        <v>0.8672381592</v>
      </c>
      <c r="S921" s="11">
        <f t="shared" si="9"/>
        <v>0.008638144134</v>
      </c>
    </row>
    <row r="922">
      <c r="Q922" s="11">
        <f t="shared" si="14"/>
        <v>9.14</v>
      </c>
      <c r="R922" s="11">
        <f t="shared" si="8"/>
        <v>0.8638144134</v>
      </c>
      <c r="S922" s="11">
        <f t="shared" si="9"/>
        <v>0.008604188952</v>
      </c>
    </row>
    <row r="923">
      <c r="Q923" s="11">
        <f t="shared" si="14"/>
        <v>9.15</v>
      </c>
      <c r="R923" s="11">
        <f t="shared" si="8"/>
        <v>0.8604188952</v>
      </c>
      <c r="S923" s="11">
        <f t="shared" si="9"/>
        <v>0.008570513498</v>
      </c>
    </row>
    <row r="924">
      <c r="Q924" s="11">
        <f t="shared" si="14"/>
        <v>9.16</v>
      </c>
      <c r="R924" s="11">
        <f t="shared" si="8"/>
        <v>0.8570513498</v>
      </c>
      <c r="S924" s="11">
        <f t="shared" si="9"/>
        <v>0.008537115249</v>
      </c>
    </row>
    <row r="925">
      <c r="Q925" s="11">
        <f t="shared" si="14"/>
        <v>9.17</v>
      </c>
      <c r="R925" s="11">
        <f t="shared" si="8"/>
        <v>0.8537115249</v>
      </c>
      <c r="S925" s="11">
        <f t="shared" si="9"/>
        <v>0.008503991712</v>
      </c>
    </row>
    <row r="926">
      <c r="Q926" s="11">
        <f t="shared" si="14"/>
        <v>9.18</v>
      </c>
      <c r="R926" s="11">
        <f t="shared" si="8"/>
        <v>0.8503991712</v>
      </c>
      <c r="S926" s="11">
        <f t="shared" si="9"/>
        <v>0.00847114042</v>
      </c>
    </row>
    <row r="927">
      <c r="Q927" s="11">
        <f t="shared" si="14"/>
        <v>9.19</v>
      </c>
      <c r="R927" s="11">
        <f t="shared" si="8"/>
        <v>0.847114042</v>
      </c>
      <c r="S927" s="11">
        <f t="shared" si="9"/>
        <v>0.008438558931</v>
      </c>
    </row>
    <row r="928">
      <c r="Q928" s="11">
        <f t="shared" si="14"/>
        <v>9.2</v>
      </c>
      <c r="R928" s="11">
        <f t="shared" si="8"/>
        <v>0.8438558931</v>
      </c>
      <c r="S928" s="11">
        <f t="shared" si="9"/>
        <v>0.008406244832</v>
      </c>
    </row>
    <row r="929">
      <c r="Q929" s="11">
        <f t="shared" si="14"/>
        <v>9.21</v>
      </c>
      <c r="R929" s="11">
        <f t="shared" si="8"/>
        <v>0.8406244832</v>
      </c>
      <c r="S929" s="11">
        <f t="shared" si="9"/>
        <v>0.008374195736</v>
      </c>
    </row>
    <row r="930">
      <c r="Q930" s="11">
        <f t="shared" si="14"/>
        <v>9.22</v>
      </c>
      <c r="R930" s="11">
        <f t="shared" si="8"/>
        <v>0.8374195736</v>
      </c>
      <c r="S930" s="11">
        <f t="shared" si="9"/>
        <v>0.008342409279</v>
      </c>
    </row>
    <row r="931">
      <c r="Q931" s="11">
        <f t="shared" si="14"/>
        <v>9.23</v>
      </c>
      <c r="R931" s="11">
        <f t="shared" si="8"/>
        <v>0.8342409279</v>
      </c>
      <c r="S931" s="11">
        <f t="shared" si="9"/>
        <v>0.008310883126</v>
      </c>
    </row>
    <row r="932">
      <c r="Q932" s="11">
        <f t="shared" si="14"/>
        <v>9.24</v>
      </c>
      <c r="R932" s="11">
        <f t="shared" si="8"/>
        <v>0.8310883126</v>
      </c>
      <c r="S932" s="11">
        <f t="shared" si="9"/>
        <v>0.008279614966</v>
      </c>
    </row>
    <row r="933">
      <c r="Q933" s="11">
        <f t="shared" si="14"/>
        <v>9.25</v>
      </c>
      <c r="R933" s="11">
        <f t="shared" si="8"/>
        <v>0.8279614966</v>
      </c>
      <c r="S933" s="11">
        <f t="shared" si="9"/>
        <v>0.008248602512</v>
      </c>
    </row>
    <row r="934">
      <c r="Q934" s="11">
        <f t="shared" si="14"/>
        <v>9.26</v>
      </c>
      <c r="R934" s="11">
        <f t="shared" si="8"/>
        <v>0.8248602512</v>
      </c>
      <c r="S934" s="11">
        <f t="shared" si="9"/>
        <v>0.008217843503</v>
      </c>
    </row>
    <row r="935">
      <c r="Q935" s="11">
        <f t="shared" si="14"/>
        <v>9.27</v>
      </c>
      <c r="R935" s="11">
        <f t="shared" si="8"/>
        <v>0.8217843503</v>
      </c>
      <c r="S935" s="11">
        <f t="shared" si="9"/>
        <v>0.008187335703</v>
      </c>
    </row>
    <row r="936">
      <c r="Q936" s="11">
        <f t="shared" si="14"/>
        <v>9.28</v>
      </c>
      <c r="R936" s="11">
        <f t="shared" si="8"/>
        <v>0.8187335703</v>
      </c>
      <c r="S936" s="11">
        <f t="shared" si="9"/>
        <v>0.008157076898</v>
      </c>
    </row>
    <row r="937">
      <c r="Q937" s="11">
        <f t="shared" si="14"/>
        <v>9.29</v>
      </c>
      <c r="R937" s="11">
        <f t="shared" si="8"/>
        <v>0.8157076898</v>
      </c>
      <c r="S937" s="11">
        <f t="shared" si="9"/>
        <v>0.0081270649</v>
      </c>
    </row>
    <row r="938">
      <c r="Q938" s="11">
        <f t="shared" si="14"/>
        <v>9.3</v>
      </c>
      <c r="R938" s="11">
        <f t="shared" si="8"/>
        <v>0.81270649</v>
      </c>
      <c r="S938" s="11">
        <f t="shared" si="9"/>
        <v>0.008097297544</v>
      </c>
    </row>
    <row r="939">
      <c r="Q939" s="11">
        <f t="shared" si="14"/>
        <v>9.31</v>
      </c>
      <c r="R939" s="11">
        <f t="shared" si="8"/>
        <v>0.8097297544</v>
      </c>
      <c r="S939" s="11">
        <f t="shared" si="9"/>
        <v>0.008067772689</v>
      </c>
    </row>
    <row r="940">
      <c r="Q940" s="11">
        <f t="shared" si="14"/>
        <v>9.32</v>
      </c>
      <c r="R940" s="11">
        <f t="shared" si="8"/>
        <v>0.8067772689</v>
      </c>
      <c r="S940" s="11">
        <f t="shared" si="9"/>
        <v>0.008038488215</v>
      </c>
    </row>
    <row r="941">
      <c r="Q941" s="11">
        <f t="shared" si="14"/>
        <v>9.33</v>
      </c>
      <c r="R941" s="11">
        <f t="shared" si="8"/>
        <v>0.8038488215</v>
      </c>
      <c r="S941" s="11">
        <f t="shared" si="9"/>
        <v>0.008009442028</v>
      </c>
    </row>
    <row r="942">
      <c r="Q942" s="11">
        <f t="shared" si="14"/>
        <v>9.34</v>
      </c>
      <c r="R942" s="11">
        <f t="shared" si="8"/>
        <v>0.8009442028</v>
      </c>
      <c r="S942" s="11">
        <f t="shared" si="9"/>
        <v>0.007980632054</v>
      </c>
    </row>
    <row r="943">
      <c r="Q943" s="11">
        <f t="shared" si="14"/>
        <v>9.35</v>
      </c>
      <c r="R943" s="11">
        <f t="shared" si="8"/>
        <v>0.7980632054</v>
      </c>
      <c r="S943" s="11">
        <f t="shared" si="9"/>
        <v>0.007952056243</v>
      </c>
    </row>
    <row r="944">
      <c r="Q944" s="11">
        <f t="shared" si="14"/>
        <v>9.36</v>
      </c>
      <c r="R944" s="11">
        <f t="shared" si="8"/>
        <v>0.7952056243</v>
      </c>
      <c r="S944" s="11">
        <f t="shared" si="9"/>
        <v>0.007923712567</v>
      </c>
    </row>
    <row r="945">
      <c r="Q945" s="11">
        <f t="shared" si="14"/>
        <v>9.37</v>
      </c>
      <c r="R945" s="11">
        <f t="shared" si="8"/>
        <v>0.7923712567</v>
      </c>
      <c r="S945" s="11">
        <f t="shared" si="9"/>
        <v>0.007895599019</v>
      </c>
    </row>
    <row r="946">
      <c r="Q946" s="11">
        <f t="shared" si="14"/>
        <v>9.38</v>
      </c>
      <c r="R946" s="11">
        <f t="shared" si="8"/>
        <v>0.7895599019</v>
      </c>
      <c r="S946" s="11">
        <f t="shared" si="9"/>
        <v>0.007867713615</v>
      </c>
    </row>
    <row r="947">
      <c r="Q947" s="11">
        <f t="shared" si="14"/>
        <v>9.39</v>
      </c>
      <c r="R947" s="11">
        <f t="shared" si="8"/>
        <v>0.7867713615</v>
      </c>
      <c r="S947" s="11">
        <f t="shared" si="9"/>
        <v>0.007840054391</v>
      </c>
    </row>
    <row r="948">
      <c r="Q948" s="11">
        <f t="shared" si="14"/>
        <v>9.4</v>
      </c>
      <c r="R948" s="11">
        <f t="shared" si="8"/>
        <v>0.7840054391</v>
      </c>
      <c r="S948" s="11">
        <f t="shared" si="9"/>
        <v>0.007812619405</v>
      </c>
    </row>
    <row r="949">
      <c r="Q949" s="11">
        <f t="shared" si="14"/>
        <v>9.41</v>
      </c>
      <c r="R949" s="11">
        <f t="shared" si="8"/>
        <v>0.7812619405</v>
      </c>
      <c r="S949" s="11">
        <f t="shared" si="9"/>
        <v>0.007785406736</v>
      </c>
    </row>
    <row r="950">
      <c r="Q950" s="11">
        <f t="shared" si="14"/>
        <v>9.42</v>
      </c>
      <c r="R950" s="11">
        <f t="shared" si="8"/>
        <v>0.7785406736</v>
      </c>
      <c r="S950" s="11">
        <f t="shared" si="9"/>
        <v>0.007758414483</v>
      </c>
    </row>
    <row r="951">
      <c r="Q951" s="11">
        <f t="shared" si="14"/>
        <v>9.43</v>
      </c>
      <c r="R951" s="11">
        <f t="shared" si="8"/>
        <v>0.7758414483</v>
      </c>
      <c r="S951" s="11">
        <f t="shared" si="9"/>
        <v>0.007731640767</v>
      </c>
    </row>
    <row r="952">
      <c r="Q952" s="11">
        <f t="shared" si="14"/>
        <v>9.44</v>
      </c>
      <c r="R952" s="11">
        <f t="shared" si="8"/>
        <v>0.7731640767</v>
      </c>
      <c r="S952" s="11">
        <f t="shared" si="9"/>
        <v>0.007705083728</v>
      </c>
    </row>
    <row r="953">
      <c r="Q953" s="11">
        <f t="shared" si="14"/>
        <v>9.45</v>
      </c>
      <c r="R953" s="11">
        <f t="shared" si="8"/>
        <v>0.7705083728</v>
      </c>
      <c r="S953" s="11">
        <f t="shared" si="9"/>
        <v>0.007678741526</v>
      </c>
    </row>
    <row r="954">
      <c r="Q954" s="11">
        <f t="shared" si="14"/>
        <v>9.46</v>
      </c>
      <c r="R954" s="11">
        <f t="shared" si="8"/>
        <v>0.7678741526</v>
      </c>
      <c r="S954" s="11">
        <f t="shared" si="9"/>
        <v>0.007652612341</v>
      </c>
    </row>
    <row r="955">
      <c r="Q955" s="11">
        <f t="shared" si="14"/>
        <v>9.47</v>
      </c>
      <c r="R955" s="11">
        <f t="shared" si="8"/>
        <v>0.7652612341</v>
      </c>
      <c r="S955" s="11">
        <f t="shared" si="9"/>
        <v>0.007626694374</v>
      </c>
    </row>
    <row r="956">
      <c r="Q956" s="11">
        <f t="shared" si="14"/>
        <v>9.48</v>
      </c>
      <c r="R956" s="11">
        <f t="shared" si="8"/>
        <v>0.7626694374</v>
      </c>
      <c r="S956" s="11">
        <f t="shared" si="9"/>
        <v>0.007600985842</v>
      </c>
    </row>
    <row r="957">
      <c r="Q957" s="11">
        <f t="shared" si="14"/>
        <v>9.49</v>
      </c>
      <c r="R957" s="11">
        <f t="shared" si="8"/>
        <v>0.7600985842</v>
      </c>
      <c r="S957" s="11">
        <f t="shared" si="9"/>
        <v>0.007575484985</v>
      </c>
    </row>
    <row r="958">
      <c r="Q958" s="11">
        <f t="shared" si="14"/>
        <v>9.5</v>
      </c>
      <c r="R958" s="11">
        <f t="shared" si="8"/>
        <v>0.7575484985</v>
      </c>
      <c r="S958" s="11">
        <f t="shared" si="9"/>
        <v>0.00755019006</v>
      </c>
    </row>
    <row r="959">
      <c r="Q959" s="11">
        <f t="shared" si="14"/>
        <v>9.51</v>
      </c>
      <c r="R959" s="11">
        <f t="shared" si="8"/>
        <v>0.755019006</v>
      </c>
      <c r="S959" s="11">
        <f t="shared" si="9"/>
        <v>0.007525099343</v>
      </c>
    </row>
    <row r="960">
      <c r="Q960" s="11">
        <f t="shared" si="14"/>
        <v>9.52</v>
      </c>
      <c r="R960" s="11">
        <f t="shared" si="8"/>
        <v>0.7525099343</v>
      </c>
      <c r="S960" s="11">
        <f t="shared" si="9"/>
        <v>0.007500211128</v>
      </c>
    </row>
    <row r="961">
      <c r="Q961" s="11">
        <f t="shared" si="14"/>
        <v>9.53</v>
      </c>
      <c r="R961" s="11">
        <f t="shared" si="8"/>
        <v>0.7500211128</v>
      </c>
      <c r="S961" s="11">
        <f t="shared" si="9"/>
        <v>0.007475523729</v>
      </c>
    </row>
    <row r="962">
      <c r="Q962" s="11">
        <f t="shared" si="14"/>
        <v>9.54</v>
      </c>
      <c r="R962" s="11">
        <f t="shared" si="8"/>
        <v>0.7475523729</v>
      </c>
      <c r="S962" s="11">
        <f t="shared" si="9"/>
        <v>0.007451035475</v>
      </c>
    </row>
    <row r="963">
      <c r="Q963" s="11">
        <f t="shared" si="14"/>
        <v>9.55</v>
      </c>
      <c r="R963" s="11">
        <f t="shared" si="8"/>
        <v>0.7451035475</v>
      </c>
      <c r="S963" s="11">
        <f t="shared" si="9"/>
        <v>0.007426744717</v>
      </c>
    </row>
    <row r="964">
      <c r="Q964" s="11">
        <f t="shared" si="14"/>
        <v>9.56</v>
      </c>
      <c r="R964" s="11">
        <f t="shared" si="8"/>
        <v>0.7426744717</v>
      </c>
      <c r="S964" s="11">
        <f t="shared" si="9"/>
        <v>0.00740264982</v>
      </c>
    </row>
    <row r="965">
      <c r="Q965" s="11">
        <f t="shared" si="14"/>
        <v>9.57</v>
      </c>
      <c r="R965" s="11">
        <f t="shared" si="8"/>
        <v>0.740264982</v>
      </c>
      <c r="S965" s="11">
        <f t="shared" si="9"/>
        <v>0.00737874917</v>
      </c>
    </row>
    <row r="966">
      <c r="Q966" s="11">
        <f t="shared" si="14"/>
        <v>9.58</v>
      </c>
      <c r="R966" s="11">
        <f t="shared" si="8"/>
        <v>0.737874917</v>
      </c>
      <c r="S966" s="11">
        <f t="shared" si="9"/>
        <v>0.007355041166</v>
      </c>
    </row>
    <row r="967">
      <c r="Q967" s="11">
        <f t="shared" si="14"/>
        <v>9.59</v>
      </c>
      <c r="R967" s="11">
        <f t="shared" si="8"/>
        <v>0.7355041166</v>
      </c>
      <c r="S967" s="11">
        <f t="shared" si="9"/>
        <v>0.007331524229</v>
      </c>
    </row>
    <row r="968">
      <c r="Q968" s="11">
        <f t="shared" si="14"/>
        <v>9.6</v>
      </c>
      <c r="R968" s="11">
        <f t="shared" si="8"/>
        <v>0.7331524229</v>
      </c>
      <c r="S968" s="11">
        <f t="shared" si="9"/>
        <v>0.007308196794</v>
      </c>
    </row>
    <row r="969">
      <c r="Q969" s="11">
        <f t="shared" si="14"/>
        <v>9.61</v>
      </c>
      <c r="R969" s="11">
        <f t="shared" si="8"/>
        <v>0.7308196794</v>
      </c>
      <c r="S969" s="11">
        <f t="shared" si="9"/>
        <v>0.007285057313</v>
      </c>
    </row>
    <row r="970">
      <c r="Q970" s="11">
        <f t="shared" si="14"/>
        <v>9.62</v>
      </c>
      <c r="R970" s="11">
        <f t="shared" si="8"/>
        <v>0.7285057313</v>
      </c>
      <c r="S970" s="11">
        <f t="shared" si="9"/>
        <v>0.007262104254</v>
      </c>
    </row>
    <row r="971">
      <c r="Q971" s="11">
        <f t="shared" si="14"/>
        <v>9.63</v>
      </c>
      <c r="R971" s="11">
        <f t="shared" si="8"/>
        <v>0.7262104254</v>
      </c>
      <c r="S971" s="11">
        <f t="shared" si="9"/>
        <v>0.007239336104</v>
      </c>
    </row>
    <row r="972">
      <c r="Q972" s="11">
        <f t="shared" si="14"/>
        <v>9.64</v>
      </c>
      <c r="R972" s="11">
        <f t="shared" si="8"/>
        <v>0.7239336104</v>
      </c>
      <c r="S972" s="11">
        <f t="shared" si="9"/>
        <v>0.007216751364</v>
      </c>
    </row>
    <row r="973">
      <c r="Q973" s="11">
        <f t="shared" si="14"/>
        <v>9.65</v>
      </c>
      <c r="R973" s="11">
        <f t="shared" si="8"/>
        <v>0.7216751364</v>
      </c>
      <c r="S973" s="11">
        <f t="shared" si="9"/>
        <v>0.007194348552</v>
      </c>
    </row>
    <row r="974">
      <c r="Q974" s="11">
        <f t="shared" si="14"/>
        <v>9.66</v>
      </c>
      <c r="R974" s="11">
        <f t="shared" si="8"/>
        <v>0.7194348552</v>
      </c>
      <c r="S974" s="11">
        <f t="shared" si="9"/>
        <v>0.0071721262</v>
      </c>
    </row>
    <row r="975">
      <c r="Q975" s="11">
        <f t="shared" si="14"/>
        <v>9.67</v>
      </c>
      <c r="R975" s="11">
        <f t="shared" si="8"/>
        <v>0.71721262</v>
      </c>
      <c r="S975" s="11">
        <f t="shared" si="9"/>
        <v>0.007150082859</v>
      </c>
    </row>
    <row r="976">
      <c r="Q976" s="11">
        <f t="shared" si="14"/>
        <v>9.68</v>
      </c>
      <c r="R976" s="11">
        <f t="shared" si="8"/>
        <v>0.7150082859</v>
      </c>
      <c r="S976" s="11">
        <f t="shared" si="9"/>
        <v>0.007128217092</v>
      </c>
    </row>
    <row r="977">
      <c r="Q977" s="11">
        <f t="shared" si="14"/>
        <v>9.69</v>
      </c>
      <c r="R977" s="11">
        <f t="shared" si="8"/>
        <v>0.7128217092</v>
      </c>
      <c r="S977" s="11">
        <f t="shared" si="9"/>
        <v>0.00710652748</v>
      </c>
    </row>
    <row r="978">
      <c r="Q978" s="11">
        <f t="shared" si="14"/>
        <v>9.7</v>
      </c>
      <c r="R978" s="11">
        <f t="shared" si="8"/>
        <v>0.710652748</v>
      </c>
      <c r="S978" s="11">
        <f t="shared" si="9"/>
        <v>0.007085012618</v>
      </c>
    </row>
    <row r="979">
      <c r="Q979" s="11">
        <f t="shared" si="14"/>
        <v>9.71</v>
      </c>
      <c r="R979" s="11">
        <f t="shared" si="8"/>
        <v>0.7085012618</v>
      </c>
      <c r="S979" s="11">
        <f t="shared" si="9"/>
        <v>0.007063671116</v>
      </c>
    </row>
    <row r="980">
      <c r="Q980" s="11">
        <f t="shared" si="14"/>
        <v>9.72</v>
      </c>
      <c r="R980" s="11">
        <f t="shared" si="8"/>
        <v>0.7063671116</v>
      </c>
      <c r="S980" s="11">
        <f t="shared" si="9"/>
        <v>0.0070425016</v>
      </c>
    </row>
    <row r="981">
      <c r="Q981" s="11">
        <f t="shared" si="14"/>
        <v>9.73</v>
      </c>
      <c r="R981" s="11">
        <f t="shared" si="8"/>
        <v>0.70425016</v>
      </c>
      <c r="S981" s="11">
        <f t="shared" si="9"/>
        <v>0.007021502708</v>
      </c>
    </row>
    <row r="982">
      <c r="Q982" s="11">
        <f t="shared" si="14"/>
        <v>9.74</v>
      </c>
      <c r="R982" s="11">
        <f t="shared" si="8"/>
        <v>0.7021502708</v>
      </c>
      <c r="S982" s="11">
        <f t="shared" si="9"/>
        <v>0.007000673095</v>
      </c>
    </row>
    <row r="983">
      <c r="Q983" s="11">
        <f t="shared" si="14"/>
        <v>9.75</v>
      </c>
      <c r="R983" s="11">
        <f t="shared" si="8"/>
        <v>0.7000673095</v>
      </c>
      <c r="S983" s="11">
        <f t="shared" si="9"/>
        <v>0.006980011429</v>
      </c>
    </row>
    <row r="984">
      <c r="Q984" s="11">
        <f t="shared" si="14"/>
        <v>9.76</v>
      </c>
      <c r="R984" s="11">
        <f t="shared" si="8"/>
        <v>0.6980011429</v>
      </c>
      <c r="S984" s="11">
        <f t="shared" si="9"/>
        <v>0.006959516394</v>
      </c>
    </row>
    <row r="985">
      <c r="Q985" s="11">
        <f t="shared" si="14"/>
        <v>9.77</v>
      </c>
      <c r="R985" s="11">
        <f t="shared" si="8"/>
        <v>0.6959516394</v>
      </c>
      <c r="S985" s="11">
        <f t="shared" si="9"/>
        <v>0.006939186686</v>
      </c>
    </row>
    <row r="986">
      <c r="Q986" s="11">
        <f t="shared" si="14"/>
        <v>9.78</v>
      </c>
      <c r="R986" s="11">
        <f t="shared" si="8"/>
        <v>0.6939186686</v>
      </c>
      <c r="S986" s="11">
        <f t="shared" si="9"/>
        <v>0.006919021016</v>
      </c>
    </row>
    <row r="987">
      <c r="Q987" s="11">
        <f t="shared" si="14"/>
        <v>9.79</v>
      </c>
      <c r="R987" s="11">
        <f t="shared" si="8"/>
        <v>0.6919021016</v>
      </c>
      <c r="S987" s="11">
        <f t="shared" si="9"/>
        <v>0.006899018107</v>
      </c>
    </row>
    <row r="988">
      <c r="Q988" s="11">
        <f t="shared" si="14"/>
        <v>9.8</v>
      </c>
      <c r="R988" s="11">
        <f t="shared" si="8"/>
        <v>0.6899018107</v>
      </c>
      <c r="S988" s="11">
        <f t="shared" si="9"/>
        <v>0.0068791767</v>
      </c>
    </row>
    <row r="989">
      <c r="Q989" s="11">
        <f t="shared" si="14"/>
        <v>9.81</v>
      </c>
      <c r="R989" s="11">
        <f t="shared" si="8"/>
        <v>0.68791767</v>
      </c>
      <c r="S989" s="11">
        <f t="shared" si="9"/>
        <v>0.006859495544</v>
      </c>
    </row>
    <row r="990">
      <c r="Q990" s="11">
        <f t="shared" si="14"/>
        <v>9.82</v>
      </c>
      <c r="R990" s="11">
        <f t="shared" si="8"/>
        <v>0.6859495544</v>
      </c>
      <c r="S990" s="11">
        <f t="shared" si="9"/>
        <v>0.006839973404</v>
      </c>
    </row>
    <row r="991">
      <c r="Q991" s="11">
        <f t="shared" si="14"/>
        <v>9.83</v>
      </c>
      <c r="R991" s="11">
        <f t="shared" si="8"/>
        <v>0.6839973404</v>
      </c>
      <c r="S991" s="11">
        <f t="shared" si="9"/>
        <v>0.006820609059</v>
      </c>
    </row>
    <row r="992">
      <c r="Q992" s="11">
        <f t="shared" si="14"/>
        <v>9.84</v>
      </c>
      <c r="R992" s="11">
        <f t="shared" si="8"/>
        <v>0.6820609059</v>
      </c>
      <c r="S992" s="11">
        <f t="shared" si="9"/>
        <v>0.006801401298</v>
      </c>
    </row>
    <row r="993">
      <c r="Q993" s="11">
        <f t="shared" si="14"/>
        <v>9.85</v>
      </c>
      <c r="R993" s="11">
        <f t="shared" si="8"/>
        <v>0.6801401298</v>
      </c>
      <c r="S993" s="11">
        <f t="shared" si="9"/>
        <v>0.006782348927</v>
      </c>
    </row>
    <row r="994">
      <c r="Q994" s="11">
        <f t="shared" si="14"/>
        <v>9.86</v>
      </c>
      <c r="R994" s="11">
        <f t="shared" si="8"/>
        <v>0.6782348927</v>
      </c>
      <c r="S994" s="11">
        <f t="shared" si="9"/>
        <v>0.006763450762</v>
      </c>
    </row>
    <row r="995">
      <c r="Q995" s="11">
        <f t="shared" si="14"/>
        <v>9.87</v>
      </c>
      <c r="R995" s="11">
        <f t="shared" si="8"/>
        <v>0.6763450762</v>
      </c>
      <c r="S995" s="11">
        <f t="shared" si="9"/>
        <v>0.006744705631</v>
      </c>
    </row>
    <row r="996">
      <c r="Q996" s="11">
        <f t="shared" si="14"/>
        <v>9.88</v>
      </c>
      <c r="R996" s="11">
        <f t="shared" si="8"/>
        <v>0.6744705631</v>
      </c>
      <c r="S996" s="11">
        <f t="shared" si="9"/>
        <v>0.006726112376</v>
      </c>
    </row>
    <row r="997">
      <c r="Q997" s="11">
        <f t="shared" si="14"/>
        <v>9.89</v>
      </c>
      <c r="R997" s="11">
        <f t="shared" si="8"/>
        <v>0.6726112376</v>
      </c>
      <c r="S997" s="11">
        <f t="shared" si="9"/>
        <v>0.006707669851</v>
      </c>
    </row>
    <row r="998">
      <c r="Q998" s="11">
        <f t="shared" si="14"/>
        <v>9.9</v>
      </c>
      <c r="R998" s="11">
        <f t="shared" si="8"/>
        <v>0.6707669851</v>
      </c>
      <c r="S998" s="11">
        <f t="shared" si="9"/>
        <v>0.006689376923</v>
      </c>
    </row>
    <row r="999">
      <c r="Q999" s="11">
        <f t="shared" si="14"/>
        <v>9.91</v>
      </c>
      <c r="R999" s="11">
        <f t="shared" si="8"/>
        <v>0.6689376923</v>
      </c>
      <c r="S999" s="11">
        <f t="shared" si="9"/>
        <v>0.006671232468</v>
      </c>
    </row>
    <row r="1000">
      <c r="Q1000" s="11">
        <f t="shared" si="14"/>
        <v>9.92</v>
      </c>
      <c r="R1000" s="11">
        <f t="shared" si="8"/>
        <v>0.6671232468</v>
      </c>
      <c r="S1000" s="11">
        <f t="shared" si="9"/>
        <v>0.006653235378</v>
      </c>
    </row>
    <row r="1001">
      <c r="Q1001" s="11">
        <f t="shared" si="14"/>
        <v>9.93</v>
      </c>
      <c r="R1001" s="11">
        <f t="shared" si="8"/>
        <v>0.6653235378</v>
      </c>
      <c r="S1001" s="11">
        <f t="shared" si="9"/>
        <v>0.006635384553</v>
      </c>
    </row>
    <row r="1002">
      <c r="Q1002" s="11">
        <f t="shared" si="14"/>
        <v>9.94</v>
      </c>
      <c r="R1002" s="11">
        <f t="shared" si="8"/>
        <v>0.6635384553</v>
      </c>
      <c r="S1002" s="11">
        <f t="shared" si="9"/>
        <v>0.006617678908</v>
      </c>
    </row>
    <row r="1003">
      <c r="Q1003" s="11">
        <f t="shared" si="14"/>
        <v>9.95</v>
      </c>
      <c r="R1003" s="11">
        <f t="shared" si="8"/>
        <v>0.6617678908</v>
      </c>
      <c r="S1003" s="11">
        <f t="shared" si="9"/>
        <v>0.006600117367</v>
      </c>
    </row>
    <row r="1004">
      <c r="Q1004" s="11">
        <f t="shared" si="14"/>
        <v>9.96</v>
      </c>
      <c r="R1004" s="11">
        <f t="shared" si="8"/>
        <v>0.6600117367</v>
      </c>
      <c r="S1004" s="11">
        <f t="shared" si="9"/>
        <v>0.006582698867</v>
      </c>
    </row>
    <row r="1005">
      <c r="Q1005" s="11">
        <f t="shared" si="14"/>
        <v>9.97</v>
      </c>
      <c r="R1005" s="11">
        <f t="shared" si="8"/>
        <v>0.6582698867</v>
      </c>
      <c r="S1005" s="11">
        <f t="shared" si="9"/>
        <v>0.006565422356</v>
      </c>
    </row>
    <row r="1006">
      <c r="Q1006" s="11">
        <f t="shared" si="14"/>
        <v>9.98</v>
      </c>
      <c r="R1006" s="11">
        <f t="shared" si="8"/>
        <v>0.6565422356</v>
      </c>
      <c r="S1006" s="11">
        <f t="shared" si="9"/>
        <v>0.006548286793</v>
      </c>
    </row>
    <row r="1007">
      <c r="Q1007" s="11">
        <f t="shared" si="14"/>
        <v>9.99</v>
      </c>
      <c r="R1007" s="11">
        <f t="shared" si="8"/>
        <v>0.6548286793</v>
      </c>
      <c r="S1007" s="11">
        <f t="shared" si="9"/>
        <v>0.006531291146</v>
      </c>
    </row>
    <row r="1008">
      <c r="Q1008" s="11">
        <f t="shared" si="14"/>
        <v>10</v>
      </c>
      <c r="R1008" s="11">
        <f t="shared" si="8"/>
        <v>0.6531291146</v>
      </c>
      <c r="S1008" s="11">
        <f t="shared" si="9"/>
        <v>0.006514434399</v>
      </c>
    </row>
    <row r="1009">
      <c r="Q1009" s="11">
        <f t="shared" si="14"/>
        <v>10.01</v>
      </c>
      <c r="R1009" s="11">
        <f t="shared" si="8"/>
        <v>0.6514434399</v>
      </c>
      <c r="S1009" s="11">
        <f t="shared" si="9"/>
        <v>0.006497715541</v>
      </c>
    </row>
    <row r="1010">
      <c r="Q1010" s="11">
        <f t="shared" si="14"/>
        <v>10.02</v>
      </c>
      <c r="R1010" s="11">
        <f t="shared" si="8"/>
        <v>0.6497715541</v>
      </c>
      <c r="S1010" s="11">
        <f t="shared" si="9"/>
        <v>0.006481133576</v>
      </c>
    </row>
    <row r="1011">
      <c r="Q1011" s="11">
        <f t="shared" si="14"/>
        <v>10.03</v>
      </c>
      <c r="R1011" s="11">
        <f t="shared" si="8"/>
        <v>0.6481133576</v>
      </c>
      <c r="S1011" s="11">
        <f t="shared" si="9"/>
        <v>0.006464687517</v>
      </c>
    </row>
    <row r="1012">
      <c r="Q1012" s="11">
        <f t="shared" si="14"/>
        <v>10.04</v>
      </c>
      <c r="R1012" s="11">
        <f t="shared" si="8"/>
        <v>0.6464687517</v>
      </c>
      <c r="S1012" s="11">
        <f t="shared" si="9"/>
        <v>0.006448376386</v>
      </c>
    </row>
    <row r="1013">
      <c r="Q1013" s="11">
        <f t="shared" si="14"/>
        <v>10.05</v>
      </c>
      <c r="R1013" s="11">
        <f t="shared" si="8"/>
        <v>0.6448376386</v>
      </c>
      <c r="S1013" s="11">
        <f t="shared" si="9"/>
        <v>0.006432199219</v>
      </c>
    </row>
    <row r="1014">
      <c r="Q1014" s="11">
        <f t="shared" si="14"/>
        <v>10.06</v>
      </c>
      <c r="R1014" s="11">
        <f t="shared" si="8"/>
        <v>0.6432199219</v>
      </c>
      <c r="S1014" s="11">
        <f t="shared" si="9"/>
        <v>0.006416155059</v>
      </c>
    </row>
    <row r="1015">
      <c r="Q1015" s="11">
        <f t="shared" si="14"/>
        <v>10.07</v>
      </c>
      <c r="R1015" s="11">
        <f t="shared" si="8"/>
        <v>0.6416155059</v>
      </c>
      <c r="S1015" s="11">
        <f t="shared" si="9"/>
        <v>0.006400242961</v>
      </c>
    </row>
    <row r="1016">
      <c r="Q1016" s="11">
        <f t="shared" si="14"/>
        <v>10.08</v>
      </c>
      <c r="R1016" s="11">
        <f t="shared" si="8"/>
        <v>0.6400242961</v>
      </c>
      <c r="S1016" s="11">
        <f t="shared" si="9"/>
        <v>0.006384461988</v>
      </c>
    </row>
    <row r="1017">
      <c r="Q1017" s="11">
        <f t="shared" si="14"/>
        <v>10.09</v>
      </c>
      <c r="R1017" s="11">
        <f t="shared" si="8"/>
        <v>0.6384461988</v>
      </c>
      <c r="S1017" s="11">
        <f t="shared" si="9"/>
        <v>0.006368811216</v>
      </c>
    </row>
    <row r="1018">
      <c r="Q1018" s="11">
        <f t="shared" si="14"/>
        <v>10.1</v>
      </c>
      <c r="R1018" s="11">
        <f t="shared" si="8"/>
        <v>0.6368811216</v>
      </c>
      <c r="S1018" s="11">
        <f t="shared" si="9"/>
        <v>0.006353289727</v>
      </c>
    </row>
    <row r="1019">
      <c r="Q1019" s="11">
        <f t="shared" si="14"/>
        <v>10.11</v>
      </c>
      <c r="R1019" s="11">
        <f t="shared" si="8"/>
        <v>0.6353289727</v>
      </c>
      <c r="S1019" s="11">
        <f t="shared" si="9"/>
        <v>0.006337896617</v>
      </c>
    </row>
    <row r="1020">
      <c r="Q1020" s="11">
        <f t="shared" si="14"/>
        <v>10.12</v>
      </c>
      <c r="R1020" s="11">
        <f t="shared" si="8"/>
        <v>0.6337896617</v>
      </c>
      <c r="S1020" s="11">
        <f t="shared" si="9"/>
        <v>0.006322630989</v>
      </c>
    </row>
    <row r="1021">
      <c r="Q1021" s="11">
        <f t="shared" si="14"/>
        <v>10.13</v>
      </c>
      <c r="R1021" s="11">
        <f t="shared" si="8"/>
        <v>0.6322630989</v>
      </c>
      <c r="S1021" s="11">
        <f t="shared" si="9"/>
        <v>0.006307491956</v>
      </c>
    </row>
    <row r="1022">
      <c r="Q1022" s="11">
        <f t="shared" si="14"/>
        <v>10.14</v>
      </c>
      <c r="R1022" s="11">
        <f t="shared" si="8"/>
        <v>0.6307491956</v>
      </c>
      <c r="S1022" s="11">
        <f t="shared" si="9"/>
        <v>0.00629247864</v>
      </c>
    </row>
    <row r="1023">
      <c r="Q1023" s="11">
        <f t="shared" si="14"/>
        <v>10.15</v>
      </c>
      <c r="R1023" s="11">
        <f t="shared" si="8"/>
        <v>0.629247864</v>
      </c>
      <c r="S1023" s="11">
        <f t="shared" si="9"/>
        <v>0.006277590173</v>
      </c>
    </row>
    <row r="1024">
      <c r="Q1024" s="11">
        <f t="shared" si="14"/>
        <v>10.16</v>
      </c>
      <c r="R1024" s="11">
        <f t="shared" si="8"/>
        <v>0.6277590173</v>
      </c>
      <c r="S1024" s="11">
        <f t="shared" si="9"/>
        <v>0.006262825696</v>
      </c>
    </row>
    <row r="1025">
      <c r="Q1025" s="11">
        <f t="shared" si="14"/>
        <v>10.17</v>
      </c>
      <c r="R1025" s="11">
        <f t="shared" si="8"/>
        <v>0.6262825696</v>
      </c>
      <c r="S1025" s="11">
        <f t="shared" si="9"/>
        <v>0.006248184359</v>
      </c>
    </row>
    <row r="1026">
      <c r="Q1026" s="11">
        <f t="shared" si="14"/>
        <v>10.18</v>
      </c>
      <c r="R1026" s="11">
        <f t="shared" si="8"/>
        <v>0.6248184359</v>
      </c>
      <c r="S1026" s="11">
        <f t="shared" si="9"/>
        <v>0.006233665322</v>
      </c>
    </row>
    <row r="1027">
      <c r="Q1027" s="11">
        <f t="shared" si="14"/>
        <v>10.19</v>
      </c>
      <c r="R1027" s="11">
        <f t="shared" si="8"/>
        <v>0.6233665322</v>
      </c>
      <c r="S1027" s="11">
        <f t="shared" si="9"/>
        <v>0.006219267754</v>
      </c>
    </row>
    <row r="1028">
      <c r="Q1028" s="11">
        <f t="shared" si="14"/>
        <v>10.2</v>
      </c>
      <c r="R1028" s="11">
        <f t="shared" si="8"/>
        <v>0.6219267754</v>
      </c>
      <c r="S1028" s="11">
        <f t="shared" si="9"/>
        <v>0.00620499083</v>
      </c>
    </row>
    <row r="1029">
      <c r="Q1029" s="11">
        <f t="shared" si="14"/>
        <v>10.21</v>
      </c>
      <c r="R1029" s="11">
        <f t="shared" si="8"/>
        <v>0.620499083</v>
      </c>
      <c r="S1029" s="11">
        <f t="shared" si="9"/>
        <v>0.006190833736</v>
      </c>
    </row>
    <row r="1030">
      <c r="Q1030" s="11">
        <f t="shared" si="14"/>
        <v>10.22</v>
      </c>
      <c r="R1030" s="11">
        <f t="shared" si="8"/>
        <v>0.6190833736</v>
      </c>
      <c r="S1030" s="11">
        <f t="shared" si="9"/>
        <v>0.006176795669</v>
      </c>
    </row>
    <row r="1031">
      <c r="Q1031" s="11">
        <f t="shared" si="14"/>
        <v>10.23</v>
      </c>
      <c r="R1031" s="11">
        <f t="shared" si="8"/>
        <v>0.6176795669</v>
      </c>
      <c r="S1031" s="11">
        <f t="shared" si="9"/>
        <v>0.006162875829</v>
      </c>
    </row>
    <row r="1032">
      <c r="Q1032" s="11">
        <f t="shared" si="14"/>
        <v>10.24</v>
      </c>
      <c r="R1032" s="11">
        <f t="shared" si="8"/>
        <v>0.6162875829</v>
      </c>
      <c r="S1032" s="11">
        <f t="shared" si="9"/>
        <v>0.00614907343</v>
      </c>
    </row>
    <row r="1033">
      <c r="Q1033" s="11">
        <f t="shared" si="14"/>
        <v>10.25</v>
      </c>
      <c r="R1033" s="11">
        <f t="shared" si="8"/>
        <v>0.614907343</v>
      </c>
      <c r="S1033" s="11">
        <f t="shared" si="9"/>
        <v>0.006135387692</v>
      </c>
    </row>
    <row r="1034">
      <c r="Q1034" s="11">
        <f t="shared" si="14"/>
        <v>10.26</v>
      </c>
      <c r="R1034" s="11">
        <f t="shared" si="8"/>
        <v>0.6135387692</v>
      </c>
      <c r="S1034" s="11">
        <f t="shared" si="9"/>
        <v>0.006121817842</v>
      </c>
    </row>
    <row r="1035">
      <c r="Q1035" s="11">
        <f t="shared" si="14"/>
        <v>10.27</v>
      </c>
      <c r="R1035" s="11">
        <f t="shared" si="8"/>
        <v>0.6121817842</v>
      </c>
      <c r="S1035" s="11">
        <f t="shared" si="9"/>
        <v>0.006108363117</v>
      </c>
    </row>
    <row r="1036">
      <c r="Q1036" s="11">
        <f t="shared" si="14"/>
        <v>10.28</v>
      </c>
      <c r="R1036" s="11">
        <f t="shared" si="8"/>
        <v>0.6108363117</v>
      </c>
      <c r="S1036" s="11">
        <f t="shared" si="9"/>
        <v>0.006095022763</v>
      </c>
    </row>
    <row r="1037">
      <c r="Q1037" s="11">
        <f t="shared" si="14"/>
        <v>10.29</v>
      </c>
      <c r="R1037" s="11">
        <f t="shared" si="8"/>
        <v>0.6095022763</v>
      </c>
      <c r="S1037" s="11">
        <f t="shared" si="9"/>
        <v>0.006081796032</v>
      </c>
    </row>
    <row r="1038">
      <c r="Q1038" s="11">
        <f t="shared" si="14"/>
        <v>10.3</v>
      </c>
      <c r="R1038" s="11">
        <f t="shared" si="8"/>
        <v>0.6081796032</v>
      </c>
      <c r="S1038" s="11">
        <f t="shared" si="9"/>
        <v>0.006068682185</v>
      </c>
    </row>
    <row r="1039">
      <c r="Q1039" s="11">
        <f t="shared" si="14"/>
        <v>10.31</v>
      </c>
      <c r="R1039" s="11">
        <f t="shared" si="8"/>
        <v>0.6068682185</v>
      </c>
      <c r="S1039" s="11">
        <f t="shared" si="9"/>
        <v>0.006055680491</v>
      </c>
    </row>
    <row r="1040">
      <c r="Q1040" s="11">
        <f t="shared" si="14"/>
        <v>10.32</v>
      </c>
      <c r="R1040" s="11">
        <f t="shared" si="8"/>
        <v>0.6055680491</v>
      </c>
      <c r="S1040" s="11">
        <f t="shared" si="9"/>
        <v>0.006042790226</v>
      </c>
    </row>
    <row r="1041">
      <c r="Q1041" s="11">
        <f t="shared" si="14"/>
        <v>10.33</v>
      </c>
      <c r="R1041" s="11">
        <f t="shared" si="8"/>
        <v>0.6042790226</v>
      </c>
      <c r="S1041" s="11">
        <f t="shared" si="9"/>
        <v>0.006030010676</v>
      </c>
    </row>
    <row r="1042">
      <c r="Q1042" s="11">
        <f t="shared" si="14"/>
        <v>10.34</v>
      </c>
      <c r="R1042" s="11">
        <f t="shared" si="8"/>
        <v>0.6030010676</v>
      </c>
      <c r="S1042" s="11">
        <f t="shared" si="9"/>
        <v>0.006017341133</v>
      </c>
    </row>
    <row r="1043">
      <c r="Q1043" s="11">
        <f t="shared" si="14"/>
        <v>10.35</v>
      </c>
      <c r="R1043" s="11">
        <f t="shared" si="8"/>
        <v>0.6017341133</v>
      </c>
      <c r="S1043" s="11">
        <f t="shared" si="9"/>
        <v>0.006004780896</v>
      </c>
    </row>
    <row r="1044">
      <c r="Q1044" s="11">
        <f t="shared" si="14"/>
        <v>10.36</v>
      </c>
      <c r="R1044" s="11">
        <f t="shared" si="8"/>
        <v>0.6004780896</v>
      </c>
      <c r="S1044" s="11">
        <f t="shared" si="9"/>
        <v>0.005992329272</v>
      </c>
    </row>
    <row r="1045">
      <c r="Q1045" s="11">
        <f t="shared" si="14"/>
        <v>10.37</v>
      </c>
      <c r="R1045" s="11">
        <f t="shared" si="8"/>
        <v>0.5992329272</v>
      </c>
      <c r="S1045" s="11">
        <f t="shared" si="9"/>
        <v>0.005979985576</v>
      </c>
    </row>
    <row r="1046">
      <c r="Q1046" s="11">
        <f t="shared" si="14"/>
        <v>10.38</v>
      </c>
      <c r="R1046" s="11">
        <f t="shared" si="8"/>
        <v>0.5979985576</v>
      </c>
      <c r="S1046" s="11">
        <f t="shared" si="9"/>
        <v>0.005967749132</v>
      </c>
    </row>
    <row r="1047">
      <c r="Q1047" s="11">
        <f t="shared" si="14"/>
        <v>10.39</v>
      </c>
      <c r="R1047" s="11">
        <f t="shared" si="8"/>
        <v>0.5967749132</v>
      </c>
      <c r="S1047" s="11">
        <f t="shared" si="9"/>
        <v>0.005955619267</v>
      </c>
    </row>
    <row r="1048">
      <c r="Q1048" s="11">
        <f t="shared" si="14"/>
        <v>10.4</v>
      </c>
      <c r="R1048" s="11">
        <f t="shared" si="8"/>
        <v>0.5955619267</v>
      </c>
      <c r="S1048" s="11">
        <f t="shared" si="9"/>
        <v>0.00594359532</v>
      </c>
    </row>
    <row r="1049">
      <c r="Q1049" s="11">
        <f t="shared" si="14"/>
        <v>10.41</v>
      </c>
      <c r="R1049" s="11">
        <f t="shared" si="8"/>
        <v>0.594359532</v>
      </c>
      <c r="S1049" s="11">
        <f t="shared" si="9"/>
        <v>0.005931676633</v>
      </c>
    </row>
    <row r="1050">
      <c r="Q1050" s="11">
        <f t="shared" si="14"/>
        <v>10.42</v>
      </c>
      <c r="R1050" s="11">
        <f t="shared" si="8"/>
        <v>0.5931676633</v>
      </c>
      <c r="S1050" s="11">
        <f t="shared" si="9"/>
        <v>0.005919862558</v>
      </c>
    </row>
    <row r="1051">
      <c r="Q1051" s="11">
        <f t="shared" si="14"/>
        <v>10.43</v>
      </c>
      <c r="R1051" s="11">
        <f t="shared" si="8"/>
        <v>0.5919862558</v>
      </c>
      <c r="S1051" s="11">
        <f t="shared" si="9"/>
        <v>0.005908152453</v>
      </c>
    </row>
    <row r="1052">
      <c r="Q1052" s="11">
        <f t="shared" si="14"/>
        <v>10.44</v>
      </c>
      <c r="R1052" s="11">
        <f t="shared" si="8"/>
        <v>0.5908152453</v>
      </c>
      <c r="S1052" s="11">
        <f t="shared" si="9"/>
        <v>0.005896545683</v>
      </c>
    </row>
    <row r="1053">
      <c r="Q1053" s="11">
        <f t="shared" si="14"/>
        <v>10.45</v>
      </c>
      <c r="R1053" s="11">
        <f t="shared" si="8"/>
        <v>0.5896545683</v>
      </c>
      <c r="S1053" s="11">
        <f t="shared" si="9"/>
        <v>0.005885041621</v>
      </c>
    </row>
    <row r="1054">
      <c r="Q1054" s="11">
        <f t="shared" si="14"/>
        <v>10.46</v>
      </c>
      <c r="R1054" s="11">
        <f t="shared" si="8"/>
        <v>0.5885041621</v>
      </c>
      <c r="S1054" s="11">
        <f t="shared" si="9"/>
        <v>0.005873639644</v>
      </c>
    </row>
    <row r="1055">
      <c r="Q1055" s="11">
        <f t="shared" si="14"/>
        <v>10.47</v>
      </c>
      <c r="R1055" s="11">
        <f t="shared" si="8"/>
        <v>0.5873639644</v>
      </c>
      <c r="S1055" s="11">
        <f t="shared" si="9"/>
        <v>0.005862339139</v>
      </c>
    </row>
    <row r="1056">
      <c r="Q1056" s="11">
        <f t="shared" si="14"/>
        <v>10.48</v>
      </c>
      <c r="R1056" s="11">
        <f t="shared" si="8"/>
        <v>0.5862339139</v>
      </c>
      <c r="S1056" s="11">
        <f t="shared" si="9"/>
        <v>0.005851139498</v>
      </c>
    </row>
    <row r="1057">
      <c r="Q1057" s="11">
        <f t="shared" si="14"/>
        <v>10.49</v>
      </c>
      <c r="R1057" s="11">
        <f t="shared" si="8"/>
        <v>0.5851139498</v>
      </c>
      <c r="S1057" s="11">
        <f t="shared" si="9"/>
        <v>0.00584004012</v>
      </c>
    </row>
    <row r="1058">
      <c r="Q1058" s="11">
        <f t="shared" si="14"/>
        <v>10.5</v>
      </c>
      <c r="R1058" s="11">
        <f t="shared" si="8"/>
        <v>0.584004012</v>
      </c>
      <c r="S1058" s="11">
        <f t="shared" si="9"/>
        <v>0.00582904041</v>
      </c>
    </row>
    <row r="1059">
      <c r="Q1059" s="11">
        <f t="shared" si="14"/>
        <v>10.51</v>
      </c>
      <c r="R1059" s="11">
        <f t="shared" si="8"/>
        <v>0.582904041</v>
      </c>
      <c r="S1059" s="11">
        <f t="shared" si="9"/>
        <v>0.005818139781</v>
      </c>
    </row>
    <row r="1060">
      <c r="Q1060" s="11">
        <f t="shared" si="14"/>
        <v>10.52</v>
      </c>
      <c r="R1060" s="11">
        <f t="shared" si="8"/>
        <v>0.5818139781</v>
      </c>
      <c r="S1060" s="11">
        <f t="shared" si="9"/>
        <v>0.00580733765</v>
      </c>
    </row>
    <row r="1061">
      <c r="Q1061" s="11">
        <f t="shared" si="14"/>
        <v>10.53</v>
      </c>
      <c r="R1061" s="11">
        <f t="shared" si="8"/>
        <v>0.580733765</v>
      </c>
      <c r="S1061" s="11">
        <f t="shared" si="9"/>
        <v>0.005796633444</v>
      </c>
    </row>
    <row r="1062">
      <c r="Q1062" s="11">
        <f t="shared" si="14"/>
        <v>10.54</v>
      </c>
      <c r="R1062" s="11">
        <f t="shared" si="8"/>
        <v>0.5796633444</v>
      </c>
      <c r="S1062" s="11">
        <f t="shared" si="9"/>
        <v>0.005786026592</v>
      </c>
    </row>
    <row r="1063">
      <c r="Q1063" s="11">
        <f t="shared" si="14"/>
        <v>10.55</v>
      </c>
      <c r="R1063" s="11">
        <f t="shared" si="8"/>
        <v>0.5786026592</v>
      </c>
      <c r="S1063" s="11">
        <f t="shared" si="9"/>
        <v>0.005775516533</v>
      </c>
    </row>
    <row r="1064">
      <c r="Q1064" s="11">
        <f t="shared" si="14"/>
        <v>10.56</v>
      </c>
      <c r="R1064" s="11">
        <f t="shared" si="8"/>
        <v>0.5775516533</v>
      </c>
      <c r="S1064" s="11">
        <f t="shared" si="9"/>
        <v>0.005765102711</v>
      </c>
    </row>
    <row r="1065">
      <c r="Q1065" s="11">
        <f t="shared" si="14"/>
        <v>10.57</v>
      </c>
      <c r="R1065" s="11">
        <f t="shared" si="8"/>
        <v>0.5765102711</v>
      </c>
      <c r="S1065" s="11">
        <f t="shared" si="9"/>
        <v>0.005754784574</v>
      </c>
    </row>
    <row r="1066">
      <c r="Q1066" s="11">
        <f t="shared" si="14"/>
        <v>10.58</v>
      </c>
      <c r="R1066" s="11">
        <f t="shared" si="8"/>
        <v>0.5754784574</v>
      </c>
      <c r="S1066" s="11">
        <f t="shared" si="9"/>
        <v>0.00574456158</v>
      </c>
    </row>
    <row r="1067">
      <c r="Q1067" s="11">
        <f t="shared" si="14"/>
        <v>10.59</v>
      </c>
      <c r="R1067" s="11">
        <f t="shared" si="8"/>
        <v>0.574456158</v>
      </c>
      <c r="S1067" s="11">
        <f t="shared" si="9"/>
        <v>0.005734433191</v>
      </c>
    </row>
    <row r="1068">
      <c r="Q1068" s="11">
        <f t="shared" si="14"/>
        <v>10.6</v>
      </c>
      <c r="R1068" s="11">
        <f t="shared" si="8"/>
        <v>0.5734433191</v>
      </c>
      <c r="S1068" s="11">
        <f t="shared" si="9"/>
        <v>0.005724398874</v>
      </c>
    </row>
    <row r="1069">
      <c r="Q1069" s="11">
        <f t="shared" si="14"/>
        <v>10.61</v>
      </c>
      <c r="R1069" s="11">
        <f t="shared" si="8"/>
        <v>0.5724398874</v>
      </c>
      <c r="S1069" s="11">
        <f t="shared" si="9"/>
        <v>0.005714458103</v>
      </c>
    </row>
    <row r="1070">
      <c r="Q1070" s="11">
        <f t="shared" si="14"/>
        <v>10.62</v>
      </c>
      <c r="R1070" s="11">
        <f t="shared" si="8"/>
        <v>0.5714458103</v>
      </c>
      <c r="S1070" s="11">
        <f t="shared" si="9"/>
        <v>0.005704610359</v>
      </c>
    </row>
    <row r="1071">
      <c r="Q1071" s="11">
        <f t="shared" si="14"/>
        <v>10.63</v>
      </c>
      <c r="R1071" s="11">
        <f t="shared" si="8"/>
        <v>0.5704610359</v>
      </c>
      <c r="S1071" s="11">
        <f t="shared" si="9"/>
        <v>0.005694855127</v>
      </c>
    </row>
    <row r="1072">
      <c r="Q1072" s="11">
        <f t="shared" si="14"/>
        <v>10.64</v>
      </c>
      <c r="R1072" s="11">
        <f t="shared" si="8"/>
        <v>0.5694855127</v>
      </c>
      <c r="S1072" s="11">
        <f t="shared" si="9"/>
        <v>0.005685191898</v>
      </c>
    </row>
    <row r="1073">
      <c r="Q1073" s="11">
        <f t="shared" si="14"/>
        <v>10.65</v>
      </c>
      <c r="R1073" s="11">
        <f t="shared" si="8"/>
        <v>0.5685191898</v>
      </c>
      <c r="S1073" s="11">
        <f t="shared" si="9"/>
        <v>0.00567562017</v>
      </c>
    </row>
    <row r="1074">
      <c r="Q1074" s="11">
        <f t="shared" si="14"/>
        <v>10.66</v>
      </c>
      <c r="R1074" s="11">
        <f t="shared" si="8"/>
        <v>0.567562017</v>
      </c>
      <c r="S1074" s="11">
        <f t="shared" si="9"/>
        <v>0.005666139446</v>
      </c>
    </row>
    <row r="1075">
      <c r="Q1075" s="11">
        <f t="shared" si="14"/>
        <v>10.67</v>
      </c>
      <c r="R1075" s="11">
        <f t="shared" si="8"/>
        <v>0.5666139446</v>
      </c>
      <c r="S1075" s="11">
        <f t="shared" si="9"/>
        <v>0.005656749234</v>
      </c>
    </row>
    <row r="1076">
      <c r="Q1076" s="11">
        <f t="shared" si="14"/>
        <v>10.68</v>
      </c>
      <c r="R1076" s="11">
        <f t="shared" si="8"/>
        <v>0.5656749234</v>
      </c>
      <c r="S1076" s="11">
        <f t="shared" si="9"/>
        <v>0.005647449049</v>
      </c>
    </row>
    <row r="1077">
      <c r="Q1077" s="11">
        <f t="shared" si="14"/>
        <v>10.69</v>
      </c>
      <c r="R1077" s="11">
        <f t="shared" si="8"/>
        <v>0.5647449049</v>
      </c>
      <c r="S1077" s="11">
        <f t="shared" si="9"/>
        <v>0.005638238409</v>
      </c>
    </row>
    <row r="1078">
      <c r="Q1078" s="11">
        <f t="shared" si="14"/>
        <v>10.7</v>
      </c>
      <c r="R1078" s="11">
        <f t="shared" si="8"/>
        <v>0.5638238409</v>
      </c>
      <c r="S1078" s="11">
        <f t="shared" si="9"/>
        <v>0.005629116841</v>
      </c>
    </row>
    <row r="1079">
      <c r="Q1079" s="11">
        <f t="shared" si="14"/>
        <v>10.71</v>
      </c>
      <c r="R1079" s="11">
        <f t="shared" si="8"/>
        <v>0.5629116841</v>
      </c>
      <c r="S1079" s="11">
        <f t="shared" si="9"/>
        <v>0.005620083874</v>
      </c>
    </row>
    <row r="1080">
      <c r="Q1080" s="11">
        <f t="shared" si="14"/>
        <v>10.72</v>
      </c>
      <c r="R1080" s="11">
        <f t="shared" si="8"/>
        <v>0.5620083874</v>
      </c>
      <c r="S1080" s="11">
        <f t="shared" si="9"/>
        <v>0.005611139044</v>
      </c>
    </row>
    <row r="1081">
      <c r="Q1081" s="11">
        <f t="shared" si="14"/>
        <v>10.73</v>
      </c>
      <c r="R1081" s="11">
        <f t="shared" si="8"/>
        <v>0.5611139044</v>
      </c>
      <c r="S1081" s="11">
        <f t="shared" si="9"/>
        <v>0.005602281894</v>
      </c>
    </row>
    <row r="1082">
      <c r="Q1082" s="11">
        <f t="shared" si="14"/>
        <v>10.74</v>
      </c>
      <c r="R1082" s="11">
        <f t="shared" si="8"/>
        <v>0.5602281894</v>
      </c>
      <c r="S1082" s="11">
        <f t="shared" si="9"/>
        <v>0.005593511968</v>
      </c>
    </row>
    <row r="1083">
      <c r="Q1083" s="11">
        <f t="shared" si="14"/>
        <v>10.75</v>
      </c>
      <c r="R1083" s="11">
        <f t="shared" si="8"/>
        <v>0.5593511968</v>
      </c>
      <c r="S1083" s="11">
        <f t="shared" si="9"/>
        <v>0.00558482882</v>
      </c>
    </row>
    <row r="1084">
      <c r="Q1084" s="11">
        <f t="shared" si="14"/>
        <v>10.76</v>
      </c>
      <c r="R1084" s="11">
        <f t="shared" si="8"/>
        <v>0.558482882</v>
      </c>
      <c r="S1084" s="11">
        <f t="shared" si="9"/>
        <v>0.005576232006</v>
      </c>
    </row>
    <row r="1085">
      <c r="Q1085" s="11">
        <f t="shared" si="14"/>
        <v>10.77</v>
      </c>
      <c r="R1085" s="11">
        <f t="shared" si="8"/>
        <v>0.5576232006</v>
      </c>
      <c r="S1085" s="11">
        <f t="shared" si="9"/>
        <v>0.005567721088</v>
      </c>
    </row>
    <row r="1086">
      <c r="Q1086" s="11">
        <f t="shared" si="14"/>
        <v>10.78</v>
      </c>
      <c r="R1086" s="11">
        <f t="shared" si="8"/>
        <v>0.5567721088</v>
      </c>
      <c r="S1086" s="11">
        <f t="shared" si="9"/>
        <v>0.005559295634</v>
      </c>
    </row>
    <row r="1087">
      <c r="Q1087" s="11">
        <f t="shared" si="14"/>
        <v>10.79</v>
      </c>
      <c r="R1087" s="11">
        <f t="shared" si="8"/>
        <v>0.5559295634</v>
      </c>
      <c r="S1087" s="11">
        <f t="shared" si="9"/>
        <v>0.005550955215</v>
      </c>
    </row>
    <row r="1088">
      <c r="Q1088" s="11">
        <f t="shared" si="14"/>
        <v>10.8</v>
      </c>
      <c r="R1088" s="11">
        <f t="shared" si="8"/>
        <v>0.5550955215</v>
      </c>
      <c r="S1088" s="11">
        <f t="shared" si="9"/>
        <v>0.005542699409</v>
      </c>
    </row>
    <row r="1089">
      <c r="Q1089" s="11">
        <f t="shared" si="14"/>
        <v>10.81</v>
      </c>
      <c r="R1089" s="11">
        <f t="shared" si="8"/>
        <v>0.5542699409</v>
      </c>
      <c r="S1089" s="11">
        <f t="shared" si="9"/>
        <v>0.005534527799</v>
      </c>
    </row>
    <row r="1090">
      <c r="Q1090" s="11">
        <f t="shared" si="14"/>
        <v>10.82</v>
      </c>
      <c r="R1090" s="11">
        <f t="shared" si="8"/>
        <v>0.5534527799</v>
      </c>
      <c r="S1090" s="11">
        <f t="shared" si="9"/>
        <v>0.005526439972</v>
      </c>
    </row>
    <row r="1091">
      <c r="Q1091" s="11">
        <f t="shared" si="14"/>
        <v>10.83</v>
      </c>
      <c r="R1091" s="11">
        <f t="shared" si="8"/>
        <v>0.5526439972</v>
      </c>
      <c r="S1091" s="11">
        <f t="shared" si="9"/>
        <v>0.005518435519</v>
      </c>
    </row>
    <row r="1092">
      <c r="Q1092" s="11">
        <f t="shared" si="14"/>
        <v>10.84</v>
      </c>
      <c r="R1092" s="11">
        <f t="shared" si="8"/>
        <v>0.5518435519</v>
      </c>
      <c r="S1092" s="11">
        <f t="shared" si="9"/>
        <v>0.005510514039</v>
      </c>
    </row>
    <row r="1093">
      <c r="Q1093" s="11">
        <f t="shared" si="14"/>
        <v>10.85</v>
      </c>
      <c r="R1093" s="11">
        <f t="shared" si="8"/>
        <v>0.5510514039</v>
      </c>
      <c r="S1093" s="11">
        <f t="shared" si="9"/>
        <v>0.005502675132</v>
      </c>
    </row>
    <row r="1094">
      <c r="Q1094" s="11">
        <f t="shared" si="14"/>
        <v>10.86</v>
      </c>
      <c r="R1094" s="11">
        <f t="shared" si="8"/>
        <v>0.5502675132</v>
      </c>
      <c r="S1094" s="11">
        <f t="shared" si="9"/>
        <v>0.005494918405</v>
      </c>
    </row>
    <row r="1095">
      <c r="Q1095" s="11">
        <f t="shared" si="14"/>
        <v>10.87</v>
      </c>
      <c r="R1095" s="11">
        <f t="shared" si="8"/>
        <v>0.5494918405</v>
      </c>
      <c r="S1095" s="11">
        <f t="shared" si="9"/>
        <v>0.00548724347</v>
      </c>
    </row>
    <row r="1096">
      <c r="Q1096" s="11">
        <f t="shared" si="14"/>
        <v>10.88</v>
      </c>
      <c r="R1096" s="11">
        <f t="shared" si="8"/>
        <v>0.548724347</v>
      </c>
      <c r="S1096" s="11">
        <f t="shared" si="9"/>
        <v>0.005479649943</v>
      </c>
    </row>
    <row r="1097">
      <c r="Q1097" s="11">
        <f t="shared" si="14"/>
        <v>10.89</v>
      </c>
      <c r="R1097" s="11">
        <f t="shared" si="8"/>
        <v>0.5479649943</v>
      </c>
      <c r="S1097" s="11">
        <f t="shared" si="9"/>
        <v>0.005472137444</v>
      </c>
    </row>
    <row r="1098">
      <c r="Q1098" s="11">
        <f t="shared" si="14"/>
        <v>10.9</v>
      </c>
      <c r="R1098" s="11">
        <f t="shared" si="8"/>
        <v>0.5472137444</v>
      </c>
      <c r="S1098" s="11">
        <f t="shared" si="9"/>
        <v>0.005464705599</v>
      </c>
    </row>
    <row r="1099">
      <c r="Q1099" s="11">
        <f t="shared" si="14"/>
        <v>10.91</v>
      </c>
      <c r="R1099" s="11">
        <f t="shared" si="8"/>
        <v>0.5464705599</v>
      </c>
      <c r="S1099" s="11">
        <f t="shared" si="9"/>
        <v>0.005457354038</v>
      </c>
    </row>
    <row r="1100">
      <c r="Q1100" s="11">
        <f t="shared" si="14"/>
        <v>10.92</v>
      </c>
      <c r="R1100" s="11">
        <f t="shared" si="8"/>
        <v>0.5457354038</v>
      </c>
      <c r="S1100" s="11">
        <f t="shared" si="9"/>
        <v>0.005450082395</v>
      </c>
    </row>
    <row r="1101">
      <c r="Q1101" s="11">
        <f t="shared" si="14"/>
        <v>10.93</v>
      </c>
      <c r="R1101" s="11">
        <f t="shared" si="8"/>
        <v>0.5450082395</v>
      </c>
      <c r="S1101" s="11">
        <f t="shared" si="9"/>
        <v>0.00544289031</v>
      </c>
    </row>
    <row r="1102">
      <c r="Q1102" s="11">
        <f t="shared" si="14"/>
        <v>10.94</v>
      </c>
      <c r="R1102" s="11">
        <f t="shared" si="8"/>
        <v>0.544289031</v>
      </c>
      <c r="S1102" s="11">
        <f t="shared" si="9"/>
        <v>0.005435777425</v>
      </c>
    </row>
    <row r="1103">
      <c r="Q1103" s="11">
        <f t="shared" si="14"/>
        <v>10.95</v>
      </c>
      <c r="R1103" s="11">
        <f t="shared" si="8"/>
        <v>0.5435777425</v>
      </c>
      <c r="S1103" s="11">
        <f t="shared" si="9"/>
        <v>0.00542874339</v>
      </c>
    </row>
    <row r="1104">
      <c r="Q1104" s="11">
        <f t="shared" si="14"/>
        <v>10.96</v>
      </c>
      <c r="R1104" s="11">
        <f t="shared" si="8"/>
        <v>0.542874339</v>
      </c>
      <c r="S1104" s="11">
        <f t="shared" si="9"/>
        <v>0.005421787855</v>
      </c>
    </row>
    <row r="1105">
      <c r="Q1105" s="11">
        <f t="shared" si="14"/>
        <v>10.97</v>
      </c>
      <c r="R1105" s="11">
        <f t="shared" si="8"/>
        <v>0.5421787855</v>
      </c>
      <c r="S1105" s="11">
        <f t="shared" si="9"/>
        <v>0.005414910478</v>
      </c>
    </row>
    <row r="1106">
      <c r="Q1106" s="11">
        <f t="shared" si="14"/>
        <v>10.98</v>
      </c>
      <c r="R1106" s="11">
        <f t="shared" si="8"/>
        <v>0.5414910478</v>
      </c>
      <c r="S1106" s="11">
        <f t="shared" si="9"/>
        <v>0.00540811092</v>
      </c>
    </row>
    <row r="1107">
      <c r="Q1107" s="11">
        <f t="shared" si="14"/>
        <v>10.99</v>
      </c>
      <c r="R1107" s="11">
        <f t="shared" si="8"/>
        <v>0.540811092</v>
      </c>
      <c r="S1107" s="11">
        <f t="shared" si="9"/>
        <v>0.005401388847</v>
      </c>
    </row>
    <row r="1108">
      <c r="Q1108" s="11">
        <f t="shared" si="14"/>
        <v>11</v>
      </c>
      <c r="R1108" s="11">
        <f t="shared" si="8"/>
        <v>0.5401388847</v>
      </c>
      <c r="S1108" s="11">
        <f t="shared" si="9"/>
        <v>0.005394743927</v>
      </c>
    </row>
    <row r="1109">
      <c r="Q1109" s="11">
        <f t="shared" si="14"/>
        <v>11.01</v>
      </c>
      <c r="R1109" s="11">
        <f t="shared" si="8"/>
        <v>0.5394743927</v>
      </c>
      <c r="S1109" s="11">
        <f t="shared" si="9"/>
        <v>0.005388175836</v>
      </c>
    </row>
    <row r="1110">
      <c r="Q1110" s="11">
        <f t="shared" si="14"/>
        <v>11.02</v>
      </c>
      <c r="R1110" s="11">
        <f t="shared" si="8"/>
        <v>0.5388175836</v>
      </c>
      <c r="S1110" s="11">
        <f t="shared" si="9"/>
        <v>0.005381684251</v>
      </c>
    </row>
    <row r="1111">
      <c r="Q1111" s="11">
        <f t="shared" si="14"/>
        <v>11.03</v>
      </c>
      <c r="R1111" s="11">
        <f t="shared" si="8"/>
        <v>0.5381684251</v>
      </c>
      <c r="S1111" s="11">
        <f t="shared" si="9"/>
        <v>0.005375268854</v>
      </c>
    </row>
    <row r="1112">
      <c r="Q1112" s="11">
        <f t="shared" si="14"/>
        <v>11.04</v>
      </c>
      <c r="R1112" s="11">
        <f t="shared" si="8"/>
        <v>0.5375268854</v>
      </c>
      <c r="S1112" s="11">
        <f t="shared" si="9"/>
        <v>0.005368929333</v>
      </c>
    </row>
    <row r="1113">
      <c r="Q1113" s="11">
        <f t="shared" si="14"/>
        <v>11.05</v>
      </c>
      <c r="R1113" s="11">
        <f t="shared" si="8"/>
        <v>0.5368929333</v>
      </c>
      <c r="S1113" s="11">
        <f t="shared" si="9"/>
        <v>0.005362665377</v>
      </c>
    </row>
    <row r="1114">
      <c r="Q1114" s="11">
        <f t="shared" si="14"/>
        <v>11.06</v>
      </c>
      <c r="R1114" s="11">
        <f t="shared" si="8"/>
        <v>0.5362665377</v>
      </c>
      <c r="S1114" s="11">
        <f t="shared" si="9"/>
        <v>0.005356476681</v>
      </c>
    </row>
    <row r="1115">
      <c r="Q1115" s="11">
        <f t="shared" si="14"/>
        <v>11.07</v>
      </c>
      <c r="R1115" s="11">
        <f t="shared" si="8"/>
        <v>0.5356476681</v>
      </c>
      <c r="S1115" s="11">
        <f t="shared" si="9"/>
        <v>0.005350362945</v>
      </c>
    </row>
    <row r="1116">
      <c r="Q1116" s="11">
        <f t="shared" si="14"/>
        <v>11.08</v>
      </c>
      <c r="R1116" s="11">
        <f t="shared" si="8"/>
        <v>0.5350362945</v>
      </c>
      <c r="S1116" s="11">
        <f t="shared" si="9"/>
        <v>0.005344323871</v>
      </c>
    </row>
    <row r="1117">
      <c r="Q1117" s="11">
        <f t="shared" si="14"/>
        <v>11.09</v>
      </c>
      <c r="R1117" s="11">
        <f t="shared" si="8"/>
        <v>0.5344323871</v>
      </c>
      <c r="S1117" s="11">
        <f t="shared" si="9"/>
        <v>0.005338359166</v>
      </c>
    </row>
    <row r="1118">
      <c r="Q1118" s="11">
        <f t="shared" si="14"/>
        <v>11.1</v>
      </c>
      <c r="R1118" s="11">
        <f t="shared" si="8"/>
        <v>0.5338359166</v>
      </c>
      <c r="S1118" s="11">
        <f t="shared" si="9"/>
        <v>0.005332468541</v>
      </c>
    </row>
    <row r="1119">
      <c r="Q1119" s="11">
        <f t="shared" si="14"/>
        <v>11.11</v>
      </c>
      <c r="R1119" s="11">
        <f t="shared" si="8"/>
        <v>0.5332468541</v>
      </c>
      <c r="S1119" s="11">
        <f t="shared" si="9"/>
        <v>0.00532665171</v>
      </c>
    </row>
    <row r="1120">
      <c r="Q1120" s="11">
        <f t="shared" si="14"/>
        <v>11.12</v>
      </c>
      <c r="R1120" s="11">
        <f t="shared" si="8"/>
        <v>0.532665171</v>
      </c>
      <c r="S1120" s="11">
        <f t="shared" si="9"/>
        <v>0.005320908392</v>
      </c>
    </row>
    <row r="1121">
      <c r="Q1121" s="11">
        <f t="shared" si="14"/>
        <v>11.13</v>
      </c>
      <c r="R1121" s="11">
        <f t="shared" si="8"/>
        <v>0.5320908392</v>
      </c>
      <c r="S1121" s="11">
        <f t="shared" si="9"/>
        <v>0.00531523831</v>
      </c>
    </row>
    <row r="1122">
      <c r="Q1122" s="11">
        <f t="shared" si="14"/>
        <v>11.14</v>
      </c>
      <c r="R1122" s="11">
        <f t="shared" si="8"/>
        <v>0.531523831</v>
      </c>
      <c r="S1122" s="11">
        <f t="shared" si="9"/>
        <v>0.005309641191</v>
      </c>
    </row>
    <row r="1123">
      <c r="Q1123" s="11">
        <f t="shared" si="14"/>
        <v>11.15</v>
      </c>
      <c r="R1123" s="11">
        <f t="shared" si="8"/>
        <v>0.5309641191</v>
      </c>
      <c r="S1123" s="11">
        <f t="shared" si="9"/>
        <v>0.005304116765</v>
      </c>
    </row>
    <row r="1124">
      <c r="Q1124" s="11">
        <f t="shared" si="14"/>
        <v>11.16</v>
      </c>
      <c r="R1124" s="11">
        <f t="shared" si="8"/>
        <v>0.5304116765</v>
      </c>
      <c r="S1124" s="11">
        <f t="shared" si="9"/>
        <v>0.005298664765</v>
      </c>
    </row>
    <row r="1125">
      <c r="Q1125" s="11">
        <f t="shared" si="14"/>
        <v>11.17</v>
      </c>
      <c r="R1125" s="11">
        <f t="shared" si="8"/>
        <v>0.5298664765</v>
      </c>
      <c r="S1125" s="11">
        <f t="shared" si="9"/>
        <v>0.00529328493</v>
      </c>
    </row>
    <row r="1126">
      <c r="Q1126" s="11">
        <f t="shared" si="14"/>
        <v>11.18</v>
      </c>
      <c r="R1126" s="11">
        <f t="shared" si="8"/>
        <v>0.529328493</v>
      </c>
      <c r="S1126" s="11">
        <f t="shared" si="9"/>
        <v>0.005287977002</v>
      </c>
    </row>
    <row r="1127">
      <c r="Q1127" s="11">
        <f t="shared" si="14"/>
        <v>11.19</v>
      </c>
      <c r="R1127" s="11">
        <f t="shared" si="8"/>
        <v>0.5287977002</v>
      </c>
      <c r="S1127" s="11">
        <f t="shared" si="9"/>
        <v>0.005282740726</v>
      </c>
    </row>
    <row r="1128">
      <c r="Q1128" s="11">
        <f t="shared" si="14"/>
        <v>11.2</v>
      </c>
      <c r="R1128" s="11">
        <f t="shared" si="8"/>
        <v>0.5282740726</v>
      </c>
      <c r="S1128" s="11">
        <f t="shared" si="9"/>
        <v>0.005277575852</v>
      </c>
    </row>
    <row r="1129">
      <c r="Q1129" s="11">
        <f t="shared" si="14"/>
        <v>11.21</v>
      </c>
      <c r="R1129" s="11">
        <f t="shared" si="8"/>
        <v>0.5277575852</v>
      </c>
      <c r="S1129" s="11">
        <f t="shared" si="9"/>
        <v>0.005272482131</v>
      </c>
    </row>
    <row r="1130">
      <c r="Q1130" s="11">
        <f t="shared" si="14"/>
        <v>11.22</v>
      </c>
      <c r="R1130" s="11">
        <f t="shared" si="8"/>
        <v>0.5272482131</v>
      </c>
      <c r="S1130" s="11">
        <f t="shared" si="9"/>
        <v>0.005267459322</v>
      </c>
    </row>
    <row r="1131">
      <c r="Q1131" s="11">
        <f t="shared" si="14"/>
        <v>11.23</v>
      </c>
      <c r="R1131" s="11">
        <f t="shared" si="8"/>
        <v>0.5267459322</v>
      </c>
      <c r="S1131" s="11">
        <f t="shared" si="9"/>
        <v>0.005262507184</v>
      </c>
    </row>
    <row r="1132">
      <c r="Q1132" s="11">
        <f t="shared" si="14"/>
        <v>11.24</v>
      </c>
      <c r="R1132" s="11">
        <f t="shared" si="8"/>
        <v>0.5262507184</v>
      </c>
      <c r="S1132" s="11">
        <f t="shared" si="9"/>
        <v>0.00525762548</v>
      </c>
    </row>
    <row r="1133">
      <c r="Q1133" s="11">
        <f t="shared" si="14"/>
        <v>11.25</v>
      </c>
      <c r="R1133" s="11">
        <f t="shared" si="8"/>
        <v>0.525762548</v>
      </c>
      <c r="S1133" s="11">
        <f t="shared" si="9"/>
        <v>0.005252813979</v>
      </c>
    </row>
    <row r="1134">
      <c r="Q1134" s="11">
        <f t="shared" si="14"/>
        <v>11.26</v>
      </c>
      <c r="R1134" s="11">
        <f t="shared" si="8"/>
        <v>0.5252813979</v>
      </c>
      <c r="S1134" s="11">
        <f t="shared" si="9"/>
        <v>0.005248072452</v>
      </c>
    </row>
    <row r="1135">
      <c r="Q1135" s="11">
        <f t="shared" si="14"/>
        <v>11.27</v>
      </c>
      <c r="R1135" s="11">
        <f t="shared" si="8"/>
        <v>0.5248072452</v>
      </c>
      <c r="S1135" s="11">
        <f t="shared" si="9"/>
        <v>0.005243400673</v>
      </c>
    </row>
    <row r="1136">
      <c r="Q1136" s="11">
        <f t="shared" si="14"/>
        <v>11.28</v>
      </c>
      <c r="R1136" s="11">
        <f t="shared" si="8"/>
        <v>0.5243400673</v>
      </c>
      <c r="S1136" s="11">
        <f t="shared" si="9"/>
        <v>0.005238798421</v>
      </c>
    </row>
    <row r="1137">
      <c r="Q1137" s="11">
        <f t="shared" si="14"/>
        <v>11.29</v>
      </c>
      <c r="R1137" s="11">
        <f t="shared" si="8"/>
        <v>0.5238798421</v>
      </c>
      <c r="S1137" s="11">
        <f t="shared" si="9"/>
        <v>0.005234265477</v>
      </c>
    </row>
    <row r="1138">
      <c r="Q1138" s="11">
        <f t="shared" si="14"/>
        <v>11.3</v>
      </c>
      <c r="R1138" s="11">
        <f t="shared" si="8"/>
        <v>0.5234265477</v>
      </c>
      <c r="S1138" s="11">
        <f t="shared" si="9"/>
        <v>0.005229801626</v>
      </c>
    </row>
    <row r="1139">
      <c r="Q1139" s="11">
        <f t="shared" si="14"/>
        <v>11.31</v>
      </c>
      <c r="R1139" s="11">
        <f t="shared" si="8"/>
        <v>0.5229801626</v>
      </c>
      <c r="S1139" s="11">
        <f t="shared" si="9"/>
        <v>0.005225406657</v>
      </c>
    </row>
    <row r="1140">
      <c r="Q1140" s="11">
        <f t="shared" si="14"/>
        <v>11.32</v>
      </c>
      <c r="R1140" s="11">
        <f t="shared" si="8"/>
        <v>0.5225406657</v>
      </c>
      <c r="S1140" s="11">
        <f t="shared" si="9"/>
        <v>0.005221080363</v>
      </c>
    </row>
    <row r="1141">
      <c r="Q1141" s="11">
        <f t="shared" si="14"/>
        <v>11.33</v>
      </c>
      <c r="R1141" s="11">
        <f t="shared" si="8"/>
        <v>0.5221080363</v>
      </c>
      <c r="S1141" s="11">
        <f t="shared" si="9"/>
        <v>0.005216822538</v>
      </c>
    </row>
    <row r="1142">
      <c r="Q1142" s="11">
        <f t="shared" si="14"/>
        <v>11.34</v>
      </c>
      <c r="R1142" s="11">
        <f t="shared" si="8"/>
        <v>0.5216822538</v>
      </c>
      <c r="S1142" s="11">
        <f t="shared" si="9"/>
        <v>0.005212632983</v>
      </c>
    </row>
    <row r="1143">
      <c r="Q1143" s="11">
        <f t="shared" si="14"/>
        <v>11.35</v>
      </c>
      <c r="R1143" s="11">
        <f t="shared" si="8"/>
        <v>0.5212632983</v>
      </c>
      <c r="S1143" s="11">
        <f t="shared" si="9"/>
        <v>0.005208511499</v>
      </c>
    </row>
    <row r="1144">
      <c r="Q1144" s="11">
        <f t="shared" si="14"/>
        <v>11.36</v>
      </c>
      <c r="R1144" s="11">
        <f t="shared" si="8"/>
        <v>0.5208511499</v>
      </c>
      <c r="S1144" s="11">
        <f t="shared" si="9"/>
        <v>0.005204457893</v>
      </c>
    </row>
    <row r="1145">
      <c r="Q1145" s="11">
        <f t="shared" si="14"/>
        <v>11.37</v>
      </c>
      <c r="R1145" s="11">
        <f t="shared" si="8"/>
        <v>0.5204457893</v>
      </c>
      <c r="S1145" s="11">
        <f t="shared" si="9"/>
        <v>0.005200471973</v>
      </c>
    </row>
    <row r="1146">
      <c r="Q1146" s="11">
        <f t="shared" si="14"/>
        <v>11.38</v>
      </c>
      <c r="R1146" s="11">
        <f t="shared" si="8"/>
        <v>0.5200471973</v>
      </c>
      <c r="S1146" s="11">
        <f t="shared" si="9"/>
        <v>0.005196553553</v>
      </c>
    </row>
    <row r="1147">
      <c r="Q1147" s="11">
        <f t="shared" si="14"/>
        <v>11.39</v>
      </c>
      <c r="R1147" s="11">
        <f t="shared" si="8"/>
        <v>0.5196553553</v>
      </c>
      <c r="S1147" s="11">
        <f t="shared" si="9"/>
        <v>0.005192702448</v>
      </c>
    </row>
    <row r="1148">
      <c r="Q1148" s="11">
        <f t="shared" si="14"/>
        <v>11.4</v>
      </c>
      <c r="R1148" s="11">
        <f t="shared" si="8"/>
        <v>0.5192702448</v>
      </c>
      <c r="S1148" s="11">
        <f t="shared" si="9"/>
        <v>0.005188918477</v>
      </c>
    </row>
    <row r="1149">
      <c r="Q1149" s="11">
        <f t="shared" si="14"/>
        <v>11.41</v>
      </c>
      <c r="R1149" s="11">
        <f t="shared" si="8"/>
        <v>0.5188918477</v>
      </c>
      <c r="S1149" s="11">
        <f t="shared" si="9"/>
        <v>0.005185201463</v>
      </c>
    </row>
    <row r="1150">
      <c r="Q1150" s="11">
        <f t="shared" si="14"/>
        <v>11.42</v>
      </c>
      <c r="R1150" s="11">
        <f t="shared" si="8"/>
        <v>0.5185201463</v>
      </c>
      <c r="S1150" s="11">
        <f t="shared" si="9"/>
        <v>0.005181551232</v>
      </c>
    </row>
    <row r="1151">
      <c r="Q1151" s="11">
        <f t="shared" si="14"/>
        <v>11.43</v>
      </c>
      <c r="R1151" s="11">
        <f t="shared" si="8"/>
        <v>0.5181551232</v>
      </c>
      <c r="S1151" s="11">
        <f t="shared" si="9"/>
        <v>0.005177967612</v>
      </c>
    </row>
    <row r="1152">
      <c r="Q1152" s="11">
        <f t="shared" si="14"/>
        <v>11.44</v>
      </c>
      <c r="R1152" s="11">
        <f t="shared" si="8"/>
        <v>0.5177967612</v>
      </c>
      <c r="S1152" s="11">
        <f t="shared" si="9"/>
        <v>0.005174450437</v>
      </c>
    </row>
    <row r="1153">
      <c r="Q1153" s="11">
        <f t="shared" si="14"/>
        <v>11.45</v>
      </c>
      <c r="R1153" s="11">
        <f t="shared" si="8"/>
        <v>0.5174450437</v>
      </c>
      <c r="S1153" s="11">
        <f t="shared" si="9"/>
        <v>0.005170999543</v>
      </c>
    </row>
    <row r="1154">
      <c r="Q1154" s="11">
        <f t="shared" si="14"/>
        <v>11.46</v>
      </c>
      <c r="R1154" s="11">
        <f t="shared" si="8"/>
        <v>0.5170999543</v>
      </c>
      <c r="S1154" s="11">
        <f t="shared" si="9"/>
        <v>0.005167614766</v>
      </c>
    </row>
    <row r="1155">
      <c r="Q1155" s="11">
        <f t="shared" si="14"/>
        <v>11.47</v>
      </c>
      <c r="R1155" s="11">
        <f t="shared" si="8"/>
        <v>0.5167614766</v>
      </c>
      <c r="S1155" s="11">
        <f t="shared" si="9"/>
        <v>0.005164295951</v>
      </c>
    </row>
    <row r="1156">
      <c r="Q1156" s="11">
        <f t="shared" si="14"/>
        <v>11.48</v>
      </c>
      <c r="R1156" s="11">
        <f t="shared" si="8"/>
        <v>0.5164295951</v>
      </c>
      <c r="S1156" s="11">
        <f t="shared" si="9"/>
        <v>0.005161042942</v>
      </c>
    </row>
    <row r="1157">
      <c r="Q1157" s="11">
        <f t="shared" si="14"/>
        <v>11.49</v>
      </c>
      <c r="R1157" s="11">
        <f t="shared" si="8"/>
        <v>0.5161042942</v>
      </c>
      <c r="S1157" s="11">
        <f t="shared" si="9"/>
        <v>0.005157855587</v>
      </c>
    </row>
    <row r="1158">
      <c r="Q1158" s="11">
        <f t="shared" si="14"/>
        <v>11.5</v>
      </c>
      <c r="R1158" s="11">
        <f t="shared" si="8"/>
        <v>0.5157855587</v>
      </c>
      <c r="S1158" s="11">
        <f t="shared" si="9"/>
        <v>0.005154733738</v>
      </c>
    </row>
    <row r="1159">
      <c r="Q1159" s="11">
        <f t="shared" si="14"/>
        <v>11.51</v>
      </c>
      <c r="R1159" s="11">
        <f t="shared" si="8"/>
        <v>0.5154733738</v>
      </c>
      <c r="S1159" s="11">
        <f t="shared" si="9"/>
        <v>0.00515167725</v>
      </c>
    </row>
    <row r="1160">
      <c r="Q1160" s="11">
        <f t="shared" si="14"/>
        <v>11.52</v>
      </c>
      <c r="R1160" s="11">
        <f t="shared" si="8"/>
        <v>0.515167725</v>
      </c>
      <c r="S1160" s="11">
        <f t="shared" si="9"/>
        <v>0.005148685981</v>
      </c>
    </row>
    <row r="1161">
      <c r="Q1161" s="11">
        <f t="shared" si="14"/>
        <v>11.53</v>
      </c>
      <c r="R1161" s="11">
        <f t="shared" si="8"/>
        <v>0.5148685981</v>
      </c>
      <c r="S1161" s="11">
        <f t="shared" si="9"/>
        <v>0.005145759792</v>
      </c>
    </row>
    <row r="1162">
      <c r="Q1162" s="11">
        <f t="shared" si="14"/>
        <v>11.54</v>
      </c>
      <c r="R1162" s="11">
        <f t="shared" si="8"/>
        <v>0.5145759792</v>
      </c>
      <c r="S1162" s="11">
        <f t="shared" si="9"/>
        <v>0.005142898547</v>
      </c>
    </row>
    <row r="1163">
      <c r="Q1163" s="11">
        <f t="shared" si="14"/>
        <v>11.55</v>
      </c>
      <c r="R1163" s="11">
        <f t="shared" si="8"/>
        <v>0.5142898547</v>
      </c>
      <c r="S1163" s="11">
        <f t="shared" si="9"/>
        <v>0.005140102112</v>
      </c>
    </row>
    <row r="1164">
      <c r="Q1164" s="11">
        <f t="shared" si="14"/>
        <v>11.56</v>
      </c>
      <c r="R1164" s="11">
        <f t="shared" si="8"/>
        <v>0.5140102112</v>
      </c>
      <c r="S1164" s="11">
        <f t="shared" si="9"/>
        <v>0.00513737036</v>
      </c>
    </row>
    <row r="1165">
      <c r="Q1165" s="11">
        <f t="shared" si="14"/>
        <v>11.57</v>
      </c>
      <c r="R1165" s="11">
        <f t="shared" si="8"/>
        <v>0.513737036</v>
      </c>
      <c r="S1165" s="11">
        <f t="shared" si="9"/>
        <v>0.005134703162</v>
      </c>
    </row>
    <row r="1166">
      <c r="Q1166" s="11">
        <f t="shared" si="14"/>
        <v>11.58</v>
      </c>
      <c r="R1166" s="11">
        <f t="shared" si="8"/>
        <v>0.5134703162</v>
      </c>
      <c r="S1166" s="11">
        <f t="shared" si="9"/>
        <v>0.005132100396</v>
      </c>
    </row>
    <row r="1167">
      <c r="Q1167" s="11">
        <f t="shared" si="14"/>
        <v>11.59</v>
      </c>
      <c r="R1167" s="11">
        <f t="shared" si="8"/>
        <v>0.5132100396</v>
      </c>
      <c r="S1167" s="11">
        <f t="shared" si="9"/>
        <v>0.00512956194</v>
      </c>
    </row>
    <row r="1168">
      <c r="Q1168" s="11">
        <f t="shared" si="14"/>
        <v>11.6</v>
      </c>
      <c r="R1168" s="11">
        <f t="shared" si="8"/>
        <v>0.512956194</v>
      </c>
      <c r="S1168" s="11">
        <f t="shared" si="9"/>
        <v>0.005127087679</v>
      </c>
    </row>
    <row r="1169">
      <c r="Q1169" s="11">
        <f t="shared" si="14"/>
        <v>11.61</v>
      </c>
      <c r="R1169" s="11">
        <f t="shared" si="8"/>
        <v>0.5127087679</v>
      </c>
      <c r="S1169" s="11">
        <f t="shared" si="9"/>
        <v>0.005124677496</v>
      </c>
    </row>
    <row r="1170">
      <c r="Q1170" s="11">
        <f t="shared" si="14"/>
        <v>11.62</v>
      </c>
      <c r="R1170" s="11">
        <f t="shared" si="8"/>
        <v>0.5124677496</v>
      </c>
      <c r="S1170" s="11">
        <f t="shared" si="9"/>
        <v>0.005122331281</v>
      </c>
    </row>
    <row r="1171">
      <c r="Q1171" s="11">
        <f t="shared" si="14"/>
        <v>11.63</v>
      </c>
      <c r="R1171" s="11">
        <f t="shared" si="8"/>
        <v>0.5122331281</v>
      </c>
      <c r="S1171" s="11">
        <f t="shared" si="9"/>
        <v>0.005120048926</v>
      </c>
    </row>
    <row r="1172">
      <c r="Q1172" s="11">
        <f t="shared" si="14"/>
        <v>11.64</v>
      </c>
      <c r="R1172" s="11">
        <f t="shared" si="8"/>
        <v>0.5120048926</v>
      </c>
      <c r="S1172" s="11">
        <f t="shared" si="9"/>
        <v>0.005117830325</v>
      </c>
    </row>
    <row r="1173">
      <c r="Q1173" s="11">
        <f t="shared" si="14"/>
        <v>11.65</v>
      </c>
      <c r="R1173" s="11">
        <f t="shared" si="8"/>
        <v>0.5117830325</v>
      </c>
      <c r="S1173" s="11">
        <f t="shared" si="9"/>
        <v>0.005115675376</v>
      </c>
    </row>
    <row r="1174">
      <c r="Q1174" s="11">
        <f t="shared" si="14"/>
        <v>11.66</v>
      </c>
      <c r="R1174" s="11">
        <f t="shared" si="8"/>
        <v>0.5115675376</v>
      </c>
      <c r="S1174" s="11">
        <f t="shared" si="9"/>
        <v>0.005113583979</v>
      </c>
    </row>
    <row r="1175">
      <c r="Q1175" s="11">
        <f t="shared" si="14"/>
        <v>11.67</v>
      </c>
      <c r="R1175" s="11">
        <f t="shared" si="8"/>
        <v>0.5113583979</v>
      </c>
      <c r="S1175" s="11">
        <f t="shared" si="9"/>
        <v>0.005111556038</v>
      </c>
    </row>
    <row r="1176">
      <c r="Q1176" s="11">
        <f t="shared" si="14"/>
        <v>11.68</v>
      </c>
      <c r="R1176" s="11">
        <f t="shared" si="8"/>
        <v>0.5111556038</v>
      </c>
      <c r="S1176" s="11">
        <f t="shared" si="9"/>
        <v>0.005109591461</v>
      </c>
    </row>
    <row r="1177">
      <c r="Q1177" s="11">
        <f t="shared" si="14"/>
        <v>11.69</v>
      </c>
      <c r="R1177" s="11">
        <f t="shared" si="8"/>
        <v>0.5109591461</v>
      </c>
      <c r="S1177" s="11">
        <f t="shared" si="9"/>
        <v>0.005107690155</v>
      </c>
    </row>
    <row r="1178">
      <c r="Q1178" s="11">
        <f t="shared" si="14"/>
        <v>11.7</v>
      </c>
      <c r="R1178" s="11">
        <f t="shared" si="8"/>
        <v>0.5107690155</v>
      </c>
      <c r="S1178" s="11">
        <f t="shared" si="9"/>
        <v>0.005105852034</v>
      </c>
    </row>
    <row r="1179">
      <c r="Q1179" s="11">
        <f t="shared" si="14"/>
        <v>11.71</v>
      </c>
      <c r="R1179" s="11">
        <f t="shared" si="8"/>
        <v>0.5105852034</v>
      </c>
      <c r="S1179" s="11">
        <f t="shared" si="9"/>
        <v>0.005104077014</v>
      </c>
    </row>
    <row r="1180">
      <c r="Q1180" s="11">
        <f t="shared" si="14"/>
        <v>11.72</v>
      </c>
      <c r="R1180" s="11">
        <f t="shared" si="8"/>
        <v>0.5104077014</v>
      </c>
      <c r="S1180" s="11">
        <f t="shared" si="9"/>
        <v>0.005102365012</v>
      </c>
    </row>
    <row r="1181">
      <c r="Q1181" s="11">
        <f t="shared" si="14"/>
        <v>11.73</v>
      </c>
      <c r="R1181" s="11">
        <f t="shared" si="8"/>
        <v>0.5102365012</v>
      </c>
      <c r="S1181" s="11">
        <f t="shared" si="9"/>
        <v>0.00510071595</v>
      </c>
    </row>
    <row r="1182">
      <c r="Q1182" s="11">
        <f t="shared" si="14"/>
        <v>11.74</v>
      </c>
      <c r="R1182" s="11">
        <f t="shared" si="8"/>
        <v>0.510071595</v>
      </c>
      <c r="S1182" s="11">
        <f t="shared" si="9"/>
        <v>0.005099129753</v>
      </c>
    </row>
    <row r="1183">
      <c r="Q1183" s="11">
        <f t="shared" si="14"/>
        <v>11.75</v>
      </c>
      <c r="R1183" s="11">
        <f t="shared" si="8"/>
        <v>0.5099129753</v>
      </c>
      <c r="S1183" s="11">
        <f t="shared" si="9"/>
        <v>0.005097606346</v>
      </c>
    </row>
    <row r="1184">
      <c r="Q1184" s="11">
        <f t="shared" si="14"/>
        <v>11.76</v>
      </c>
      <c r="R1184" s="11">
        <f t="shared" si="8"/>
        <v>0.5097606346</v>
      </c>
      <c r="S1184" s="11">
        <f t="shared" si="9"/>
        <v>0.005096145662</v>
      </c>
    </row>
    <row r="1185">
      <c r="Q1185" s="11">
        <f t="shared" si="14"/>
        <v>11.77</v>
      </c>
      <c r="R1185" s="11">
        <f t="shared" si="8"/>
        <v>0.5096145662</v>
      </c>
      <c r="S1185" s="11">
        <f t="shared" si="9"/>
        <v>0.005094747631</v>
      </c>
    </row>
    <row r="1186">
      <c r="Q1186" s="11">
        <f t="shared" si="14"/>
        <v>11.78</v>
      </c>
      <c r="R1186" s="11">
        <f t="shared" si="8"/>
        <v>0.5094747631</v>
      </c>
      <c r="S1186" s="11">
        <f t="shared" si="9"/>
        <v>0.005093412191</v>
      </c>
    </row>
    <row r="1187">
      <c r="Q1187" s="11">
        <f t="shared" si="14"/>
        <v>11.79</v>
      </c>
      <c r="R1187" s="11">
        <f t="shared" si="8"/>
        <v>0.5093412191</v>
      </c>
      <c r="S1187" s="11">
        <f t="shared" si="9"/>
        <v>0.00509213928</v>
      </c>
    </row>
    <row r="1188">
      <c r="Q1188" s="11">
        <f t="shared" si="14"/>
        <v>11.8</v>
      </c>
      <c r="R1188" s="11">
        <f t="shared" si="8"/>
        <v>0.509213928</v>
      </c>
      <c r="S1188" s="11">
        <f t="shared" si="9"/>
        <v>0.00509092884</v>
      </c>
    </row>
    <row r="1189">
      <c r="Q1189" s="11">
        <f t="shared" si="14"/>
        <v>11.81</v>
      </c>
      <c r="R1189" s="11">
        <f t="shared" si="8"/>
        <v>0.509092884</v>
      </c>
      <c r="S1189" s="11">
        <f t="shared" si="9"/>
        <v>0.005089780815</v>
      </c>
    </row>
    <row r="1190">
      <c r="Q1190" s="11">
        <f t="shared" si="14"/>
        <v>11.82</v>
      </c>
      <c r="R1190" s="11">
        <f t="shared" si="8"/>
        <v>0.5089780815</v>
      </c>
      <c r="S1190" s="11">
        <f t="shared" si="9"/>
        <v>0.005088695153</v>
      </c>
    </row>
    <row r="1191">
      <c r="Q1191" s="11">
        <f t="shared" si="14"/>
        <v>11.83</v>
      </c>
      <c r="R1191" s="11">
        <f t="shared" si="8"/>
        <v>0.5088695153</v>
      </c>
      <c r="S1191" s="11">
        <f t="shared" si="9"/>
        <v>0.005087671804</v>
      </c>
    </row>
    <row r="1192">
      <c r="Q1192" s="11">
        <f t="shared" si="14"/>
        <v>11.84</v>
      </c>
      <c r="R1192" s="11">
        <f t="shared" si="8"/>
        <v>0.5087671804</v>
      </c>
      <c r="S1192" s="11">
        <f t="shared" si="9"/>
        <v>0.00508671072</v>
      </c>
    </row>
    <row r="1193">
      <c r="Q1193" s="11">
        <f t="shared" si="14"/>
        <v>11.85</v>
      </c>
      <c r="R1193" s="11">
        <f t="shared" si="8"/>
        <v>0.508671072</v>
      </c>
      <c r="S1193" s="11">
        <f t="shared" si="9"/>
        <v>0.005085811859</v>
      </c>
    </row>
    <row r="1194">
      <c r="Q1194" s="11">
        <f t="shared" si="14"/>
        <v>11.86</v>
      </c>
      <c r="R1194" s="11">
        <f t="shared" si="8"/>
        <v>0.5085811859</v>
      </c>
      <c r="S1194" s="11">
        <f t="shared" si="9"/>
        <v>0.005084975179</v>
      </c>
    </row>
    <row r="1195">
      <c r="Q1195" s="11">
        <f t="shared" si="14"/>
        <v>11.87</v>
      </c>
      <c r="R1195" s="11">
        <f t="shared" si="8"/>
        <v>0.5084975179</v>
      </c>
      <c r="S1195" s="11">
        <f t="shared" si="9"/>
        <v>0.005084200641</v>
      </c>
    </row>
    <row r="1196">
      <c r="Q1196" s="11">
        <f t="shared" si="14"/>
        <v>11.88</v>
      </c>
      <c r="R1196" s="11">
        <f t="shared" si="8"/>
        <v>0.5084200641</v>
      </c>
      <c r="S1196" s="11">
        <f t="shared" si="9"/>
        <v>0.00508348821</v>
      </c>
    </row>
    <row r="1197">
      <c r="Q1197" s="11">
        <f t="shared" si="14"/>
        <v>11.89</v>
      </c>
      <c r="R1197" s="11">
        <f t="shared" si="8"/>
        <v>0.508348821</v>
      </c>
      <c r="S1197" s="11">
        <f t="shared" si="9"/>
        <v>0.005082837854</v>
      </c>
    </row>
    <row r="1198">
      <c r="Q1198" s="11">
        <f t="shared" si="14"/>
        <v>11.9</v>
      </c>
      <c r="R1198" s="11">
        <f t="shared" si="8"/>
        <v>0.5082837854</v>
      </c>
      <c r="S1198" s="11">
        <f t="shared" si="9"/>
        <v>0.005082249543</v>
      </c>
    </row>
    <row r="1199">
      <c r="Q1199" s="11">
        <f t="shared" si="14"/>
        <v>11.91</v>
      </c>
      <c r="R1199" s="11">
        <f t="shared" si="8"/>
        <v>0.5082249543</v>
      </c>
      <c r="S1199" s="11">
        <f t="shared" si="9"/>
        <v>0.00508172325</v>
      </c>
    </row>
    <row r="1200">
      <c r="Q1200" s="11">
        <f t="shared" si="14"/>
        <v>11.92</v>
      </c>
      <c r="R1200" s="11">
        <f t="shared" si="8"/>
        <v>0.508172325</v>
      </c>
      <c r="S1200" s="11">
        <f t="shared" si="9"/>
        <v>0.00508125895</v>
      </c>
    </row>
    <row r="1201">
      <c r="Q1201" s="11">
        <f t="shared" si="14"/>
        <v>11.93</v>
      </c>
      <c r="R1201" s="11">
        <f t="shared" si="8"/>
        <v>0.508125895</v>
      </c>
      <c r="S1201" s="11">
        <f t="shared" si="9"/>
        <v>0.005080856624</v>
      </c>
    </row>
    <row r="1202">
      <c r="Q1202" s="11">
        <f t="shared" si="14"/>
        <v>11.94</v>
      </c>
      <c r="R1202" s="11">
        <f t="shared" si="8"/>
        <v>0.5080856624</v>
      </c>
      <c r="S1202" s="11">
        <f t="shared" si="9"/>
        <v>0.005080516251</v>
      </c>
    </row>
    <row r="1203">
      <c r="Q1203" s="11">
        <f t="shared" si="14"/>
        <v>11.95</v>
      </c>
      <c r="R1203" s="11">
        <f t="shared" si="8"/>
        <v>0.5080516251</v>
      </c>
      <c r="S1203" s="11">
        <f t="shared" si="9"/>
        <v>0.005080237817</v>
      </c>
    </row>
    <row r="1204">
      <c r="Q1204" s="11">
        <f t="shared" si="14"/>
        <v>11.96</v>
      </c>
      <c r="R1204" s="11">
        <f t="shared" si="8"/>
        <v>0.5080237817</v>
      </c>
      <c r="S1204" s="11">
        <f t="shared" si="9"/>
        <v>0.00508002131</v>
      </c>
    </row>
    <row r="1205">
      <c r="Q1205" s="11">
        <f t="shared" si="14"/>
        <v>11.97</v>
      </c>
      <c r="R1205" s="11">
        <f t="shared" si="8"/>
        <v>0.508002131</v>
      </c>
      <c r="S1205" s="11">
        <f t="shared" si="9"/>
        <v>0.005079866718</v>
      </c>
    </row>
    <row r="1206">
      <c r="Q1206" s="11">
        <f t="shared" si="14"/>
        <v>11.98</v>
      </c>
      <c r="R1206" s="11">
        <f t="shared" si="8"/>
        <v>0.5079866718</v>
      </c>
      <c r="S1206" s="11">
        <f t="shared" si="9"/>
        <v>0.005079774035</v>
      </c>
    </row>
    <row r="1207">
      <c r="Q1207" s="11">
        <f t="shared" si="14"/>
        <v>11.99</v>
      </c>
      <c r="R1207" s="11">
        <f t="shared" si="8"/>
        <v>0.5079774035</v>
      </c>
      <c r="S1207" s="11">
        <f t="shared" si="9"/>
        <v>0.005079743257</v>
      </c>
    </row>
    <row r="1208">
      <c r="Q1208" s="11">
        <f t="shared" si="14"/>
        <v>12</v>
      </c>
      <c r="R1208" s="11">
        <f t="shared" si="8"/>
        <v>0.5079743257</v>
      </c>
      <c r="S1208" s="11">
        <f t="shared" si="9"/>
        <v>0.005079743257</v>
      </c>
    </row>
    <row r="1209">
      <c r="Q1209" s="11">
        <f t="shared" si="14"/>
        <v>12.01</v>
      </c>
      <c r="R1209" s="11">
        <f t="shared" si="8"/>
        <v>0.5079774383</v>
      </c>
      <c r="S1209" s="11">
        <f t="shared" si="9"/>
        <v>0.005079774383</v>
      </c>
    </row>
    <row r="1210">
      <c r="Q1210" s="11">
        <f t="shared" si="14"/>
        <v>12.02</v>
      </c>
      <c r="R1210" s="11">
        <f t="shared" si="8"/>
        <v>0.5079867413</v>
      </c>
      <c r="S1210" s="11">
        <f t="shared" si="9"/>
        <v>0.005079867413</v>
      </c>
    </row>
    <row r="1211">
      <c r="Q1211" s="11">
        <f t="shared" si="14"/>
        <v>12.03</v>
      </c>
      <c r="R1211" s="11">
        <f t="shared" si="8"/>
        <v>0.5080022352</v>
      </c>
      <c r="S1211" s="11">
        <f t="shared" si="9"/>
        <v>0.005080022352</v>
      </c>
    </row>
    <row r="1212">
      <c r="Q1212" s="11">
        <f t="shared" si="14"/>
        <v>12.04</v>
      </c>
      <c r="R1212" s="11">
        <f t="shared" si="8"/>
        <v>0.5080239207</v>
      </c>
      <c r="S1212" s="11">
        <f t="shared" si="9"/>
        <v>0.005080239207</v>
      </c>
    </row>
    <row r="1213">
      <c r="Q1213" s="11">
        <f t="shared" si="14"/>
        <v>12.05</v>
      </c>
      <c r="R1213" s="11">
        <f t="shared" si="8"/>
        <v>0.5080517989</v>
      </c>
      <c r="S1213" s="11">
        <f t="shared" si="9"/>
        <v>0.005080517989</v>
      </c>
    </row>
    <row r="1214">
      <c r="Q1214" s="11">
        <f t="shared" si="14"/>
        <v>12.06</v>
      </c>
      <c r="R1214" s="11">
        <f t="shared" si="8"/>
        <v>0.5080858709</v>
      </c>
      <c r="S1214" s="11">
        <f t="shared" si="9"/>
        <v>0.005080858709</v>
      </c>
    </row>
    <row r="1215">
      <c r="Q1215" s="11">
        <f t="shared" si="14"/>
        <v>12.07</v>
      </c>
      <c r="R1215" s="11">
        <f t="shared" si="8"/>
        <v>0.5081261383</v>
      </c>
      <c r="S1215" s="11">
        <f t="shared" si="9"/>
        <v>0.005081261383</v>
      </c>
    </row>
    <row r="1216">
      <c r="Q1216" s="11">
        <f t="shared" si="14"/>
        <v>12.08</v>
      </c>
      <c r="R1216" s="11">
        <f t="shared" si="8"/>
        <v>0.508172603</v>
      </c>
      <c r="S1216" s="11">
        <f t="shared" si="9"/>
        <v>0.00508172603</v>
      </c>
    </row>
    <row r="1217">
      <c r="Q1217" s="11">
        <f t="shared" si="14"/>
        <v>12.09</v>
      </c>
      <c r="R1217" s="11">
        <f t="shared" si="8"/>
        <v>0.5082252672</v>
      </c>
      <c r="S1217" s="11">
        <f t="shared" si="9"/>
        <v>0.005082252672</v>
      </c>
    </row>
    <row r="1218">
      <c r="Q1218" s="11">
        <f t="shared" si="14"/>
        <v>12.1</v>
      </c>
      <c r="R1218" s="11">
        <f t="shared" si="8"/>
        <v>0.5082841331</v>
      </c>
      <c r="S1218" s="11">
        <f t="shared" si="9"/>
        <v>0.005082841331</v>
      </c>
    </row>
    <row r="1219">
      <c r="Q1219" s="11">
        <f t="shared" si="14"/>
        <v>12.11</v>
      </c>
      <c r="R1219" s="11">
        <f t="shared" si="8"/>
        <v>0.5083492035</v>
      </c>
      <c r="S1219" s="11">
        <f t="shared" si="9"/>
        <v>0.005083492035</v>
      </c>
    </row>
    <row r="1220">
      <c r="Q1220" s="11">
        <f t="shared" si="14"/>
        <v>12.12</v>
      </c>
      <c r="R1220" s="11">
        <f t="shared" si="8"/>
        <v>0.5084204814</v>
      </c>
      <c r="S1220" s="11">
        <f t="shared" si="9"/>
        <v>0.005084204814</v>
      </c>
    </row>
    <row r="1221">
      <c r="Q1221" s="11">
        <f t="shared" si="14"/>
        <v>12.13</v>
      </c>
      <c r="R1221" s="11">
        <f t="shared" si="8"/>
        <v>0.5084979701</v>
      </c>
      <c r="S1221" s="11">
        <f t="shared" si="9"/>
        <v>0.005084979701</v>
      </c>
    </row>
    <row r="1222">
      <c r="Q1222" s="11">
        <f t="shared" si="14"/>
        <v>12.14</v>
      </c>
      <c r="R1222" s="11">
        <f t="shared" si="8"/>
        <v>0.508581673</v>
      </c>
      <c r="S1222" s="11">
        <f t="shared" si="9"/>
        <v>0.00508581673</v>
      </c>
    </row>
    <row r="1223">
      <c r="Q1223" s="11">
        <f t="shared" si="14"/>
        <v>12.15</v>
      </c>
      <c r="R1223" s="11">
        <f t="shared" si="8"/>
        <v>0.508671594</v>
      </c>
      <c r="S1223" s="11">
        <f t="shared" si="9"/>
        <v>0.00508671594</v>
      </c>
    </row>
    <row r="1224">
      <c r="Q1224" s="11">
        <f t="shared" si="14"/>
        <v>12.16</v>
      </c>
      <c r="R1224" s="11">
        <f t="shared" si="8"/>
        <v>0.5087677373</v>
      </c>
      <c r="S1224" s="11">
        <f t="shared" si="9"/>
        <v>0.005087677373</v>
      </c>
    </row>
    <row r="1225">
      <c r="Q1225" s="11">
        <f t="shared" si="14"/>
        <v>12.17</v>
      </c>
      <c r="R1225" s="11">
        <f t="shared" si="8"/>
        <v>0.5088701072</v>
      </c>
      <c r="S1225" s="11">
        <f t="shared" si="9"/>
        <v>0.005088701072</v>
      </c>
    </row>
    <row r="1226">
      <c r="Q1226" s="11">
        <f t="shared" si="14"/>
        <v>12.18</v>
      </c>
      <c r="R1226" s="11">
        <f t="shared" si="8"/>
        <v>0.5089787084</v>
      </c>
      <c r="S1226" s="11">
        <f t="shared" si="9"/>
        <v>0.005089787084</v>
      </c>
    </row>
    <row r="1227">
      <c r="Q1227" s="11">
        <f t="shared" si="14"/>
        <v>12.19</v>
      </c>
      <c r="R1227" s="11">
        <f t="shared" si="8"/>
        <v>0.5090935459</v>
      </c>
      <c r="S1227" s="11">
        <f t="shared" si="9"/>
        <v>0.005090935459</v>
      </c>
    </row>
    <row r="1228">
      <c r="Q1228" s="11">
        <f t="shared" si="14"/>
        <v>12.2</v>
      </c>
      <c r="R1228" s="11">
        <f t="shared" si="8"/>
        <v>0.509214625</v>
      </c>
      <c r="S1228" s="11">
        <f t="shared" si="9"/>
        <v>0.00509214625</v>
      </c>
    </row>
    <row r="1229">
      <c r="Q1229" s="11">
        <f t="shared" si="14"/>
        <v>12.21</v>
      </c>
      <c r="R1229" s="11">
        <f t="shared" si="8"/>
        <v>0.5093419512</v>
      </c>
      <c r="S1229" s="11">
        <f t="shared" si="9"/>
        <v>0.005093419512</v>
      </c>
    </row>
    <row r="1230">
      <c r="Q1230" s="11">
        <f t="shared" si="14"/>
        <v>12.22</v>
      </c>
      <c r="R1230" s="11">
        <f t="shared" si="8"/>
        <v>0.5094755303</v>
      </c>
      <c r="S1230" s="11">
        <f t="shared" si="9"/>
        <v>0.005094755303</v>
      </c>
    </row>
    <row r="1231">
      <c r="Q1231" s="11">
        <f t="shared" si="14"/>
        <v>12.23</v>
      </c>
      <c r="R1231" s="11">
        <f t="shared" si="8"/>
        <v>0.5096153684</v>
      </c>
      <c r="S1231" s="11">
        <f t="shared" si="9"/>
        <v>0.005096153684</v>
      </c>
    </row>
    <row r="1232">
      <c r="Q1232" s="11">
        <f t="shared" si="14"/>
        <v>12.24</v>
      </c>
      <c r="R1232" s="11">
        <f t="shared" si="8"/>
        <v>0.5097614721</v>
      </c>
      <c r="S1232" s="11">
        <f t="shared" si="9"/>
        <v>0.005097614721</v>
      </c>
    </row>
    <row r="1233">
      <c r="Q1233" s="11">
        <f t="shared" si="14"/>
        <v>12.25</v>
      </c>
      <c r="R1233" s="11">
        <f t="shared" si="8"/>
        <v>0.5099138479</v>
      </c>
      <c r="S1233" s="11">
        <f t="shared" si="9"/>
        <v>0.005099138479</v>
      </c>
    </row>
    <row r="1234">
      <c r="Q1234" s="11">
        <f t="shared" si="14"/>
        <v>12.26</v>
      </c>
      <c r="R1234" s="11">
        <f t="shared" si="8"/>
        <v>0.510072503</v>
      </c>
      <c r="S1234" s="11">
        <f t="shared" si="9"/>
        <v>0.00510072503</v>
      </c>
    </row>
    <row r="1235">
      <c r="Q1235" s="11">
        <f t="shared" si="14"/>
        <v>12.27</v>
      </c>
      <c r="R1235" s="11">
        <f t="shared" si="8"/>
        <v>0.5102374444</v>
      </c>
      <c r="S1235" s="11">
        <f t="shared" si="9"/>
        <v>0.005102374444</v>
      </c>
    </row>
    <row r="1236">
      <c r="Q1236" s="11">
        <f t="shared" si="14"/>
        <v>12.28</v>
      </c>
      <c r="R1236" s="11">
        <f t="shared" si="8"/>
        <v>0.51040868</v>
      </c>
      <c r="S1236" s="11">
        <f t="shared" si="9"/>
        <v>0.0051040868</v>
      </c>
    </row>
    <row r="1237">
      <c r="Q1237" s="11">
        <f t="shared" si="14"/>
        <v>12.29</v>
      </c>
      <c r="R1237" s="11">
        <f t="shared" si="8"/>
        <v>0.5105862174</v>
      </c>
      <c r="S1237" s="11">
        <f t="shared" si="9"/>
        <v>0.005105862174</v>
      </c>
    </row>
    <row r="1238">
      <c r="Q1238" s="11">
        <f t="shared" si="14"/>
        <v>12.3</v>
      </c>
      <c r="R1238" s="11">
        <f t="shared" si="8"/>
        <v>0.5107700649</v>
      </c>
      <c r="S1238" s="11">
        <f t="shared" si="9"/>
        <v>0.005107700649</v>
      </c>
    </row>
    <row r="1239">
      <c r="Q1239" s="11">
        <f t="shared" si="14"/>
        <v>12.31</v>
      </c>
      <c r="R1239" s="11">
        <f t="shared" si="8"/>
        <v>0.510960231</v>
      </c>
      <c r="S1239" s="11">
        <f t="shared" si="9"/>
        <v>0.00510960231</v>
      </c>
    </row>
    <row r="1240">
      <c r="Q1240" s="11">
        <f t="shared" si="14"/>
        <v>12.32</v>
      </c>
      <c r="R1240" s="11">
        <f t="shared" si="8"/>
        <v>0.5111567243</v>
      </c>
      <c r="S1240" s="11">
        <f t="shared" si="9"/>
        <v>0.005111567243</v>
      </c>
    </row>
    <row r="1241">
      <c r="Q1241" s="11">
        <f t="shared" si="14"/>
        <v>12.33</v>
      </c>
      <c r="R1241" s="11">
        <f t="shared" si="8"/>
        <v>0.5113595539</v>
      </c>
      <c r="S1241" s="11">
        <f t="shared" si="9"/>
        <v>0.005113595539</v>
      </c>
    </row>
    <row r="1242">
      <c r="Q1242" s="11">
        <f t="shared" si="14"/>
        <v>12.34</v>
      </c>
      <c r="R1242" s="11">
        <f t="shared" si="8"/>
        <v>0.5115687292</v>
      </c>
      <c r="S1242" s="11">
        <f t="shared" si="9"/>
        <v>0.005115687292</v>
      </c>
    </row>
    <row r="1243">
      <c r="Q1243" s="11">
        <f t="shared" si="14"/>
        <v>12.35</v>
      </c>
      <c r="R1243" s="11">
        <f t="shared" si="8"/>
        <v>0.5117842599</v>
      </c>
      <c r="S1243" s="11">
        <f t="shared" si="9"/>
        <v>0.005117842599</v>
      </c>
    </row>
    <row r="1244">
      <c r="Q1244" s="11">
        <f t="shared" si="14"/>
        <v>12.36</v>
      </c>
      <c r="R1244" s="11">
        <f t="shared" si="8"/>
        <v>0.5120061557</v>
      </c>
      <c r="S1244" s="11">
        <f t="shared" si="9"/>
        <v>0.005120061557</v>
      </c>
    </row>
    <row r="1245">
      <c r="Q1245" s="11">
        <f t="shared" si="14"/>
        <v>12.37</v>
      </c>
      <c r="R1245" s="11">
        <f t="shared" si="8"/>
        <v>0.5122344271</v>
      </c>
      <c r="S1245" s="11">
        <f t="shared" si="9"/>
        <v>0.005122344271</v>
      </c>
    </row>
    <row r="1246">
      <c r="Q1246" s="11">
        <f t="shared" si="14"/>
        <v>12.38</v>
      </c>
      <c r="R1246" s="11">
        <f t="shared" si="8"/>
        <v>0.5124690844</v>
      </c>
      <c r="S1246" s="11">
        <f t="shared" si="9"/>
        <v>0.005124690844</v>
      </c>
    </row>
    <row r="1247">
      <c r="Q1247" s="11">
        <f t="shared" si="14"/>
        <v>12.39</v>
      </c>
      <c r="R1247" s="11">
        <f t="shared" si="8"/>
        <v>0.5127101386</v>
      </c>
      <c r="S1247" s="11">
        <f t="shared" si="9"/>
        <v>0.005127101386</v>
      </c>
    </row>
    <row r="1248">
      <c r="Q1248" s="11">
        <f t="shared" si="14"/>
        <v>12.4</v>
      </c>
      <c r="R1248" s="11">
        <f t="shared" si="8"/>
        <v>0.5129576008</v>
      </c>
      <c r="S1248" s="11">
        <f t="shared" si="9"/>
        <v>0.005129576008</v>
      </c>
    </row>
    <row r="1249">
      <c r="Q1249" s="11">
        <f t="shared" si="14"/>
        <v>12.41</v>
      </c>
      <c r="R1249" s="11">
        <f t="shared" si="8"/>
        <v>0.5132114824</v>
      </c>
      <c r="S1249" s="11">
        <f t="shared" si="9"/>
        <v>0.005132114824</v>
      </c>
    </row>
    <row r="1250">
      <c r="Q1250" s="11">
        <f t="shared" si="14"/>
        <v>12.42</v>
      </c>
      <c r="R1250" s="11">
        <f t="shared" si="8"/>
        <v>0.5134717951</v>
      </c>
      <c r="S1250" s="11">
        <f t="shared" si="9"/>
        <v>0.005134717951</v>
      </c>
    </row>
    <row r="1251">
      <c r="Q1251" s="11">
        <f t="shared" si="14"/>
        <v>12.43</v>
      </c>
      <c r="R1251" s="11">
        <f t="shared" si="8"/>
        <v>0.5137385511</v>
      </c>
      <c r="S1251" s="11">
        <f t="shared" si="9"/>
        <v>0.005137385511</v>
      </c>
    </row>
    <row r="1252">
      <c r="Q1252" s="11">
        <f t="shared" si="14"/>
        <v>12.44</v>
      </c>
      <c r="R1252" s="11">
        <f t="shared" si="8"/>
        <v>0.5140117626</v>
      </c>
      <c r="S1252" s="11">
        <f t="shared" si="9"/>
        <v>0.005140117626</v>
      </c>
    </row>
    <row r="1253">
      <c r="Q1253" s="11">
        <f t="shared" si="14"/>
        <v>12.45</v>
      </c>
      <c r="R1253" s="11">
        <f t="shared" si="8"/>
        <v>0.5142914424</v>
      </c>
      <c r="S1253" s="11">
        <f t="shared" si="9"/>
        <v>0.005142914424</v>
      </c>
    </row>
    <row r="1254">
      <c r="Q1254" s="11">
        <f t="shared" si="14"/>
        <v>12.46</v>
      </c>
      <c r="R1254" s="11">
        <f t="shared" si="8"/>
        <v>0.5145776033</v>
      </c>
      <c r="S1254" s="11">
        <f t="shared" si="9"/>
        <v>0.005145776033</v>
      </c>
    </row>
    <row r="1255">
      <c r="Q1255" s="11">
        <f t="shared" si="14"/>
        <v>12.47</v>
      </c>
      <c r="R1255" s="11">
        <f t="shared" si="8"/>
        <v>0.5148702587</v>
      </c>
      <c r="S1255" s="11">
        <f t="shared" si="9"/>
        <v>0.005148702587</v>
      </c>
    </row>
    <row r="1256">
      <c r="Q1256" s="11">
        <f t="shared" si="14"/>
        <v>12.48</v>
      </c>
      <c r="R1256" s="11">
        <f t="shared" si="8"/>
        <v>0.5151694222</v>
      </c>
      <c r="S1256" s="11">
        <f t="shared" si="9"/>
        <v>0.005151694222</v>
      </c>
    </row>
    <row r="1257">
      <c r="Q1257" s="11">
        <f t="shared" si="14"/>
        <v>12.49</v>
      </c>
      <c r="R1257" s="11">
        <f t="shared" si="8"/>
        <v>0.5154751076</v>
      </c>
      <c r="S1257" s="11">
        <f t="shared" si="9"/>
        <v>0.005154751076</v>
      </c>
    </row>
    <row r="1258">
      <c r="Q1258" s="11">
        <f t="shared" si="14"/>
        <v>12.5</v>
      </c>
      <c r="R1258" s="11">
        <f t="shared" si="8"/>
        <v>0.5157873292</v>
      </c>
      <c r="S1258" s="11">
        <f t="shared" si="9"/>
        <v>0.005157873292</v>
      </c>
    </row>
    <row r="1259">
      <c r="Q1259" s="11">
        <f t="shared" si="14"/>
        <v>12.51</v>
      </c>
      <c r="R1259" s="11">
        <f t="shared" si="8"/>
        <v>0.5161061015</v>
      </c>
      <c r="S1259" s="11">
        <f t="shared" si="9"/>
        <v>0.005161061015</v>
      </c>
    </row>
    <row r="1260">
      <c r="Q1260" s="11">
        <f t="shared" si="14"/>
        <v>12.52</v>
      </c>
      <c r="R1260" s="11">
        <f t="shared" si="8"/>
        <v>0.5164314393</v>
      </c>
      <c r="S1260" s="11">
        <f t="shared" si="9"/>
        <v>0.005164314393</v>
      </c>
    </row>
    <row r="1261">
      <c r="Q1261" s="11">
        <f t="shared" si="14"/>
        <v>12.53</v>
      </c>
      <c r="R1261" s="11">
        <f t="shared" si="8"/>
        <v>0.5167633578</v>
      </c>
      <c r="S1261" s="11">
        <f t="shared" si="9"/>
        <v>0.005167633578</v>
      </c>
    </row>
    <row r="1262">
      <c r="Q1262" s="11">
        <f t="shared" si="14"/>
        <v>12.54</v>
      </c>
      <c r="R1262" s="11">
        <f t="shared" si="8"/>
        <v>0.5171018725</v>
      </c>
      <c r="S1262" s="11">
        <f t="shared" si="9"/>
        <v>0.005171018725</v>
      </c>
    </row>
    <row r="1263">
      <c r="Q1263" s="11">
        <f t="shared" si="14"/>
        <v>12.55</v>
      </c>
      <c r="R1263" s="11">
        <f t="shared" si="8"/>
        <v>0.5174469992</v>
      </c>
      <c r="S1263" s="11">
        <f t="shared" si="9"/>
        <v>0.005174469992</v>
      </c>
    </row>
    <row r="1264">
      <c r="Q1264" s="11">
        <f t="shared" si="14"/>
        <v>12.56</v>
      </c>
      <c r="R1264" s="11">
        <f t="shared" si="8"/>
        <v>0.5177987539</v>
      </c>
      <c r="S1264" s="11">
        <f t="shared" si="9"/>
        <v>0.005177987539</v>
      </c>
    </row>
    <row r="1265">
      <c r="Q1265" s="11">
        <f t="shared" si="14"/>
        <v>12.57</v>
      </c>
      <c r="R1265" s="11">
        <f t="shared" si="8"/>
        <v>0.5181571531</v>
      </c>
      <c r="S1265" s="11">
        <f t="shared" si="9"/>
        <v>0.005181571531</v>
      </c>
    </row>
    <row r="1266">
      <c r="Q1266" s="11">
        <f t="shared" si="14"/>
        <v>12.58</v>
      </c>
      <c r="R1266" s="11">
        <f t="shared" si="8"/>
        <v>0.5185222137</v>
      </c>
      <c r="S1266" s="11">
        <f t="shared" si="9"/>
        <v>0.005185222137</v>
      </c>
    </row>
    <row r="1267">
      <c r="Q1267" s="11">
        <f t="shared" si="14"/>
        <v>12.59</v>
      </c>
      <c r="R1267" s="11">
        <f t="shared" si="8"/>
        <v>0.5188939526</v>
      </c>
      <c r="S1267" s="11">
        <f t="shared" si="9"/>
        <v>0.005188939526</v>
      </c>
    </row>
    <row r="1268">
      <c r="Q1268" s="11">
        <f t="shared" si="14"/>
        <v>12.6</v>
      </c>
      <c r="R1268" s="11">
        <f t="shared" si="8"/>
        <v>0.5192723873</v>
      </c>
      <c r="S1268" s="11">
        <f t="shared" si="9"/>
        <v>0.005192723873</v>
      </c>
    </row>
    <row r="1269">
      <c r="Q1269" s="11">
        <f t="shared" si="14"/>
        <v>12.61</v>
      </c>
      <c r="R1269" s="11">
        <f t="shared" si="8"/>
        <v>0.5196575356</v>
      </c>
      <c r="S1269" s="11">
        <f t="shared" si="9"/>
        <v>0.005196575356</v>
      </c>
    </row>
    <row r="1270">
      <c r="Q1270" s="11">
        <f t="shared" si="14"/>
        <v>12.62</v>
      </c>
      <c r="R1270" s="11">
        <f t="shared" si="8"/>
        <v>0.5200494155</v>
      </c>
      <c r="S1270" s="11">
        <f t="shared" si="9"/>
        <v>0.005200494155</v>
      </c>
    </row>
    <row r="1271">
      <c r="Q1271" s="11">
        <f t="shared" si="14"/>
        <v>12.63</v>
      </c>
      <c r="R1271" s="11">
        <f t="shared" si="8"/>
        <v>0.5204480454</v>
      </c>
      <c r="S1271" s="11">
        <f t="shared" si="9"/>
        <v>0.005204480454</v>
      </c>
    </row>
    <row r="1272">
      <c r="Q1272" s="11">
        <f t="shared" si="14"/>
        <v>12.64</v>
      </c>
      <c r="R1272" s="11">
        <f t="shared" si="8"/>
        <v>0.5208534441</v>
      </c>
      <c r="S1272" s="11">
        <f t="shared" si="9"/>
        <v>0.005208534441</v>
      </c>
    </row>
    <row r="1273">
      <c r="Q1273" s="11">
        <f t="shared" si="14"/>
        <v>12.65</v>
      </c>
      <c r="R1273" s="11">
        <f t="shared" si="8"/>
        <v>0.5212656306</v>
      </c>
      <c r="S1273" s="11">
        <f t="shared" si="9"/>
        <v>0.005212656306</v>
      </c>
    </row>
    <row r="1274">
      <c r="Q1274" s="11">
        <f t="shared" si="14"/>
        <v>12.66</v>
      </c>
      <c r="R1274" s="11">
        <f t="shared" si="8"/>
        <v>0.5216846244</v>
      </c>
      <c r="S1274" s="11">
        <f t="shared" si="9"/>
        <v>0.005216846244</v>
      </c>
    </row>
    <row r="1275">
      <c r="Q1275" s="11">
        <f t="shared" si="14"/>
        <v>12.67</v>
      </c>
      <c r="R1275" s="11">
        <f t="shared" si="8"/>
        <v>0.5221104452</v>
      </c>
      <c r="S1275" s="11">
        <f t="shared" si="9"/>
        <v>0.005221104452</v>
      </c>
    </row>
    <row r="1276">
      <c r="Q1276" s="11">
        <f t="shared" si="14"/>
        <v>12.68</v>
      </c>
      <c r="R1276" s="11">
        <f t="shared" si="8"/>
        <v>0.5225431131</v>
      </c>
      <c r="S1276" s="11">
        <f t="shared" si="9"/>
        <v>0.005225431131</v>
      </c>
    </row>
    <row r="1277">
      <c r="Q1277" s="11">
        <f t="shared" si="14"/>
        <v>12.69</v>
      </c>
      <c r="R1277" s="11">
        <f t="shared" si="8"/>
        <v>0.5229826486</v>
      </c>
      <c r="S1277" s="11">
        <f t="shared" si="9"/>
        <v>0.005229826486</v>
      </c>
    </row>
    <row r="1278">
      <c r="Q1278" s="11">
        <f t="shared" si="14"/>
        <v>12.7</v>
      </c>
      <c r="R1278" s="11">
        <f t="shared" si="8"/>
        <v>0.5234290724</v>
      </c>
      <c r="S1278" s="11">
        <f t="shared" si="9"/>
        <v>0.005234290724</v>
      </c>
    </row>
    <row r="1279">
      <c r="Q1279" s="11">
        <f t="shared" si="14"/>
        <v>12.71</v>
      </c>
      <c r="R1279" s="11">
        <f t="shared" si="8"/>
        <v>0.5238824056</v>
      </c>
      <c r="S1279" s="11">
        <f t="shared" si="9"/>
        <v>0.005238824056</v>
      </c>
    </row>
    <row r="1280">
      <c r="Q1280" s="11">
        <f t="shared" si="14"/>
        <v>12.72</v>
      </c>
      <c r="R1280" s="11">
        <f t="shared" si="8"/>
        <v>0.5243426698</v>
      </c>
      <c r="S1280" s="11">
        <f t="shared" si="9"/>
        <v>0.005243426698</v>
      </c>
    </row>
    <row r="1281">
      <c r="Q1281" s="11">
        <f t="shared" si="14"/>
        <v>12.73</v>
      </c>
      <c r="R1281" s="11">
        <f t="shared" si="8"/>
        <v>0.5248098868</v>
      </c>
      <c r="S1281" s="11">
        <f t="shared" si="9"/>
        <v>0.005248098868</v>
      </c>
    </row>
    <row r="1282">
      <c r="Q1282" s="11">
        <f t="shared" si="14"/>
        <v>12.74</v>
      </c>
      <c r="R1282" s="11">
        <f t="shared" si="8"/>
        <v>0.5252840787</v>
      </c>
      <c r="S1282" s="11">
        <f t="shared" si="9"/>
        <v>0.005252840787</v>
      </c>
    </row>
    <row r="1283">
      <c r="Q1283" s="11">
        <f t="shared" si="14"/>
        <v>12.75</v>
      </c>
      <c r="R1283" s="11">
        <f t="shared" si="8"/>
        <v>0.5257652681</v>
      </c>
      <c r="S1283" s="11">
        <f t="shared" si="9"/>
        <v>0.005257652681</v>
      </c>
    </row>
    <row r="1284">
      <c r="Q1284" s="11">
        <f t="shared" si="14"/>
        <v>12.76</v>
      </c>
      <c r="R1284" s="11">
        <f t="shared" si="8"/>
        <v>0.5262534779</v>
      </c>
      <c r="S1284" s="11">
        <f t="shared" si="9"/>
        <v>0.005262534779</v>
      </c>
    </row>
    <row r="1285">
      <c r="Q1285" s="11">
        <f t="shared" si="14"/>
        <v>12.77</v>
      </c>
      <c r="R1285" s="11">
        <f t="shared" si="8"/>
        <v>0.5267487314</v>
      </c>
      <c r="S1285" s="11">
        <f t="shared" si="9"/>
        <v>0.005267487314</v>
      </c>
    </row>
    <row r="1286">
      <c r="Q1286" s="11">
        <f t="shared" si="14"/>
        <v>12.78</v>
      </c>
      <c r="R1286" s="11">
        <f t="shared" si="8"/>
        <v>0.527251052</v>
      </c>
      <c r="S1286" s="11">
        <f t="shared" si="9"/>
        <v>0.00527251052</v>
      </c>
    </row>
    <row r="1287">
      <c r="Q1287" s="11">
        <f t="shared" si="14"/>
        <v>12.79</v>
      </c>
      <c r="R1287" s="11">
        <f t="shared" si="8"/>
        <v>0.5277604639</v>
      </c>
      <c r="S1287" s="11">
        <f t="shared" si="9"/>
        <v>0.005277604639</v>
      </c>
    </row>
    <row r="1288">
      <c r="Q1288" s="11">
        <f t="shared" si="14"/>
        <v>12.8</v>
      </c>
      <c r="R1288" s="11">
        <f t="shared" si="8"/>
        <v>0.5282769914</v>
      </c>
      <c r="S1288" s="11">
        <f t="shared" si="9"/>
        <v>0.005282769914</v>
      </c>
    </row>
    <row r="1289">
      <c r="Q1289" s="11">
        <f t="shared" si="14"/>
        <v>12.81</v>
      </c>
      <c r="R1289" s="11">
        <f t="shared" si="8"/>
        <v>0.5288006591</v>
      </c>
      <c r="S1289" s="11">
        <f t="shared" si="9"/>
        <v>0.005288006591</v>
      </c>
    </row>
    <row r="1290">
      <c r="Q1290" s="11">
        <f t="shared" si="14"/>
        <v>12.82</v>
      </c>
      <c r="R1290" s="11">
        <f t="shared" si="8"/>
        <v>0.5293314922</v>
      </c>
      <c r="S1290" s="11">
        <f t="shared" si="9"/>
        <v>0.005293314922</v>
      </c>
    </row>
    <row r="1291">
      <c r="Q1291" s="11">
        <f t="shared" si="14"/>
        <v>12.83</v>
      </c>
      <c r="R1291" s="11">
        <f t="shared" si="8"/>
        <v>0.5298695161</v>
      </c>
      <c r="S1291" s="11">
        <f t="shared" si="9"/>
        <v>0.005298695161</v>
      </c>
    </row>
    <row r="1292">
      <c r="Q1292" s="11">
        <f t="shared" si="14"/>
        <v>12.84</v>
      </c>
      <c r="R1292" s="11">
        <f t="shared" si="8"/>
        <v>0.5304147567</v>
      </c>
      <c r="S1292" s="11">
        <f t="shared" si="9"/>
        <v>0.005304147567</v>
      </c>
    </row>
    <row r="1293">
      <c r="Q1293" s="11">
        <f t="shared" si="14"/>
        <v>12.85</v>
      </c>
      <c r="R1293" s="11">
        <f t="shared" si="8"/>
        <v>0.53096724</v>
      </c>
      <c r="S1293" s="11">
        <f t="shared" si="9"/>
        <v>0.0053096724</v>
      </c>
    </row>
    <row r="1294">
      <c r="Q1294" s="11">
        <f t="shared" si="14"/>
        <v>12.86</v>
      </c>
      <c r="R1294" s="11">
        <f t="shared" si="8"/>
        <v>0.5315269928</v>
      </c>
      <c r="S1294" s="11">
        <f t="shared" si="9"/>
        <v>0.005315269928</v>
      </c>
    </row>
    <row r="1295">
      <c r="Q1295" s="11">
        <f t="shared" si="14"/>
        <v>12.87</v>
      </c>
      <c r="R1295" s="11">
        <f t="shared" si="8"/>
        <v>0.532094042</v>
      </c>
      <c r="S1295" s="11">
        <f t="shared" si="9"/>
        <v>0.00532094042</v>
      </c>
    </row>
    <row r="1296">
      <c r="Q1296" s="11">
        <f t="shared" si="14"/>
        <v>12.88</v>
      </c>
      <c r="R1296" s="11">
        <f t="shared" si="8"/>
        <v>0.532668415</v>
      </c>
      <c r="S1296" s="11">
        <f t="shared" si="9"/>
        <v>0.00532668415</v>
      </c>
    </row>
    <row r="1297">
      <c r="Q1297" s="11">
        <f t="shared" si="14"/>
        <v>12.89</v>
      </c>
      <c r="R1297" s="11">
        <f t="shared" si="8"/>
        <v>0.5332501394</v>
      </c>
      <c r="S1297" s="11">
        <f t="shared" si="9"/>
        <v>0.005332501394</v>
      </c>
    </row>
    <row r="1298">
      <c r="Q1298" s="11">
        <f t="shared" si="14"/>
        <v>12.9</v>
      </c>
      <c r="R1298" s="11">
        <f t="shared" si="8"/>
        <v>0.5338392434</v>
      </c>
      <c r="S1298" s="11">
        <f t="shared" si="9"/>
        <v>0.005338392434</v>
      </c>
    </row>
    <row r="1299">
      <c r="Q1299" s="11">
        <f t="shared" si="14"/>
        <v>12.91</v>
      </c>
      <c r="R1299" s="11">
        <f t="shared" si="8"/>
        <v>0.5344357556</v>
      </c>
      <c r="S1299" s="11">
        <f t="shared" si="9"/>
        <v>0.005344357556</v>
      </c>
    </row>
    <row r="1300">
      <c r="Q1300" s="11">
        <f t="shared" si="14"/>
        <v>12.92</v>
      </c>
      <c r="R1300" s="11">
        <f t="shared" si="8"/>
        <v>0.5350397048</v>
      </c>
      <c r="S1300" s="11">
        <f t="shared" si="9"/>
        <v>0.005350397048</v>
      </c>
    </row>
    <row r="1301">
      <c r="Q1301" s="11">
        <f t="shared" si="14"/>
        <v>12.93</v>
      </c>
      <c r="R1301" s="11">
        <f t="shared" si="8"/>
        <v>0.5356511204</v>
      </c>
      <c r="S1301" s="11">
        <f t="shared" si="9"/>
        <v>0.005356511204</v>
      </c>
    </row>
    <row r="1302">
      <c r="Q1302" s="11">
        <f t="shared" si="14"/>
        <v>12.94</v>
      </c>
      <c r="R1302" s="11">
        <f t="shared" si="8"/>
        <v>0.5362700321</v>
      </c>
      <c r="S1302" s="11">
        <f t="shared" si="9"/>
        <v>0.005362700321</v>
      </c>
    </row>
    <row r="1303">
      <c r="Q1303" s="11">
        <f t="shared" si="14"/>
        <v>12.95</v>
      </c>
      <c r="R1303" s="11">
        <f t="shared" si="8"/>
        <v>0.53689647</v>
      </c>
      <c r="S1303" s="11">
        <f t="shared" si="9"/>
        <v>0.0053689647</v>
      </c>
    </row>
    <row r="1304">
      <c r="Q1304" s="11">
        <f t="shared" si="14"/>
        <v>12.96</v>
      </c>
      <c r="R1304" s="11">
        <f t="shared" si="8"/>
        <v>0.5375304647</v>
      </c>
      <c r="S1304" s="11">
        <f t="shared" si="9"/>
        <v>0.005375304647</v>
      </c>
    </row>
    <row r="1305">
      <c r="Q1305" s="11">
        <f t="shared" si="14"/>
        <v>12.97</v>
      </c>
      <c r="R1305" s="11">
        <f t="shared" si="8"/>
        <v>0.538172047</v>
      </c>
      <c r="S1305" s="11">
        <f t="shared" si="9"/>
        <v>0.00538172047</v>
      </c>
    </row>
    <row r="1306">
      <c r="Q1306" s="11">
        <f t="shared" si="14"/>
        <v>12.98</v>
      </c>
      <c r="R1306" s="11">
        <f t="shared" si="8"/>
        <v>0.5388212484</v>
      </c>
      <c r="S1306" s="11">
        <f t="shared" si="9"/>
        <v>0.005388212484</v>
      </c>
    </row>
    <row r="1307">
      <c r="Q1307" s="11">
        <f t="shared" si="14"/>
        <v>12.99</v>
      </c>
      <c r="R1307" s="11">
        <f t="shared" si="8"/>
        <v>0.5394781005</v>
      </c>
      <c r="S1307" s="11">
        <f t="shared" si="9"/>
        <v>0.005394781005</v>
      </c>
    </row>
    <row r="1308">
      <c r="Q1308" s="11">
        <f t="shared" si="14"/>
        <v>13</v>
      </c>
      <c r="R1308" s="11">
        <f t="shared" si="8"/>
        <v>0.5401426357</v>
      </c>
      <c r="S1308" s="11">
        <f t="shared" si="9"/>
        <v>0.005401426357</v>
      </c>
    </row>
    <row r="1309">
      <c r="Q1309" s="11">
        <f t="shared" si="14"/>
        <v>13.01</v>
      </c>
      <c r="R1309" s="11">
        <f t="shared" si="8"/>
        <v>0.5408148864</v>
      </c>
      <c r="S1309" s="11">
        <f t="shared" si="9"/>
        <v>0.005408148864</v>
      </c>
    </row>
    <row r="1310">
      <c r="Q1310" s="11">
        <f t="shared" si="14"/>
        <v>13.02</v>
      </c>
      <c r="R1310" s="11">
        <f t="shared" si="8"/>
        <v>0.5414948858</v>
      </c>
      <c r="S1310" s="11">
        <f t="shared" si="9"/>
        <v>0.005414948858</v>
      </c>
    </row>
    <row r="1311">
      <c r="Q1311" s="11">
        <f t="shared" si="14"/>
        <v>13.03</v>
      </c>
      <c r="R1311" s="11">
        <f t="shared" si="8"/>
        <v>0.5421826672</v>
      </c>
      <c r="S1311" s="11">
        <f t="shared" si="9"/>
        <v>0.005421826672</v>
      </c>
    </row>
    <row r="1312">
      <c r="Q1312" s="11">
        <f t="shared" si="14"/>
        <v>13.04</v>
      </c>
      <c r="R1312" s="11">
        <f t="shared" si="8"/>
        <v>0.5428782647</v>
      </c>
      <c r="S1312" s="11">
        <f t="shared" si="9"/>
        <v>0.005428782647</v>
      </c>
    </row>
    <row r="1313">
      <c r="Q1313" s="11">
        <f t="shared" si="14"/>
        <v>13.05</v>
      </c>
      <c r="R1313" s="11">
        <f t="shared" si="8"/>
        <v>0.5435817124</v>
      </c>
      <c r="S1313" s="11">
        <f t="shared" si="9"/>
        <v>0.005435817124</v>
      </c>
    </row>
    <row r="1314">
      <c r="Q1314" s="11">
        <f t="shared" si="14"/>
        <v>13.06</v>
      </c>
      <c r="R1314" s="11">
        <f t="shared" si="8"/>
        <v>0.5442930452</v>
      </c>
      <c r="S1314" s="11">
        <f t="shared" si="9"/>
        <v>0.005442930452</v>
      </c>
    </row>
    <row r="1315">
      <c r="Q1315" s="11">
        <f t="shared" si="14"/>
        <v>13.07</v>
      </c>
      <c r="R1315" s="11">
        <f t="shared" si="8"/>
        <v>0.5450122983</v>
      </c>
      <c r="S1315" s="11">
        <f t="shared" si="9"/>
        <v>0.005450122983</v>
      </c>
    </row>
    <row r="1316">
      <c r="Q1316" s="11">
        <f t="shared" si="14"/>
        <v>13.08</v>
      </c>
      <c r="R1316" s="11">
        <f t="shared" si="8"/>
        <v>0.5457395074</v>
      </c>
      <c r="S1316" s="11">
        <f t="shared" si="9"/>
        <v>0.005457395074</v>
      </c>
    </row>
    <row r="1317">
      <c r="Q1317" s="11">
        <f t="shared" si="14"/>
        <v>13.09</v>
      </c>
      <c r="R1317" s="11">
        <f t="shared" si="8"/>
        <v>0.5464747084</v>
      </c>
      <c r="S1317" s="11">
        <f t="shared" si="9"/>
        <v>0.005464747084</v>
      </c>
    </row>
    <row r="1318">
      <c r="Q1318" s="11">
        <f t="shared" si="14"/>
        <v>13.1</v>
      </c>
      <c r="R1318" s="11">
        <f t="shared" si="8"/>
        <v>0.5472179381</v>
      </c>
      <c r="S1318" s="11">
        <f t="shared" si="9"/>
        <v>0.005472179381</v>
      </c>
    </row>
    <row r="1319">
      <c r="Q1319" s="11">
        <f t="shared" si="14"/>
        <v>13.11</v>
      </c>
      <c r="R1319" s="11">
        <f t="shared" si="8"/>
        <v>0.5479692333</v>
      </c>
      <c r="S1319" s="11">
        <f t="shared" si="9"/>
        <v>0.005479692333</v>
      </c>
    </row>
    <row r="1320">
      <c r="Q1320" s="11">
        <f t="shared" si="14"/>
        <v>13.12</v>
      </c>
      <c r="R1320" s="11">
        <f t="shared" si="8"/>
        <v>0.5487286316</v>
      </c>
      <c r="S1320" s="11">
        <f t="shared" si="9"/>
        <v>0.005487286316</v>
      </c>
    </row>
    <row r="1321">
      <c r="Q1321" s="11">
        <f t="shared" si="14"/>
        <v>13.13</v>
      </c>
      <c r="R1321" s="11">
        <f t="shared" si="8"/>
        <v>0.5494961709</v>
      </c>
      <c r="S1321" s="11">
        <f t="shared" si="9"/>
        <v>0.005494961709</v>
      </c>
    </row>
    <row r="1322">
      <c r="Q1322" s="11">
        <f t="shared" si="14"/>
        <v>13.14</v>
      </c>
      <c r="R1322" s="11">
        <f t="shared" si="8"/>
        <v>0.5502718896</v>
      </c>
      <c r="S1322" s="11">
        <f t="shared" si="9"/>
        <v>0.005502718896</v>
      </c>
    </row>
    <row r="1323">
      <c r="Q1323" s="11">
        <f t="shared" si="14"/>
        <v>13.15</v>
      </c>
      <c r="R1323" s="11">
        <f t="shared" si="8"/>
        <v>0.5510558265</v>
      </c>
      <c r="S1323" s="11">
        <f t="shared" si="9"/>
        <v>0.005510558265</v>
      </c>
    </row>
    <row r="1324">
      <c r="Q1324" s="11">
        <f t="shared" si="14"/>
        <v>13.16</v>
      </c>
      <c r="R1324" s="11">
        <f t="shared" si="8"/>
        <v>0.551848021</v>
      </c>
      <c r="S1324" s="11">
        <f t="shared" si="9"/>
        <v>0.00551848021</v>
      </c>
    </row>
    <row r="1325">
      <c r="Q1325" s="11">
        <f t="shared" si="14"/>
        <v>13.17</v>
      </c>
      <c r="R1325" s="11">
        <f t="shared" si="8"/>
        <v>0.552648513</v>
      </c>
      <c r="S1325" s="11">
        <f t="shared" si="9"/>
        <v>0.00552648513</v>
      </c>
    </row>
    <row r="1326">
      <c r="Q1326" s="11">
        <f t="shared" si="14"/>
        <v>13.18</v>
      </c>
      <c r="R1326" s="11">
        <f t="shared" si="8"/>
        <v>0.5534573426</v>
      </c>
      <c r="S1326" s="11">
        <f t="shared" si="9"/>
        <v>0.005534573426</v>
      </c>
    </row>
    <row r="1327">
      <c r="Q1327" s="11">
        <f t="shared" si="14"/>
        <v>13.19</v>
      </c>
      <c r="R1327" s="11">
        <f t="shared" si="8"/>
        <v>0.5542745507</v>
      </c>
      <c r="S1327" s="11">
        <f t="shared" si="9"/>
        <v>0.005542745507</v>
      </c>
    </row>
    <row r="1328">
      <c r="Q1328" s="11">
        <f t="shared" si="14"/>
        <v>13.2</v>
      </c>
      <c r="R1328" s="11">
        <f t="shared" si="8"/>
        <v>0.5551001787</v>
      </c>
      <c r="S1328" s="11">
        <f t="shared" si="9"/>
        <v>0.005551001787</v>
      </c>
    </row>
    <row r="1329">
      <c r="Q1329" s="11">
        <f t="shared" si="14"/>
        <v>13.21</v>
      </c>
      <c r="R1329" s="11">
        <f t="shared" si="8"/>
        <v>0.5559342682</v>
      </c>
      <c r="S1329" s="11">
        <f t="shared" si="9"/>
        <v>0.005559342682</v>
      </c>
    </row>
    <row r="1330">
      <c r="Q1330" s="11">
        <f t="shared" si="14"/>
        <v>13.22</v>
      </c>
      <c r="R1330" s="11">
        <f t="shared" si="8"/>
        <v>0.5567768614</v>
      </c>
      <c r="S1330" s="11">
        <f t="shared" si="9"/>
        <v>0.005567768614</v>
      </c>
    </row>
    <row r="1331">
      <c r="Q1331" s="11">
        <f t="shared" si="14"/>
        <v>13.23</v>
      </c>
      <c r="R1331" s="11">
        <f t="shared" si="8"/>
        <v>0.5576280013</v>
      </c>
      <c r="S1331" s="11">
        <f t="shared" si="9"/>
        <v>0.005576280013</v>
      </c>
    </row>
    <row r="1332">
      <c r="Q1332" s="11">
        <f t="shared" si="14"/>
        <v>13.24</v>
      </c>
      <c r="R1332" s="11">
        <f t="shared" si="8"/>
        <v>0.5584877311</v>
      </c>
      <c r="S1332" s="11">
        <f t="shared" si="9"/>
        <v>0.005584877311</v>
      </c>
    </row>
    <row r="1333">
      <c r="Q1333" s="11">
        <f t="shared" si="14"/>
        <v>13.25</v>
      </c>
      <c r="R1333" s="11">
        <f t="shared" si="8"/>
        <v>0.5593560945</v>
      </c>
      <c r="S1333" s="11">
        <f t="shared" si="9"/>
        <v>0.005593560945</v>
      </c>
    </row>
    <row r="1334">
      <c r="Q1334" s="11">
        <f t="shared" si="14"/>
        <v>13.26</v>
      </c>
      <c r="R1334" s="11">
        <f t="shared" si="8"/>
        <v>0.5602331358</v>
      </c>
      <c r="S1334" s="11">
        <f t="shared" si="9"/>
        <v>0.005602331358</v>
      </c>
    </row>
    <row r="1335">
      <c r="Q1335" s="11">
        <f t="shared" si="14"/>
        <v>13.27</v>
      </c>
      <c r="R1335" s="11">
        <f t="shared" si="8"/>
        <v>0.5611189</v>
      </c>
      <c r="S1335" s="11">
        <f t="shared" si="9"/>
        <v>0.005611189</v>
      </c>
    </row>
    <row r="1336">
      <c r="Q1336" s="11">
        <f t="shared" si="14"/>
        <v>13.28</v>
      </c>
      <c r="R1336" s="11">
        <f t="shared" si="8"/>
        <v>0.5620134323</v>
      </c>
      <c r="S1336" s="11">
        <f t="shared" si="9"/>
        <v>0.005620134323</v>
      </c>
    </row>
    <row r="1337">
      <c r="Q1337" s="11">
        <f t="shared" si="14"/>
        <v>13.29</v>
      </c>
      <c r="R1337" s="11">
        <f t="shared" si="8"/>
        <v>0.5629167785</v>
      </c>
      <c r="S1337" s="11">
        <f t="shared" si="9"/>
        <v>0.005629167785</v>
      </c>
    </row>
    <row r="1338">
      <c r="Q1338" s="11">
        <f t="shared" si="14"/>
        <v>13.3</v>
      </c>
      <c r="R1338" s="11">
        <f t="shared" si="8"/>
        <v>0.5638289853</v>
      </c>
      <c r="S1338" s="11">
        <f t="shared" si="9"/>
        <v>0.005638289853</v>
      </c>
    </row>
    <row r="1339">
      <c r="Q1339" s="11">
        <f t="shared" si="14"/>
        <v>13.31</v>
      </c>
      <c r="R1339" s="11">
        <f t="shared" si="8"/>
        <v>0.5647500993</v>
      </c>
      <c r="S1339" s="11">
        <f t="shared" si="9"/>
        <v>0.005647500993</v>
      </c>
    </row>
    <row r="1340">
      <c r="Q1340" s="11">
        <f t="shared" si="14"/>
        <v>13.32</v>
      </c>
      <c r="R1340" s="11">
        <f t="shared" si="8"/>
        <v>0.5656801683</v>
      </c>
      <c r="S1340" s="11">
        <f t="shared" si="9"/>
        <v>0.005656801683</v>
      </c>
    </row>
    <row r="1341">
      <c r="Q1341" s="11">
        <f t="shared" si="14"/>
        <v>13.33</v>
      </c>
      <c r="R1341" s="11">
        <f t="shared" si="8"/>
        <v>0.5666192401</v>
      </c>
      <c r="S1341" s="11">
        <f t="shared" si="9"/>
        <v>0.005666192401</v>
      </c>
    </row>
    <row r="1342">
      <c r="Q1342" s="11">
        <f t="shared" si="14"/>
        <v>13.34</v>
      </c>
      <c r="R1342" s="11">
        <f t="shared" si="8"/>
        <v>0.5675673635</v>
      </c>
      <c r="S1342" s="11">
        <f t="shared" si="9"/>
        <v>0.005675673635</v>
      </c>
    </row>
    <row r="1343">
      <c r="Q1343" s="11">
        <f t="shared" si="14"/>
        <v>13.35</v>
      </c>
      <c r="R1343" s="11">
        <f t="shared" si="8"/>
        <v>0.5685245875</v>
      </c>
      <c r="S1343" s="11">
        <f t="shared" si="9"/>
        <v>0.005685245875</v>
      </c>
    </row>
    <row r="1344">
      <c r="Q1344" s="11">
        <f t="shared" si="14"/>
        <v>13.36</v>
      </c>
      <c r="R1344" s="11">
        <f t="shared" si="8"/>
        <v>0.5694909618</v>
      </c>
      <c r="S1344" s="11">
        <f t="shared" si="9"/>
        <v>0.005694909618</v>
      </c>
    </row>
    <row r="1345">
      <c r="Q1345" s="11">
        <f t="shared" si="14"/>
        <v>13.37</v>
      </c>
      <c r="R1345" s="11">
        <f t="shared" si="8"/>
        <v>0.5704665368</v>
      </c>
      <c r="S1345" s="11">
        <f t="shared" si="9"/>
        <v>0.005704665368</v>
      </c>
    </row>
    <row r="1346">
      <c r="Q1346" s="11">
        <f t="shared" si="14"/>
        <v>13.38</v>
      </c>
      <c r="R1346" s="11">
        <f t="shared" si="8"/>
        <v>0.5714513633</v>
      </c>
      <c r="S1346" s="11">
        <f t="shared" si="9"/>
        <v>0.005714513633</v>
      </c>
    </row>
    <row r="1347">
      <c r="Q1347" s="11">
        <f t="shared" si="14"/>
        <v>13.39</v>
      </c>
      <c r="R1347" s="11">
        <f t="shared" si="8"/>
        <v>0.5724454927</v>
      </c>
      <c r="S1347" s="11">
        <f t="shared" si="9"/>
        <v>0.005724454927</v>
      </c>
    </row>
    <row r="1348">
      <c r="Q1348" s="11">
        <f t="shared" si="14"/>
        <v>13.4</v>
      </c>
      <c r="R1348" s="11">
        <f t="shared" si="8"/>
        <v>0.5734489771</v>
      </c>
      <c r="S1348" s="11">
        <f t="shared" si="9"/>
        <v>0.005734489771</v>
      </c>
    </row>
    <row r="1349">
      <c r="Q1349" s="11">
        <f t="shared" si="14"/>
        <v>13.41</v>
      </c>
      <c r="R1349" s="11">
        <f t="shared" si="8"/>
        <v>0.574461869</v>
      </c>
      <c r="S1349" s="11">
        <f t="shared" si="9"/>
        <v>0.00574461869</v>
      </c>
    </row>
    <row r="1350">
      <c r="Q1350" s="11">
        <f t="shared" si="14"/>
        <v>13.42</v>
      </c>
      <c r="R1350" s="11">
        <f t="shared" si="8"/>
        <v>0.5754842216</v>
      </c>
      <c r="S1350" s="11">
        <f t="shared" si="9"/>
        <v>0.005754842216</v>
      </c>
    </row>
    <row r="1351">
      <c r="Q1351" s="11">
        <f t="shared" si="14"/>
        <v>13.43</v>
      </c>
      <c r="R1351" s="11">
        <f t="shared" si="8"/>
        <v>0.5765160888</v>
      </c>
      <c r="S1351" s="11">
        <f t="shared" si="9"/>
        <v>0.005765160888</v>
      </c>
    </row>
    <row r="1352">
      <c r="Q1352" s="11">
        <f t="shared" si="14"/>
        <v>13.44</v>
      </c>
      <c r="R1352" s="11">
        <f t="shared" si="8"/>
        <v>0.5775575249</v>
      </c>
      <c r="S1352" s="11">
        <f t="shared" si="9"/>
        <v>0.005775575249</v>
      </c>
    </row>
    <row r="1353">
      <c r="Q1353" s="11">
        <f t="shared" si="14"/>
        <v>13.45</v>
      </c>
      <c r="R1353" s="11">
        <f t="shared" si="8"/>
        <v>0.5786085849</v>
      </c>
      <c r="S1353" s="11">
        <f t="shared" si="9"/>
        <v>0.005786085849</v>
      </c>
    </row>
    <row r="1354">
      <c r="Q1354" s="11">
        <f t="shared" si="14"/>
        <v>13.46</v>
      </c>
      <c r="R1354" s="11">
        <f t="shared" si="8"/>
        <v>0.5796693246</v>
      </c>
      <c r="S1354" s="11">
        <f t="shared" si="9"/>
        <v>0.005796693246</v>
      </c>
    </row>
    <row r="1355">
      <c r="Q1355" s="11">
        <f t="shared" si="14"/>
        <v>13.47</v>
      </c>
      <c r="R1355" s="11">
        <f t="shared" si="8"/>
        <v>0.5807398</v>
      </c>
      <c r="S1355" s="11">
        <f t="shared" si="9"/>
        <v>0.005807398</v>
      </c>
    </row>
    <row r="1356">
      <c r="Q1356" s="11">
        <f t="shared" si="14"/>
        <v>13.48</v>
      </c>
      <c r="R1356" s="11">
        <f t="shared" si="8"/>
        <v>0.5818200682</v>
      </c>
      <c r="S1356" s="11">
        <f t="shared" si="9"/>
        <v>0.005818200682</v>
      </c>
    </row>
    <row r="1357">
      <c r="Q1357" s="11">
        <f t="shared" si="14"/>
        <v>13.49</v>
      </c>
      <c r="R1357" s="11">
        <f t="shared" si="8"/>
        <v>0.5829101866</v>
      </c>
      <c r="S1357" s="11">
        <f t="shared" si="9"/>
        <v>0.005829101866</v>
      </c>
    </row>
    <row r="1358">
      <c r="Q1358" s="11">
        <f t="shared" si="14"/>
        <v>13.5</v>
      </c>
      <c r="R1358" s="11">
        <f t="shared" si="8"/>
        <v>0.5840102134</v>
      </c>
      <c r="S1358" s="11">
        <f t="shared" si="9"/>
        <v>0.005840102134</v>
      </c>
    </row>
    <row r="1359">
      <c r="Q1359" s="11">
        <f t="shared" si="14"/>
        <v>13.51</v>
      </c>
      <c r="R1359" s="11">
        <f t="shared" si="8"/>
        <v>0.5851202073</v>
      </c>
      <c r="S1359" s="11">
        <f t="shared" si="9"/>
        <v>0.005851202073</v>
      </c>
    </row>
    <row r="1360">
      <c r="Q1360" s="11">
        <f t="shared" si="14"/>
        <v>13.52</v>
      </c>
      <c r="R1360" s="11">
        <f t="shared" si="8"/>
        <v>0.5862402278</v>
      </c>
      <c r="S1360" s="11">
        <f t="shared" si="9"/>
        <v>0.005862402278</v>
      </c>
    </row>
    <row r="1361">
      <c r="Q1361" s="11">
        <f t="shared" si="14"/>
        <v>13.53</v>
      </c>
      <c r="R1361" s="11">
        <f t="shared" si="8"/>
        <v>0.5873703351</v>
      </c>
      <c r="S1361" s="11">
        <f t="shared" si="9"/>
        <v>0.005873703351</v>
      </c>
    </row>
    <row r="1362">
      <c r="Q1362" s="11">
        <f t="shared" si="14"/>
        <v>13.54</v>
      </c>
      <c r="R1362" s="11">
        <f t="shared" si="8"/>
        <v>0.5885105899</v>
      </c>
      <c r="S1362" s="11">
        <f t="shared" si="9"/>
        <v>0.005885105899</v>
      </c>
    </row>
    <row r="1363">
      <c r="Q1363" s="11">
        <f t="shared" si="14"/>
        <v>13.55</v>
      </c>
      <c r="R1363" s="11">
        <f t="shared" si="8"/>
        <v>0.5896610536</v>
      </c>
      <c r="S1363" s="11">
        <f t="shared" si="9"/>
        <v>0.005896610536</v>
      </c>
    </row>
    <row r="1364">
      <c r="Q1364" s="11">
        <f t="shared" si="14"/>
        <v>13.56</v>
      </c>
      <c r="R1364" s="11">
        <f t="shared" si="8"/>
        <v>0.5908217884</v>
      </c>
      <c r="S1364" s="11">
        <f t="shared" si="9"/>
        <v>0.005908217884</v>
      </c>
    </row>
    <row r="1365">
      <c r="Q1365" s="11">
        <f t="shared" si="14"/>
        <v>13.57</v>
      </c>
      <c r="R1365" s="11">
        <f t="shared" si="8"/>
        <v>0.591992857</v>
      </c>
      <c r="S1365" s="11">
        <f t="shared" si="9"/>
        <v>0.00591992857</v>
      </c>
    </row>
    <row r="1366">
      <c r="Q1366" s="11">
        <f t="shared" si="14"/>
        <v>13.58</v>
      </c>
      <c r="R1366" s="11">
        <f t="shared" si="8"/>
        <v>0.5931743231</v>
      </c>
      <c r="S1366" s="11">
        <f t="shared" si="9"/>
        <v>0.005931743231</v>
      </c>
    </row>
    <row r="1367">
      <c r="Q1367" s="11">
        <f t="shared" si="14"/>
        <v>13.59</v>
      </c>
      <c r="R1367" s="11">
        <f t="shared" si="8"/>
        <v>0.5943662506</v>
      </c>
      <c r="S1367" s="11">
        <f t="shared" si="9"/>
        <v>0.005943662506</v>
      </c>
    </row>
    <row r="1368">
      <c r="Q1368" s="11">
        <f t="shared" si="14"/>
        <v>13.6</v>
      </c>
      <c r="R1368" s="11">
        <f t="shared" si="8"/>
        <v>0.5955687047</v>
      </c>
      <c r="S1368" s="11">
        <f t="shared" si="9"/>
        <v>0.005955687047</v>
      </c>
    </row>
    <row r="1369">
      <c r="Q1369" s="11">
        <f t="shared" si="14"/>
        <v>13.61</v>
      </c>
      <c r="R1369" s="11">
        <f t="shared" si="8"/>
        <v>0.5967817507</v>
      </c>
      <c r="S1369" s="11">
        <f t="shared" si="9"/>
        <v>0.005967817507</v>
      </c>
    </row>
    <row r="1370">
      <c r="Q1370" s="11">
        <f t="shared" si="14"/>
        <v>13.62</v>
      </c>
      <c r="R1370" s="11">
        <f t="shared" si="8"/>
        <v>0.5980054552</v>
      </c>
      <c r="S1370" s="11">
        <f t="shared" si="9"/>
        <v>0.005980054552</v>
      </c>
    </row>
    <row r="1371">
      <c r="Q1371" s="11">
        <f t="shared" si="14"/>
        <v>13.63</v>
      </c>
      <c r="R1371" s="11">
        <f t="shared" si="8"/>
        <v>0.5992398851</v>
      </c>
      <c r="S1371" s="11">
        <f t="shared" si="9"/>
        <v>0.005992398851</v>
      </c>
    </row>
    <row r="1372">
      <c r="Q1372" s="11">
        <f t="shared" si="14"/>
        <v>13.64</v>
      </c>
      <c r="R1372" s="11">
        <f t="shared" si="8"/>
        <v>0.6004851083</v>
      </c>
      <c r="S1372" s="11">
        <f t="shared" si="9"/>
        <v>0.006004851083</v>
      </c>
    </row>
    <row r="1373">
      <c r="Q1373" s="11">
        <f t="shared" si="14"/>
        <v>13.65</v>
      </c>
      <c r="R1373" s="11">
        <f t="shared" si="8"/>
        <v>0.6017411932</v>
      </c>
      <c r="S1373" s="11">
        <f t="shared" si="9"/>
        <v>0.006017411932</v>
      </c>
    </row>
    <row r="1374">
      <c r="Q1374" s="11">
        <f t="shared" si="14"/>
        <v>13.66</v>
      </c>
      <c r="R1374" s="11">
        <f t="shared" si="8"/>
        <v>0.6030082091</v>
      </c>
      <c r="S1374" s="11">
        <f t="shared" si="9"/>
        <v>0.006030082091</v>
      </c>
    </row>
    <row r="1375">
      <c r="Q1375" s="11">
        <f t="shared" si="14"/>
        <v>13.67</v>
      </c>
      <c r="R1375" s="11">
        <f t="shared" si="8"/>
        <v>0.604286226</v>
      </c>
      <c r="S1375" s="11">
        <f t="shared" si="9"/>
        <v>0.00604286226</v>
      </c>
    </row>
    <row r="1376">
      <c r="Q1376" s="11">
        <f t="shared" si="14"/>
        <v>13.68</v>
      </c>
      <c r="R1376" s="11">
        <f t="shared" si="8"/>
        <v>0.6055753148</v>
      </c>
      <c r="S1376" s="11">
        <f t="shared" si="9"/>
        <v>0.006055753148</v>
      </c>
    </row>
    <row r="1377">
      <c r="Q1377" s="11">
        <f t="shared" si="14"/>
        <v>13.69</v>
      </c>
      <c r="R1377" s="11">
        <f t="shared" si="8"/>
        <v>0.6068755469</v>
      </c>
      <c r="S1377" s="11">
        <f t="shared" si="9"/>
        <v>0.006068755469</v>
      </c>
    </row>
    <row r="1378">
      <c r="Q1378" s="11">
        <f t="shared" si="14"/>
        <v>13.7</v>
      </c>
      <c r="R1378" s="11">
        <f t="shared" si="8"/>
        <v>0.6081869947</v>
      </c>
      <c r="S1378" s="11">
        <f t="shared" si="9"/>
        <v>0.006081869947</v>
      </c>
    </row>
    <row r="1379">
      <c r="Q1379" s="11">
        <f t="shared" si="14"/>
        <v>13.71</v>
      </c>
      <c r="R1379" s="11">
        <f t="shared" si="8"/>
        <v>0.6095097314</v>
      </c>
      <c r="S1379" s="11">
        <f t="shared" si="9"/>
        <v>0.006095097314</v>
      </c>
    </row>
    <row r="1380">
      <c r="Q1380" s="11">
        <f t="shared" si="14"/>
        <v>13.72</v>
      </c>
      <c r="R1380" s="11">
        <f t="shared" si="8"/>
        <v>0.6108438308</v>
      </c>
      <c r="S1380" s="11">
        <f t="shared" si="9"/>
        <v>0.006108438308</v>
      </c>
    </row>
    <row r="1381">
      <c r="Q1381" s="11">
        <f t="shared" si="14"/>
        <v>13.73</v>
      </c>
      <c r="R1381" s="11">
        <f t="shared" si="8"/>
        <v>0.6121893677</v>
      </c>
      <c r="S1381" s="11">
        <f t="shared" si="9"/>
        <v>0.006121893677</v>
      </c>
    </row>
    <row r="1382">
      <c r="Q1382" s="11">
        <f t="shared" si="14"/>
        <v>13.74</v>
      </c>
      <c r="R1382" s="11">
        <f t="shared" si="8"/>
        <v>0.6135464175</v>
      </c>
      <c r="S1382" s="11">
        <f t="shared" si="9"/>
        <v>0.006135464175</v>
      </c>
    </row>
    <row r="1383">
      <c r="Q1383" s="11">
        <f t="shared" si="14"/>
        <v>13.75</v>
      </c>
      <c r="R1383" s="11">
        <f t="shared" si="8"/>
        <v>0.6149150566</v>
      </c>
      <c r="S1383" s="11">
        <f t="shared" si="9"/>
        <v>0.006149150566</v>
      </c>
    </row>
    <row r="1384">
      <c r="Q1384" s="11">
        <f t="shared" si="14"/>
        <v>13.76</v>
      </c>
      <c r="R1384" s="11">
        <f t="shared" si="8"/>
        <v>0.6162953622</v>
      </c>
      <c r="S1384" s="11">
        <f t="shared" si="9"/>
        <v>0.006162953622</v>
      </c>
    </row>
    <row r="1385">
      <c r="Q1385" s="11">
        <f t="shared" si="14"/>
        <v>13.77</v>
      </c>
      <c r="R1385" s="11">
        <f t="shared" si="8"/>
        <v>0.6176874123</v>
      </c>
      <c r="S1385" s="11">
        <f t="shared" si="9"/>
        <v>0.006176874123</v>
      </c>
    </row>
    <row r="1386">
      <c r="Q1386" s="11">
        <f t="shared" si="14"/>
        <v>13.78</v>
      </c>
      <c r="R1386" s="11">
        <f t="shared" si="8"/>
        <v>0.6190912856</v>
      </c>
      <c r="S1386" s="11">
        <f t="shared" si="9"/>
        <v>0.006190912856</v>
      </c>
    </row>
    <row r="1387">
      <c r="Q1387" s="11">
        <f t="shared" si="14"/>
        <v>13.79</v>
      </c>
      <c r="R1387" s="11">
        <f t="shared" si="8"/>
        <v>0.620507062</v>
      </c>
      <c r="S1387" s="11">
        <f t="shared" si="9"/>
        <v>0.00620507062</v>
      </c>
    </row>
    <row r="1388">
      <c r="Q1388" s="11">
        <f t="shared" si="14"/>
        <v>13.8</v>
      </c>
      <c r="R1388" s="11">
        <f t="shared" si="8"/>
        <v>0.6219348219</v>
      </c>
      <c r="S1388" s="11">
        <f t="shared" si="9"/>
        <v>0.006219348219</v>
      </c>
    </row>
    <row r="1389">
      <c r="Q1389" s="11">
        <f t="shared" si="14"/>
        <v>13.81</v>
      </c>
      <c r="R1389" s="11">
        <f t="shared" si="8"/>
        <v>0.6233746467</v>
      </c>
      <c r="S1389" s="11">
        <f t="shared" si="9"/>
        <v>0.006233746467</v>
      </c>
    </row>
    <row r="1390">
      <c r="Q1390" s="11">
        <f t="shared" si="14"/>
        <v>13.82</v>
      </c>
      <c r="R1390" s="11">
        <f t="shared" si="8"/>
        <v>0.6248266188</v>
      </c>
      <c r="S1390" s="11">
        <f t="shared" si="9"/>
        <v>0.006248266188</v>
      </c>
    </row>
    <row r="1391">
      <c r="Q1391" s="11">
        <f t="shared" si="14"/>
        <v>13.83</v>
      </c>
      <c r="R1391" s="11">
        <f t="shared" si="8"/>
        <v>0.6262908213</v>
      </c>
      <c r="S1391" s="11">
        <f t="shared" si="9"/>
        <v>0.006262908213</v>
      </c>
    </row>
    <row r="1392">
      <c r="Q1392" s="11">
        <f t="shared" si="14"/>
        <v>13.84</v>
      </c>
      <c r="R1392" s="11">
        <f t="shared" si="8"/>
        <v>0.6277673383</v>
      </c>
      <c r="S1392" s="11">
        <f t="shared" si="9"/>
        <v>0.006277673383</v>
      </c>
    </row>
    <row r="1393">
      <c r="Q1393" s="11">
        <f t="shared" si="14"/>
        <v>13.85</v>
      </c>
      <c r="R1393" s="11">
        <f t="shared" si="8"/>
        <v>0.6292562549</v>
      </c>
      <c r="S1393" s="11">
        <f t="shared" si="9"/>
        <v>0.006292562549</v>
      </c>
    </row>
    <row r="1394">
      <c r="Q1394" s="11">
        <f t="shared" si="14"/>
        <v>13.86</v>
      </c>
      <c r="R1394" s="11">
        <f t="shared" si="8"/>
        <v>0.6307576568</v>
      </c>
      <c r="S1394" s="11">
        <f t="shared" si="9"/>
        <v>0.006307576568</v>
      </c>
    </row>
    <row r="1395">
      <c r="Q1395" s="11">
        <f t="shared" si="14"/>
        <v>13.87</v>
      </c>
      <c r="R1395" s="11">
        <f t="shared" si="8"/>
        <v>0.6322716309</v>
      </c>
      <c r="S1395" s="11">
        <f t="shared" si="9"/>
        <v>0.006322716309</v>
      </c>
    </row>
    <row r="1396">
      <c r="Q1396" s="11">
        <f t="shared" si="14"/>
        <v>13.88</v>
      </c>
      <c r="R1396" s="11">
        <f t="shared" si="8"/>
        <v>0.6337982651</v>
      </c>
      <c r="S1396" s="11">
        <f t="shared" si="9"/>
        <v>0.006337982651</v>
      </c>
    </row>
    <row r="1397">
      <c r="Q1397" s="11">
        <f t="shared" si="14"/>
        <v>13.89</v>
      </c>
      <c r="R1397" s="11">
        <f t="shared" si="8"/>
        <v>0.6353376478</v>
      </c>
      <c r="S1397" s="11">
        <f t="shared" si="9"/>
        <v>0.006353376478</v>
      </c>
    </row>
    <row r="1398">
      <c r="Q1398" s="11">
        <f t="shared" si="14"/>
        <v>13.9</v>
      </c>
      <c r="R1398" s="11">
        <f t="shared" si="8"/>
        <v>0.636889869</v>
      </c>
      <c r="S1398" s="11">
        <f t="shared" si="9"/>
        <v>0.00636889869</v>
      </c>
    </row>
    <row r="1399">
      <c r="Q1399" s="11">
        <f t="shared" si="14"/>
        <v>13.91</v>
      </c>
      <c r="R1399" s="11">
        <f t="shared" si="8"/>
        <v>0.638455019</v>
      </c>
      <c r="S1399" s="11">
        <f t="shared" si="9"/>
        <v>0.00638455019</v>
      </c>
    </row>
    <row r="1400">
      <c r="Q1400" s="11">
        <f t="shared" si="14"/>
        <v>13.92</v>
      </c>
      <c r="R1400" s="11">
        <f t="shared" si="8"/>
        <v>0.6400331896</v>
      </c>
      <c r="S1400" s="11">
        <f t="shared" si="9"/>
        <v>0.006400331896</v>
      </c>
    </row>
    <row r="1401">
      <c r="Q1401" s="11">
        <f t="shared" si="14"/>
        <v>13.93</v>
      </c>
      <c r="R1401" s="11">
        <f t="shared" si="8"/>
        <v>0.6416244733</v>
      </c>
      <c r="S1401" s="11">
        <f t="shared" si="9"/>
        <v>0.006416244733</v>
      </c>
    </row>
    <row r="1402">
      <c r="Q1402" s="11">
        <f t="shared" si="14"/>
        <v>13.94</v>
      </c>
      <c r="R1402" s="11">
        <f t="shared" si="8"/>
        <v>0.6432289637</v>
      </c>
      <c r="S1402" s="11">
        <f t="shared" si="9"/>
        <v>0.006432289637</v>
      </c>
    </row>
    <row r="1403">
      <c r="Q1403" s="11">
        <f t="shared" si="14"/>
        <v>13.95</v>
      </c>
      <c r="R1403" s="11">
        <f t="shared" si="8"/>
        <v>0.6448467554</v>
      </c>
      <c r="S1403" s="11">
        <f t="shared" si="9"/>
        <v>0.006448467554</v>
      </c>
    </row>
    <row r="1404">
      <c r="Q1404" s="11">
        <f t="shared" si="14"/>
        <v>13.96</v>
      </c>
      <c r="R1404" s="11">
        <f t="shared" si="8"/>
        <v>0.6464779438</v>
      </c>
      <c r="S1404" s="11">
        <f t="shared" si="9"/>
        <v>0.006464779438</v>
      </c>
    </row>
    <row r="1405">
      <c r="Q1405" s="11">
        <f t="shared" si="14"/>
        <v>13.97</v>
      </c>
      <c r="R1405" s="11">
        <f t="shared" si="8"/>
        <v>0.6481226258</v>
      </c>
      <c r="S1405" s="11">
        <f t="shared" si="9"/>
        <v>0.006481226258</v>
      </c>
    </row>
    <row r="1406">
      <c r="Q1406" s="11">
        <f t="shared" si="14"/>
        <v>13.98</v>
      </c>
      <c r="R1406" s="11">
        <f t="shared" si="8"/>
        <v>0.6497808988</v>
      </c>
      <c r="S1406" s="11">
        <f t="shared" si="9"/>
        <v>0.006497808988</v>
      </c>
    </row>
    <row r="1407">
      <c r="Q1407" s="11">
        <f t="shared" si="14"/>
        <v>13.99</v>
      </c>
      <c r="R1407" s="11">
        <f t="shared" si="8"/>
        <v>0.6514528617</v>
      </c>
      <c r="S1407" s="11">
        <f t="shared" si="9"/>
        <v>0.006514528617</v>
      </c>
    </row>
    <row r="1408">
      <c r="Q1408" s="11">
        <f t="shared" si="14"/>
        <v>14</v>
      </c>
      <c r="R1408" s="11">
        <f t="shared" si="8"/>
        <v>0.6531386141</v>
      </c>
      <c r="S1408" s="11">
        <f t="shared" si="9"/>
        <v>0.006531386141</v>
      </c>
    </row>
    <row r="1409">
      <c r="Q1409" s="11">
        <f t="shared" si="14"/>
        <v>14.01</v>
      </c>
      <c r="R1409" s="11">
        <f t="shared" si="8"/>
        <v>0.654838257</v>
      </c>
      <c r="S1409" s="11">
        <f t="shared" si="9"/>
        <v>0.00654838257</v>
      </c>
    </row>
    <row r="1410">
      <c r="Q1410" s="11">
        <f t="shared" si="14"/>
        <v>14.02</v>
      </c>
      <c r="R1410" s="11">
        <f t="shared" si="8"/>
        <v>0.6565518922</v>
      </c>
      <c r="S1410" s="11">
        <f t="shared" si="9"/>
        <v>0.006565518922</v>
      </c>
    </row>
    <row r="1411">
      <c r="Q1411" s="11">
        <f t="shared" si="14"/>
        <v>14.03</v>
      </c>
      <c r="R1411" s="11">
        <f t="shared" si="8"/>
        <v>0.6582796227</v>
      </c>
      <c r="S1411" s="11">
        <f t="shared" si="9"/>
        <v>0.006582796227</v>
      </c>
    </row>
    <row r="1412">
      <c r="Q1412" s="11">
        <f t="shared" si="14"/>
        <v>14.04</v>
      </c>
      <c r="R1412" s="11">
        <f t="shared" si="8"/>
        <v>0.6600215527</v>
      </c>
      <c r="S1412" s="11">
        <f t="shared" si="9"/>
        <v>0.006600215527</v>
      </c>
    </row>
    <row r="1413">
      <c r="Q1413" s="11">
        <f t="shared" si="14"/>
        <v>14.05</v>
      </c>
      <c r="R1413" s="11">
        <f t="shared" si="8"/>
        <v>0.6617777873</v>
      </c>
      <c r="S1413" s="11">
        <f t="shared" si="9"/>
        <v>0.006617777873</v>
      </c>
    </row>
    <row r="1414">
      <c r="Q1414" s="11">
        <f t="shared" si="14"/>
        <v>14.06</v>
      </c>
      <c r="R1414" s="11">
        <f t="shared" si="8"/>
        <v>0.663548433</v>
      </c>
      <c r="S1414" s="11">
        <f t="shared" si="9"/>
        <v>0.00663548433</v>
      </c>
    </row>
    <row r="1415">
      <c r="Q1415" s="11">
        <f t="shared" si="14"/>
        <v>14.07</v>
      </c>
      <c r="R1415" s="11">
        <f t="shared" si="8"/>
        <v>0.6653335972</v>
      </c>
      <c r="S1415" s="11">
        <f t="shared" si="9"/>
        <v>0.006653335972</v>
      </c>
    </row>
    <row r="1416">
      <c r="Q1416" s="11">
        <f t="shared" si="14"/>
        <v>14.08</v>
      </c>
      <c r="R1416" s="11">
        <f t="shared" si="8"/>
        <v>0.6671333887</v>
      </c>
      <c r="S1416" s="11">
        <f t="shared" si="9"/>
        <v>0.006671333887</v>
      </c>
    </row>
    <row r="1417">
      <c r="Q1417" s="11">
        <f t="shared" si="14"/>
        <v>14.09</v>
      </c>
      <c r="R1417" s="11">
        <f t="shared" si="8"/>
        <v>0.6689479171</v>
      </c>
      <c r="S1417" s="11">
        <f t="shared" si="9"/>
        <v>0.006689479171</v>
      </c>
    </row>
    <row r="1418">
      <c r="Q1418" s="11">
        <f t="shared" si="14"/>
        <v>14.1</v>
      </c>
      <c r="R1418" s="11">
        <f t="shared" si="8"/>
        <v>0.6707772937</v>
      </c>
      <c r="S1418" s="11">
        <f t="shared" si="9"/>
        <v>0.006707772937</v>
      </c>
    </row>
    <row r="1419">
      <c r="Q1419" s="11">
        <f t="shared" si="14"/>
        <v>14.11</v>
      </c>
      <c r="R1419" s="11">
        <f t="shared" si="8"/>
        <v>0.6726216304</v>
      </c>
      <c r="S1419" s="11">
        <f t="shared" si="9"/>
        <v>0.006726216304</v>
      </c>
    </row>
    <row r="1420">
      <c r="Q1420" s="11">
        <f t="shared" si="14"/>
        <v>14.12</v>
      </c>
      <c r="R1420" s="11">
        <f t="shared" si="8"/>
        <v>0.6744810408</v>
      </c>
      <c r="S1420" s="11">
        <f t="shared" si="9"/>
        <v>0.006744810408</v>
      </c>
    </row>
    <row r="1421">
      <c r="Q1421" s="11">
        <f t="shared" si="14"/>
        <v>14.13</v>
      </c>
      <c r="R1421" s="11">
        <f t="shared" si="8"/>
        <v>0.6763556395</v>
      </c>
      <c r="S1421" s="11">
        <f t="shared" si="9"/>
        <v>0.006763556395</v>
      </c>
    </row>
    <row r="1422">
      <c r="Q1422" s="11">
        <f t="shared" si="14"/>
        <v>14.14</v>
      </c>
      <c r="R1422" s="11">
        <f t="shared" si="8"/>
        <v>0.6782455422</v>
      </c>
      <c r="S1422" s="11">
        <f t="shared" si="9"/>
        <v>0.006782455422</v>
      </c>
    </row>
    <row r="1423">
      <c r="Q1423" s="11">
        <f t="shared" si="14"/>
        <v>14.15</v>
      </c>
      <c r="R1423" s="11">
        <f t="shared" si="8"/>
        <v>0.6801508662</v>
      </c>
      <c r="S1423" s="11">
        <f t="shared" si="9"/>
        <v>0.006801508662</v>
      </c>
    </row>
    <row r="1424">
      <c r="Q1424" s="11">
        <f t="shared" si="14"/>
        <v>14.16</v>
      </c>
      <c r="R1424" s="11">
        <f t="shared" si="8"/>
        <v>0.6820717298</v>
      </c>
      <c r="S1424" s="11">
        <f t="shared" si="9"/>
        <v>0.006820717298</v>
      </c>
    </row>
    <row r="1425">
      <c r="Q1425" s="11">
        <f t="shared" si="14"/>
        <v>14.17</v>
      </c>
      <c r="R1425" s="11">
        <f t="shared" si="8"/>
        <v>0.6840082525</v>
      </c>
      <c r="S1425" s="11">
        <f t="shared" si="9"/>
        <v>0.006840082525</v>
      </c>
    </row>
    <row r="1426">
      <c r="Q1426" s="11">
        <f t="shared" si="14"/>
        <v>14.18</v>
      </c>
      <c r="R1426" s="11">
        <f t="shared" si="8"/>
        <v>0.6859605554</v>
      </c>
      <c r="S1426" s="11">
        <f t="shared" si="9"/>
        <v>0.006859605554</v>
      </c>
    </row>
    <row r="1427">
      <c r="Q1427" s="11">
        <f t="shared" si="14"/>
        <v>14.19</v>
      </c>
      <c r="R1427" s="11">
        <f t="shared" si="8"/>
        <v>0.6879287606</v>
      </c>
      <c r="S1427" s="11">
        <f t="shared" si="9"/>
        <v>0.006879287606</v>
      </c>
    </row>
    <row r="1428">
      <c r="Q1428" s="11">
        <f t="shared" si="14"/>
        <v>14.2</v>
      </c>
      <c r="R1428" s="11">
        <f t="shared" si="8"/>
        <v>0.6899129917</v>
      </c>
      <c r="S1428" s="11">
        <f t="shared" si="9"/>
        <v>0.006899129917</v>
      </c>
    </row>
    <row r="1429">
      <c r="Q1429" s="11">
        <f t="shared" si="14"/>
        <v>14.21</v>
      </c>
      <c r="R1429" s="11">
        <f t="shared" si="8"/>
        <v>0.6919133735</v>
      </c>
      <c r="S1429" s="11">
        <f t="shared" si="9"/>
        <v>0.006919133735</v>
      </c>
    </row>
    <row r="1430">
      <c r="Q1430" s="11">
        <f t="shared" si="14"/>
        <v>14.22</v>
      </c>
      <c r="R1430" s="11">
        <f t="shared" si="8"/>
        <v>0.6939300322</v>
      </c>
      <c r="S1430" s="11">
        <f t="shared" si="9"/>
        <v>0.006939300322</v>
      </c>
    </row>
    <row r="1431">
      <c r="Q1431" s="11">
        <f t="shared" si="14"/>
        <v>14.23</v>
      </c>
      <c r="R1431" s="11">
        <f t="shared" si="8"/>
        <v>0.6959630954</v>
      </c>
      <c r="S1431" s="11">
        <f t="shared" si="9"/>
        <v>0.006959630954</v>
      </c>
    </row>
    <row r="1432">
      <c r="Q1432" s="11">
        <f t="shared" si="14"/>
        <v>14.24</v>
      </c>
      <c r="R1432" s="11">
        <f t="shared" si="8"/>
        <v>0.6980126921</v>
      </c>
      <c r="S1432" s="11">
        <f t="shared" si="9"/>
        <v>0.006980126921</v>
      </c>
    </row>
    <row r="1433">
      <c r="Q1433" s="11">
        <f t="shared" si="14"/>
        <v>14.25</v>
      </c>
      <c r="R1433" s="11">
        <f t="shared" si="8"/>
        <v>0.7000789525</v>
      </c>
      <c r="S1433" s="11">
        <f t="shared" si="9"/>
        <v>0.007000789525</v>
      </c>
    </row>
    <row r="1434">
      <c r="Q1434" s="11">
        <f t="shared" si="14"/>
        <v>14.26</v>
      </c>
      <c r="R1434" s="11">
        <f t="shared" si="8"/>
        <v>0.7021620085</v>
      </c>
      <c r="S1434" s="11">
        <f t="shared" si="9"/>
        <v>0.007021620085</v>
      </c>
    </row>
    <row r="1435">
      <c r="Q1435" s="11">
        <f t="shared" si="14"/>
        <v>14.27</v>
      </c>
      <c r="R1435" s="11">
        <f t="shared" si="8"/>
        <v>0.704261993</v>
      </c>
      <c r="S1435" s="11">
        <f t="shared" si="9"/>
        <v>0.00704261993</v>
      </c>
    </row>
    <row r="1436">
      <c r="Q1436" s="11">
        <f t="shared" si="14"/>
        <v>14.28</v>
      </c>
      <c r="R1436" s="11">
        <f t="shared" si="8"/>
        <v>0.7063790409</v>
      </c>
      <c r="S1436" s="11">
        <f t="shared" si="9"/>
        <v>0.007063790409</v>
      </c>
    </row>
    <row r="1437">
      <c r="Q1437" s="11">
        <f t="shared" si="14"/>
        <v>14.29</v>
      </c>
      <c r="R1437" s="11">
        <f t="shared" si="8"/>
        <v>0.708513288</v>
      </c>
      <c r="S1437" s="11">
        <f t="shared" si="9"/>
        <v>0.00708513288</v>
      </c>
    </row>
    <row r="1438">
      <c r="Q1438" s="11">
        <f t="shared" si="14"/>
        <v>14.3</v>
      </c>
      <c r="R1438" s="11">
        <f t="shared" si="8"/>
        <v>0.7106648718</v>
      </c>
      <c r="S1438" s="11">
        <f t="shared" si="9"/>
        <v>0.007106648718</v>
      </c>
    </row>
    <row r="1439">
      <c r="Q1439" s="11">
        <f t="shared" si="14"/>
        <v>14.31</v>
      </c>
      <c r="R1439" s="11">
        <f t="shared" si="8"/>
        <v>0.7128339315</v>
      </c>
      <c r="S1439" s="11">
        <f t="shared" si="9"/>
        <v>0.007128339315</v>
      </c>
    </row>
    <row r="1440">
      <c r="Q1440" s="11">
        <f t="shared" si="14"/>
        <v>14.32</v>
      </c>
      <c r="R1440" s="11">
        <f t="shared" si="8"/>
        <v>0.7150206074</v>
      </c>
      <c r="S1440" s="11">
        <f t="shared" si="9"/>
        <v>0.007150206074</v>
      </c>
    </row>
    <row r="1441">
      <c r="Q1441" s="11">
        <f t="shared" si="14"/>
        <v>14.33</v>
      </c>
      <c r="R1441" s="11">
        <f t="shared" si="8"/>
        <v>0.7172250416</v>
      </c>
      <c r="S1441" s="11">
        <f t="shared" si="9"/>
        <v>0.007172250416</v>
      </c>
    </row>
    <row r="1442">
      <c r="Q1442" s="11">
        <f t="shared" si="14"/>
        <v>14.34</v>
      </c>
      <c r="R1442" s="11">
        <f t="shared" si="8"/>
        <v>0.7194473777</v>
      </c>
      <c r="S1442" s="11">
        <f t="shared" si="9"/>
        <v>0.007194473777</v>
      </c>
    </row>
    <row r="1443">
      <c r="Q1443" s="11">
        <f t="shared" si="14"/>
        <v>14.35</v>
      </c>
      <c r="R1443" s="11">
        <f t="shared" si="8"/>
        <v>0.7216877606</v>
      </c>
      <c r="S1443" s="11">
        <f t="shared" si="9"/>
        <v>0.007216877606</v>
      </c>
    </row>
    <row r="1444">
      <c r="Q1444" s="11">
        <f t="shared" si="14"/>
        <v>14.36</v>
      </c>
      <c r="R1444" s="11">
        <f t="shared" si="8"/>
        <v>0.7239463371</v>
      </c>
      <c r="S1444" s="11">
        <f t="shared" si="9"/>
        <v>0.007239463371</v>
      </c>
    </row>
    <row r="1445">
      <c r="Q1445" s="11">
        <f t="shared" si="14"/>
        <v>14.37</v>
      </c>
      <c r="R1445" s="11">
        <f t="shared" si="8"/>
        <v>0.7262232555</v>
      </c>
      <c r="S1445" s="11">
        <f t="shared" si="9"/>
        <v>0.007262232555</v>
      </c>
    </row>
    <row r="1446">
      <c r="Q1446" s="11">
        <f t="shared" si="14"/>
        <v>14.38</v>
      </c>
      <c r="R1446" s="11">
        <f t="shared" si="8"/>
        <v>0.7285186655</v>
      </c>
      <c r="S1446" s="11">
        <f t="shared" si="9"/>
        <v>0.007285186655</v>
      </c>
    </row>
    <row r="1447">
      <c r="Q1447" s="11">
        <f t="shared" si="14"/>
        <v>14.39</v>
      </c>
      <c r="R1447" s="11">
        <f t="shared" si="8"/>
        <v>0.7308327187</v>
      </c>
      <c r="S1447" s="11">
        <f t="shared" si="9"/>
        <v>0.007308327187</v>
      </c>
    </row>
    <row r="1448">
      <c r="Q1448" s="11">
        <f t="shared" si="14"/>
        <v>14.4</v>
      </c>
      <c r="R1448" s="11">
        <f t="shared" si="8"/>
        <v>0.7331655682</v>
      </c>
      <c r="S1448" s="11">
        <f t="shared" si="9"/>
        <v>0.007331655682</v>
      </c>
    </row>
    <row r="1449">
      <c r="Q1449" s="11">
        <f t="shared" si="14"/>
        <v>14.41</v>
      </c>
      <c r="R1449" s="11">
        <f t="shared" si="8"/>
        <v>0.7355173687</v>
      </c>
      <c r="S1449" s="11">
        <f t="shared" si="9"/>
        <v>0.007355173687</v>
      </c>
    </row>
    <row r="1450">
      <c r="Q1450" s="11">
        <f t="shared" si="14"/>
        <v>14.42</v>
      </c>
      <c r="R1450" s="11">
        <f t="shared" si="8"/>
        <v>0.7378882766</v>
      </c>
      <c r="S1450" s="11">
        <f t="shared" si="9"/>
        <v>0.007378882766</v>
      </c>
    </row>
    <row r="1451">
      <c r="Q1451" s="11">
        <f t="shared" si="14"/>
        <v>14.43</v>
      </c>
      <c r="R1451" s="11">
        <f t="shared" si="8"/>
        <v>0.7402784503</v>
      </c>
      <c r="S1451" s="11">
        <f t="shared" si="9"/>
        <v>0.007402784503</v>
      </c>
    </row>
    <row r="1452">
      <c r="Q1452" s="11">
        <f t="shared" si="14"/>
        <v>14.44</v>
      </c>
      <c r="R1452" s="11">
        <f t="shared" si="8"/>
        <v>0.7426880494</v>
      </c>
      <c r="S1452" s="11">
        <f t="shared" si="9"/>
        <v>0.007426880494</v>
      </c>
    </row>
    <row r="1453">
      <c r="Q1453" s="11">
        <f t="shared" si="14"/>
        <v>14.45</v>
      </c>
      <c r="R1453" s="11">
        <f t="shared" si="8"/>
        <v>0.7451172356</v>
      </c>
      <c r="S1453" s="11">
        <f t="shared" si="9"/>
        <v>0.007451172356</v>
      </c>
    </row>
    <row r="1454">
      <c r="Q1454" s="11">
        <f t="shared" si="14"/>
        <v>14.46</v>
      </c>
      <c r="R1454" s="11">
        <f t="shared" si="8"/>
        <v>0.7475661723</v>
      </c>
      <c r="S1454" s="11">
        <f t="shared" si="9"/>
        <v>0.007475661723</v>
      </c>
    </row>
    <row r="1455">
      <c r="Q1455" s="11">
        <f t="shared" si="14"/>
        <v>14.47</v>
      </c>
      <c r="R1455" s="11">
        <f t="shared" si="8"/>
        <v>0.7500350245</v>
      </c>
      <c r="S1455" s="11">
        <f t="shared" si="9"/>
        <v>0.007500350245</v>
      </c>
    </row>
    <row r="1456">
      <c r="Q1456" s="11">
        <f t="shared" si="14"/>
        <v>14.48</v>
      </c>
      <c r="R1456" s="11">
        <f t="shared" si="8"/>
        <v>0.7525239591</v>
      </c>
      <c r="S1456" s="11">
        <f t="shared" si="9"/>
        <v>0.007525239591</v>
      </c>
    </row>
    <row r="1457">
      <c r="Q1457" s="11">
        <f t="shared" si="14"/>
        <v>14.49</v>
      </c>
      <c r="R1457" s="11">
        <f t="shared" si="8"/>
        <v>0.755033145</v>
      </c>
      <c r="S1457" s="11">
        <f t="shared" si="9"/>
        <v>0.00755033145</v>
      </c>
    </row>
    <row r="1458">
      <c r="Q1458" s="11">
        <f t="shared" si="14"/>
        <v>14.5</v>
      </c>
      <c r="R1458" s="11">
        <f t="shared" si="8"/>
        <v>0.7575627526</v>
      </c>
      <c r="S1458" s="11">
        <f t="shared" si="9"/>
        <v>0.007575627526</v>
      </c>
    </row>
    <row r="1459">
      <c r="Q1459" s="11">
        <f t="shared" si="14"/>
        <v>14.51</v>
      </c>
      <c r="R1459" s="11">
        <f t="shared" si="8"/>
        <v>0.7601129543</v>
      </c>
      <c r="S1459" s="11">
        <f t="shared" si="9"/>
        <v>0.007601129543</v>
      </c>
    </row>
    <row r="1460">
      <c r="Q1460" s="11">
        <f t="shared" si="14"/>
        <v>14.52</v>
      </c>
      <c r="R1460" s="11">
        <f t="shared" si="8"/>
        <v>0.7626839245</v>
      </c>
      <c r="S1460" s="11">
        <f t="shared" si="9"/>
        <v>0.007626839245</v>
      </c>
    </row>
    <row r="1461">
      <c r="Q1461" s="11">
        <f t="shared" si="14"/>
        <v>14.53</v>
      </c>
      <c r="R1461" s="11">
        <f t="shared" si="8"/>
        <v>0.7652758393</v>
      </c>
      <c r="S1461" s="11">
        <f t="shared" si="9"/>
        <v>0.007652758393</v>
      </c>
    </row>
    <row r="1462">
      <c r="Q1462" s="11">
        <f t="shared" si="14"/>
        <v>14.54</v>
      </c>
      <c r="R1462" s="11">
        <f t="shared" si="8"/>
        <v>0.7678888768</v>
      </c>
      <c r="S1462" s="11">
        <f t="shared" si="9"/>
        <v>0.007678888768</v>
      </c>
    </row>
    <row r="1463">
      <c r="Q1463" s="11">
        <f t="shared" si="14"/>
        <v>14.55</v>
      </c>
      <c r="R1463" s="11">
        <f t="shared" si="8"/>
        <v>0.7705232171</v>
      </c>
      <c r="S1463" s="11">
        <f t="shared" si="9"/>
        <v>0.007705232171</v>
      </c>
    </row>
    <row r="1464">
      <c r="Q1464" s="11">
        <f t="shared" si="14"/>
        <v>14.56</v>
      </c>
      <c r="R1464" s="11">
        <f t="shared" si="8"/>
        <v>0.7731790421</v>
      </c>
      <c r="S1464" s="11">
        <f t="shared" si="9"/>
        <v>0.007731790421</v>
      </c>
    </row>
    <row r="1465">
      <c r="Q1465" s="11">
        <f t="shared" si="14"/>
        <v>14.57</v>
      </c>
      <c r="R1465" s="11">
        <f t="shared" si="8"/>
        <v>0.7758565358</v>
      </c>
      <c r="S1465" s="11">
        <f t="shared" si="9"/>
        <v>0.007758565358</v>
      </c>
    </row>
    <row r="1466">
      <c r="Q1466" s="11">
        <f t="shared" si="14"/>
        <v>14.58</v>
      </c>
      <c r="R1466" s="11">
        <f t="shared" si="8"/>
        <v>0.7785558843</v>
      </c>
      <c r="S1466" s="11">
        <f t="shared" si="9"/>
        <v>0.007785558843</v>
      </c>
    </row>
    <row r="1467">
      <c r="Q1467" s="11">
        <f t="shared" si="14"/>
        <v>14.59</v>
      </c>
      <c r="R1467" s="11">
        <f t="shared" si="8"/>
        <v>0.7812772754</v>
      </c>
      <c r="S1467" s="11">
        <f t="shared" si="9"/>
        <v>0.007812772754</v>
      </c>
    </row>
    <row r="1468">
      <c r="Q1468" s="11">
        <f t="shared" si="14"/>
        <v>14.6</v>
      </c>
      <c r="R1468" s="11">
        <f t="shared" si="8"/>
        <v>0.7840208993</v>
      </c>
      <c r="S1468" s="11">
        <f t="shared" si="9"/>
        <v>0.007840208993</v>
      </c>
    </row>
    <row r="1469">
      <c r="Q1469" s="11">
        <f t="shared" si="14"/>
        <v>14.61</v>
      </c>
      <c r="R1469" s="11">
        <f t="shared" si="8"/>
        <v>0.7867869481</v>
      </c>
      <c r="S1469" s="11">
        <f t="shared" si="9"/>
        <v>0.007867869481</v>
      </c>
    </row>
    <row r="1470">
      <c r="Q1470" s="11">
        <f t="shared" si="14"/>
        <v>14.62</v>
      </c>
      <c r="R1470" s="11">
        <f t="shared" si="8"/>
        <v>0.789575616</v>
      </c>
      <c r="S1470" s="11">
        <f t="shared" si="9"/>
        <v>0.00789575616</v>
      </c>
    </row>
    <row r="1471">
      <c r="Q1471" s="11">
        <f t="shared" si="14"/>
        <v>14.63</v>
      </c>
      <c r="R1471" s="11">
        <f t="shared" si="8"/>
        <v>0.7923870994</v>
      </c>
      <c r="S1471" s="11">
        <f t="shared" si="9"/>
        <v>0.007923870994</v>
      </c>
    </row>
    <row r="1472">
      <c r="Q1472" s="11">
        <f t="shared" si="14"/>
        <v>14.64</v>
      </c>
      <c r="R1472" s="11">
        <f t="shared" si="8"/>
        <v>0.7952215967</v>
      </c>
      <c r="S1472" s="11">
        <f t="shared" si="9"/>
        <v>0.007952215967</v>
      </c>
    </row>
    <row r="1473">
      <c r="Q1473" s="11">
        <f t="shared" si="14"/>
        <v>14.65</v>
      </c>
      <c r="R1473" s="11">
        <f t="shared" si="8"/>
        <v>0.7980793087</v>
      </c>
      <c r="S1473" s="11">
        <f t="shared" si="9"/>
        <v>0.007980793087</v>
      </c>
    </row>
    <row r="1474">
      <c r="Q1474" s="11">
        <f t="shared" si="14"/>
        <v>14.66</v>
      </c>
      <c r="R1474" s="11">
        <f t="shared" si="8"/>
        <v>0.8009604381</v>
      </c>
      <c r="S1474" s="11">
        <f t="shared" si="9"/>
        <v>0.008009604381</v>
      </c>
    </row>
    <row r="1475">
      <c r="Q1475" s="11">
        <f t="shared" si="14"/>
        <v>14.67</v>
      </c>
      <c r="R1475" s="11">
        <f t="shared" si="8"/>
        <v>0.8038651899</v>
      </c>
      <c r="S1475" s="11">
        <f t="shared" si="9"/>
        <v>0.008038651899</v>
      </c>
    </row>
    <row r="1476">
      <c r="Q1476" s="11">
        <f t="shared" si="14"/>
        <v>14.68</v>
      </c>
      <c r="R1476" s="11">
        <f t="shared" si="8"/>
        <v>0.8067937716</v>
      </c>
      <c r="S1476" s="11">
        <f t="shared" si="9"/>
        <v>0.008067937716</v>
      </c>
    </row>
    <row r="1477">
      <c r="Q1477" s="11">
        <f t="shared" si="14"/>
        <v>14.69</v>
      </c>
      <c r="R1477" s="11">
        <f t="shared" si="8"/>
        <v>0.8097463927</v>
      </c>
      <c r="S1477" s="11">
        <f t="shared" si="9"/>
        <v>0.008097463927</v>
      </c>
    </row>
    <row r="1478">
      <c r="Q1478" s="11">
        <f t="shared" si="14"/>
        <v>14.7</v>
      </c>
      <c r="R1478" s="11">
        <f t="shared" si="8"/>
        <v>0.812723265</v>
      </c>
      <c r="S1478" s="11">
        <f t="shared" si="9"/>
        <v>0.00812723265</v>
      </c>
    </row>
    <row r="1479">
      <c r="Q1479" s="11">
        <f t="shared" si="14"/>
        <v>14.71</v>
      </c>
      <c r="R1479" s="11">
        <f t="shared" si="8"/>
        <v>0.8157246027</v>
      </c>
      <c r="S1479" s="11">
        <f t="shared" si="9"/>
        <v>0.008157246027</v>
      </c>
    </row>
    <row r="1480">
      <c r="Q1480" s="11">
        <f t="shared" si="14"/>
        <v>14.72</v>
      </c>
      <c r="R1480" s="11">
        <f t="shared" si="8"/>
        <v>0.8187506223</v>
      </c>
      <c r="S1480" s="11">
        <f t="shared" si="9"/>
        <v>0.008187506223</v>
      </c>
    </row>
    <row r="1481">
      <c r="Q1481" s="11">
        <f t="shared" si="14"/>
        <v>14.73</v>
      </c>
      <c r="R1481" s="11">
        <f t="shared" si="8"/>
        <v>0.8218015427</v>
      </c>
      <c r="S1481" s="11">
        <f t="shared" si="9"/>
        <v>0.008218015427</v>
      </c>
    </row>
    <row r="1482">
      <c r="Q1482" s="11">
        <f t="shared" si="14"/>
        <v>14.74</v>
      </c>
      <c r="R1482" s="11">
        <f t="shared" si="8"/>
        <v>0.8248775852</v>
      </c>
      <c r="S1482" s="11">
        <f t="shared" si="9"/>
        <v>0.008248775852</v>
      </c>
    </row>
    <row r="1483">
      <c r="Q1483" s="11">
        <f t="shared" si="14"/>
        <v>14.75</v>
      </c>
      <c r="R1483" s="11">
        <f t="shared" si="8"/>
        <v>0.8279789734</v>
      </c>
      <c r="S1483" s="11">
        <f t="shared" si="9"/>
        <v>0.008279789734</v>
      </c>
    </row>
    <row r="1484">
      <c r="Q1484" s="11">
        <f t="shared" si="14"/>
        <v>14.76</v>
      </c>
      <c r="R1484" s="11">
        <f t="shared" si="8"/>
        <v>0.8311059336</v>
      </c>
      <c r="S1484" s="11">
        <f t="shared" si="9"/>
        <v>0.008311059336</v>
      </c>
    </row>
    <row r="1485">
      <c r="Q1485" s="11">
        <f t="shared" si="14"/>
        <v>14.77</v>
      </c>
      <c r="R1485" s="11">
        <f t="shared" si="8"/>
        <v>0.8342586944</v>
      </c>
      <c r="S1485" s="11">
        <f t="shared" si="9"/>
        <v>0.008342586944</v>
      </c>
    </row>
    <row r="1486">
      <c r="Q1486" s="11">
        <f t="shared" si="14"/>
        <v>14.78</v>
      </c>
      <c r="R1486" s="11">
        <f t="shared" si="8"/>
        <v>0.8374374868</v>
      </c>
      <c r="S1486" s="11">
        <f t="shared" si="9"/>
        <v>0.008374374868</v>
      </c>
    </row>
    <row r="1487">
      <c r="Q1487" s="11">
        <f t="shared" si="14"/>
        <v>14.79</v>
      </c>
      <c r="R1487" s="11">
        <f t="shared" si="8"/>
        <v>0.8406425445</v>
      </c>
      <c r="S1487" s="11">
        <f t="shared" si="9"/>
        <v>0.008406425445</v>
      </c>
    </row>
    <row r="1488">
      <c r="Q1488" s="11">
        <f t="shared" si="14"/>
        <v>14.8</v>
      </c>
      <c r="R1488" s="11">
        <f t="shared" si="8"/>
        <v>0.8438741038</v>
      </c>
      <c r="S1488" s="11">
        <f t="shared" si="9"/>
        <v>0.008438741038</v>
      </c>
    </row>
    <row r="1489">
      <c r="Q1489" s="11">
        <f t="shared" si="14"/>
        <v>14.81</v>
      </c>
      <c r="R1489" s="11">
        <f t="shared" si="8"/>
        <v>0.8471324034</v>
      </c>
      <c r="S1489" s="11">
        <f t="shared" si="9"/>
        <v>0.008471324034</v>
      </c>
    </row>
    <row r="1490">
      <c r="Q1490" s="11">
        <f t="shared" si="14"/>
        <v>14.82</v>
      </c>
      <c r="R1490" s="11">
        <f t="shared" si="8"/>
        <v>0.8504176847</v>
      </c>
      <c r="S1490" s="11">
        <f t="shared" si="9"/>
        <v>0.008504176847</v>
      </c>
    </row>
    <row r="1491">
      <c r="Q1491" s="11">
        <f t="shared" si="14"/>
        <v>14.83</v>
      </c>
      <c r="R1491" s="11">
        <f t="shared" si="8"/>
        <v>0.8537301919</v>
      </c>
      <c r="S1491" s="11">
        <f t="shared" si="9"/>
        <v>0.008537301919</v>
      </c>
    </row>
    <row r="1492">
      <c r="Q1492" s="11">
        <f t="shared" si="14"/>
        <v>14.84</v>
      </c>
      <c r="R1492" s="11">
        <f t="shared" si="8"/>
        <v>0.8570701717</v>
      </c>
      <c r="S1492" s="11">
        <f t="shared" si="9"/>
        <v>0.008570701717</v>
      </c>
    </row>
    <row r="1493">
      <c r="Q1493" s="11">
        <f t="shared" si="14"/>
        <v>14.85</v>
      </c>
      <c r="R1493" s="11">
        <f t="shared" si="8"/>
        <v>0.8604378734</v>
      </c>
      <c r="S1493" s="11">
        <f t="shared" si="9"/>
        <v>0.008604378734</v>
      </c>
    </row>
    <row r="1494">
      <c r="Q1494" s="11">
        <f t="shared" si="14"/>
        <v>14.86</v>
      </c>
      <c r="R1494" s="11">
        <f t="shared" si="8"/>
        <v>0.8638335492</v>
      </c>
      <c r="S1494" s="11">
        <f t="shared" si="9"/>
        <v>0.008638335492</v>
      </c>
    </row>
    <row r="1495">
      <c r="Q1495" s="11">
        <f t="shared" si="14"/>
        <v>14.87</v>
      </c>
      <c r="R1495" s="11">
        <f t="shared" si="8"/>
        <v>0.8672574542</v>
      </c>
      <c r="S1495" s="11">
        <f t="shared" si="9"/>
        <v>0.008672574542</v>
      </c>
    </row>
    <row r="1496">
      <c r="Q1496" s="11">
        <f t="shared" si="14"/>
        <v>14.88</v>
      </c>
      <c r="R1496" s="11">
        <f t="shared" si="8"/>
        <v>0.8707098459</v>
      </c>
      <c r="S1496" s="11">
        <f t="shared" si="9"/>
        <v>0.008707098459</v>
      </c>
    </row>
    <row r="1497">
      <c r="Q1497" s="11">
        <f t="shared" si="14"/>
        <v>14.89</v>
      </c>
      <c r="R1497" s="11">
        <f t="shared" si="8"/>
        <v>0.874190985</v>
      </c>
      <c r="S1497" s="11">
        <f t="shared" si="9"/>
        <v>0.00874190985</v>
      </c>
    </row>
    <row r="1498">
      <c r="Q1498" s="11">
        <f t="shared" si="14"/>
        <v>14.9</v>
      </c>
      <c r="R1498" s="11">
        <f t="shared" si="8"/>
        <v>0.8777011349</v>
      </c>
      <c r="S1498" s="11">
        <f t="shared" si="9"/>
        <v>0.008777011349</v>
      </c>
    </row>
    <row r="1499">
      <c r="Q1499" s="11">
        <f t="shared" si="14"/>
        <v>14.91</v>
      </c>
      <c r="R1499" s="11">
        <f t="shared" si="8"/>
        <v>0.8812405618</v>
      </c>
      <c r="S1499" s="11">
        <f t="shared" si="9"/>
        <v>0.008812405618</v>
      </c>
    </row>
    <row r="1500">
      <c r="Q1500" s="11">
        <f t="shared" si="14"/>
        <v>14.92</v>
      </c>
      <c r="R1500" s="11">
        <f t="shared" si="8"/>
        <v>0.8848095349</v>
      </c>
      <c r="S1500" s="11">
        <f t="shared" si="9"/>
        <v>0.008848095349</v>
      </c>
    </row>
    <row r="1501">
      <c r="Q1501" s="11">
        <f t="shared" si="14"/>
        <v>14.93</v>
      </c>
      <c r="R1501" s="11">
        <f t="shared" si="8"/>
        <v>0.8884083263</v>
      </c>
      <c r="S1501" s="11">
        <f t="shared" si="9"/>
        <v>0.008884083263</v>
      </c>
    </row>
    <row r="1502">
      <c r="Q1502" s="11">
        <f t="shared" si="14"/>
        <v>14.94</v>
      </c>
      <c r="R1502" s="11">
        <f t="shared" si="8"/>
        <v>0.8920372113</v>
      </c>
      <c r="S1502" s="11">
        <f t="shared" si="9"/>
        <v>0.008920372113</v>
      </c>
    </row>
    <row r="1503">
      <c r="Q1503" s="11">
        <f t="shared" si="14"/>
        <v>14.95</v>
      </c>
      <c r="R1503" s="11">
        <f t="shared" si="8"/>
        <v>0.8956964678</v>
      </c>
      <c r="S1503" s="11">
        <f t="shared" si="9"/>
        <v>0.008956964678</v>
      </c>
    </row>
    <row r="1504">
      <c r="Q1504" s="11">
        <f t="shared" si="14"/>
        <v>14.96</v>
      </c>
      <c r="R1504" s="11">
        <f t="shared" si="8"/>
        <v>0.8993863772</v>
      </c>
      <c r="S1504" s="11">
        <f t="shared" si="9"/>
        <v>0.008993863772</v>
      </c>
    </row>
    <row r="1505">
      <c r="Q1505" s="11">
        <f t="shared" si="14"/>
        <v>14.97</v>
      </c>
      <c r="R1505" s="11">
        <f t="shared" si="8"/>
        <v>0.9031072237</v>
      </c>
      <c r="S1505" s="11">
        <f t="shared" si="9"/>
        <v>0.009031072237</v>
      </c>
    </row>
    <row r="1506">
      <c r="Q1506" s="11">
        <f t="shared" si="14"/>
        <v>14.98</v>
      </c>
      <c r="R1506" s="11">
        <f t="shared" si="8"/>
        <v>0.9068592945</v>
      </c>
      <c r="S1506" s="11">
        <f t="shared" si="9"/>
        <v>0.009068592945</v>
      </c>
    </row>
    <row r="1507">
      <c r="Q1507" s="11">
        <f t="shared" si="14"/>
        <v>14.99</v>
      </c>
      <c r="R1507" s="11">
        <f t="shared" si="8"/>
        <v>0.9106428803</v>
      </c>
      <c r="S1507" s="11">
        <f t="shared" si="9"/>
        <v>0.009106428803</v>
      </c>
    </row>
    <row r="1508">
      <c r="Q1508" s="11">
        <f t="shared" si="14"/>
        <v>15</v>
      </c>
      <c r="R1508" s="11">
        <f t="shared" si="8"/>
        <v>0.9144582746</v>
      </c>
      <c r="S1508" s="11">
        <f t="shared" si="9"/>
        <v>0.009144582746</v>
      </c>
    </row>
    <row r="1509">
      <c r="Q1509" s="11">
        <f t="shared" si="14"/>
        <v>15.01</v>
      </c>
      <c r="R1509" s="11">
        <f t="shared" si="8"/>
        <v>0.9183057745</v>
      </c>
      <c r="S1509" s="11">
        <f t="shared" si="9"/>
        <v>0.009183057745</v>
      </c>
    </row>
    <row r="1510">
      <c r="Q1510" s="11">
        <f t="shared" si="14"/>
        <v>15.02</v>
      </c>
      <c r="R1510" s="11">
        <f t="shared" si="8"/>
        <v>0.9221856799</v>
      </c>
      <c r="S1510" s="11">
        <f t="shared" si="9"/>
        <v>0.009221856799</v>
      </c>
    </row>
    <row r="1511">
      <c r="Q1511" s="11">
        <f t="shared" si="14"/>
        <v>15.03</v>
      </c>
      <c r="R1511" s="11">
        <f t="shared" si="8"/>
        <v>0.9260982944</v>
      </c>
      <c r="S1511" s="11">
        <f t="shared" si="9"/>
        <v>0.009260982944</v>
      </c>
    </row>
    <row r="1512">
      <c r="Q1512" s="11">
        <f t="shared" si="14"/>
        <v>15.04</v>
      </c>
      <c r="R1512" s="11">
        <f t="shared" si="8"/>
        <v>0.9300439245</v>
      </c>
      <c r="S1512" s="11">
        <f t="shared" si="9"/>
        <v>0.009300439245</v>
      </c>
    </row>
    <row r="1513">
      <c r="Q1513" s="11">
        <f t="shared" si="14"/>
        <v>15.05</v>
      </c>
      <c r="R1513" s="11">
        <f t="shared" si="8"/>
        <v>0.9340228805</v>
      </c>
      <c r="S1513" s="11">
        <f t="shared" si="9"/>
        <v>0.009340228805</v>
      </c>
    </row>
    <row r="1514">
      <c r="Q1514" s="11">
        <f t="shared" si="14"/>
        <v>15.06</v>
      </c>
      <c r="R1514" s="11">
        <f t="shared" si="8"/>
        <v>0.9380354757</v>
      </c>
      <c r="S1514" s="11">
        <f t="shared" si="9"/>
        <v>0.009380354757</v>
      </c>
    </row>
    <row r="1515">
      <c r="Q1515" s="11">
        <f t="shared" si="14"/>
        <v>15.07</v>
      </c>
      <c r="R1515" s="11">
        <f t="shared" si="8"/>
        <v>0.942082027</v>
      </c>
      <c r="S1515" s="11">
        <f t="shared" si="9"/>
        <v>0.00942082027</v>
      </c>
    </row>
    <row r="1516">
      <c r="Q1516" s="11">
        <f t="shared" si="14"/>
        <v>15.08</v>
      </c>
      <c r="R1516" s="11">
        <f t="shared" si="8"/>
        <v>0.9461628546</v>
      </c>
      <c r="S1516" s="11">
        <f t="shared" si="9"/>
        <v>0.009461628546</v>
      </c>
    </row>
    <row r="1517">
      <c r="Q1517" s="11">
        <f t="shared" si="14"/>
        <v>15.09</v>
      </c>
      <c r="R1517" s="11">
        <f t="shared" si="8"/>
        <v>0.9502782824</v>
      </c>
      <c r="S1517" s="11">
        <f t="shared" si="9"/>
        <v>0.009502782824</v>
      </c>
    </row>
    <row r="1518">
      <c r="Q1518" s="11">
        <f t="shared" si="14"/>
        <v>15.1</v>
      </c>
      <c r="R1518" s="11">
        <f t="shared" si="8"/>
        <v>0.9544286377</v>
      </c>
      <c r="S1518" s="11">
        <f t="shared" si="9"/>
        <v>0.009544286377</v>
      </c>
    </row>
    <row r="1519">
      <c r="Q1519" s="11">
        <f t="shared" si="14"/>
        <v>15.11</v>
      </c>
      <c r="R1519" s="11">
        <f t="shared" si="8"/>
        <v>0.9586142514</v>
      </c>
      <c r="S1519" s="11">
        <f t="shared" si="9"/>
        <v>0.009586142514</v>
      </c>
    </row>
    <row r="1520">
      <c r="Q1520" s="11">
        <f t="shared" si="14"/>
        <v>15.12</v>
      </c>
      <c r="R1520" s="11">
        <f t="shared" si="8"/>
        <v>0.9628354578</v>
      </c>
      <c r="S1520" s="11">
        <f t="shared" si="9"/>
        <v>0.009628354578</v>
      </c>
    </row>
    <row r="1521">
      <c r="Q1521" s="11">
        <f t="shared" si="14"/>
        <v>15.13</v>
      </c>
      <c r="R1521" s="11">
        <f t="shared" si="8"/>
        <v>0.9670925952</v>
      </c>
      <c r="S1521" s="11">
        <f t="shared" si="9"/>
        <v>0.009670925952</v>
      </c>
    </row>
    <row r="1522">
      <c r="Q1522" s="11">
        <f t="shared" si="14"/>
        <v>15.14</v>
      </c>
      <c r="R1522" s="11">
        <f t="shared" si="8"/>
        <v>0.9713860052</v>
      </c>
      <c r="S1522" s="11">
        <f t="shared" si="9"/>
        <v>0.009713860052</v>
      </c>
    </row>
    <row r="1523">
      <c r="Q1523" s="11">
        <f t="shared" si="14"/>
        <v>15.15</v>
      </c>
      <c r="R1523" s="11">
        <f t="shared" si="8"/>
        <v>0.9757160333</v>
      </c>
      <c r="S1523" s="11">
        <f t="shared" si="9"/>
        <v>0.009757160333</v>
      </c>
    </row>
    <row r="1524">
      <c r="Q1524" s="11">
        <f t="shared" si="14"/>
        <v>15.16</v>
      </c>
      <c r="R1524" s="11">
        <f t="shared" si="8"/>
        <v>0.9800830286</v>
      </c>
      <c r="S1524" s="11">
        <f t="shared" si="9"/>
        <v>0.009800830286</v>
      </c>
    </row>
    <row r="1525">
      <c r="Q1525" s="11">
        <f t="shared" si="14"/>
        <v>15.17</v>
      </c>
      <c r="R1525" s="11">
        <f t="shared" si="8"/>
        <v>0.9844873443</v>
      </c>
      <c r="S1525" s="11">
        <f t="shared" si="9"/>
        <v>0.009844873443</v>
      </c>
    </row>
    <row r="1526">
      <c r="Q1526" s="11">
        <f t="shared" si="14"/>
        <v>15.18</v>
      </c>
      <c r="R1526" s="11">
        <f t="shared" si="8"/>
        <v>0.9889293369</v>
      </c>
      <c r="S1526" s="11">
        <f t="shared" si="9"/>
        <v>0.009889293369</v>
      </c>
    </row>
    <row r="1527">
      <c r="Q1527" s="11">
        <f t="shared" si="14"/>
        <v>15.19</v>
      </c>
      <c r="R1527" s="11">
        <f t="shared" si="8"/>
        <v>0.9934093673</v>
      </c>
      <c r="S1527" s="11">
        <f t="shared" si="9"/>
        <v>0.009934093673</v>
      </c>
    </row>
    <row r="1528">
      <c r="Q1528" s="11">
        <f t="shared" si="14"/>
        <v>15.2</v>
      </c>
      <c r="R1528" s="11">
        <f t="shared" si="8"/>
        <v>0.9979277998</v>
      </c>
      <c r="S1528" s="11">
        <f t="shared" si="9"/>
        <v>0.009979277998</v>
      </c>
    </row>
    <row r="1529">
      <c r="Q1529" s="11">
        <f t="shared" si="14"/>
        <v>15.21</v>
      </c>
      <c r="R1529" s="11">
        <f t="shared" si="8"/>
        <v>1.002485003</v>
      </c>
      <c r="S1529" s="11">
        <f t="shared" si="9"/>
        <v>0.01002485003</v>
      </c>
    </row>
    <row r="1530">
      <c r="Q1530" s="11">
        <f t="shared" si="14"/>
        <v>15.22</v>
      </c>
      <c r="R1530" s="11">
        <f t="shared" si="8"/>
        <v>1.007081349</v>
      </c>
      <c r="S1530" s="11">
        <f t="shared" si="9"/>
        <v>0.01007081349</v>
      </c>
    </row>
    <row r="1531">
      <c r="Q1531" s="11">
        <f t="shared" si="14"/>
        <v>15.23</v>
      </c>
      <c r="R1531" s="11">
        <f t="shared" si="8"/>
        <v>1.011717215</v>
      </c>
      <c r="S1531" s="11">
        <f t="shared" si="9"/>
        <v>0.01011717215</v>
      </c>
    </row>
    <row r="1532">
      <c r="Q1532" s="11">
        <f t="shared" si="14"/>
        <v>15.24</v>
      </c>
      <c r="R1532" s="11">
        <f t="shared" si="8"/>
        <v>1.01639298</v>
      </c>
      <c r="S1532" s="11">
        <f t="shared" si="9"/>
        <v>0.0101639298</v>
      </c>
    </row>
    <row r="1533">
      <c r="Q1533" s="11">
        <f t="shared" si="14"/>
        <v>15.25</v>
      </c>
      <c r="R1533" s="11">
        <f t="shared" si="8"/>
        <v>1.02110903</v>
      </c>
      <c r="S1533" s="11">
        <f t="shared" si="9"/>
        <v>0.0102110903</v>
      </c>
    </row>
    <row r="1534">
      <c r="Q1534" s="11">
        <f t="shared" si="14"/>
        <v>15.26</v>
      </c>
      <c r="R1534" s="11">
        <f t="shared" si="8"/>
        <v>1.025865752</v>
      </c>
      <c r="S1534" s="11">
        <f t="shared" si="9"/>
        <v>0.01025865752</v>
      </c>
    </row>
    <row r="1535">
      <c r="Q1535" s="11">
        <f t="shared" si="14"/>
        <v>15.27</v>
      </c>
      <c r="R1535" s="11">
        <f t="shared" si="8"/>
        <v>1.030663541</v>
      </c>
      <c r="S1535" s="11">
        <f t="shared" si="9"/>
        <v>0.01030663541</v>
      </c>
    </row>
    <row r="1536">
      <c r="Q1536" s="11">
        <f t="shared" si="14"/>
        <v>15.28</v>
      </c>
      <c r="R1536" s="11">
        <f t="shared" si="8"/>
        <v>1.035502792</v>
      </c>
      <c r="S1536" s="11">
        <f t="shared" si="9"/>
        <v>0.01035502792</v>
      </c>
    </row>
    <row r="1537">
      <c r="Q1537" s="11">
        <f t="shared" si="14"/>
        <v>15.29</v>
      </c>
      <c r="R1537" s="11">
        <f t="shared" si="8"/>
        <v>1.040383907</v>
      </c>
      <c r="S1537" s="11">
        <f t="shared" si="9"/>
        <v>0.01040383907</v>
      </c>
    </row>
    <row r="1538">
      <c r="Q1538" s="11">
        <f t="shared" si="14"/>
        <v>15.3</v>
      </c>
      <c r="R1538" s="11">
        <f t="shared" si="8"/>
        <v>1.045307291</v>
      </c>
      <c r="S1538" s="11">
        <f t="shared" si="9"/>
        <v>0.01045307291</v>
      </c>
    </row>
    <row r="1539">
      <c r="Q1539" s="11">
        <f t="shared" si="14"/>
        <v>15.31</v>
      </c>
      <c r="R1539" s="11">
        <f t="shared" si="8"/>
        <v>1.050273354</v>
      </c>
      <c r="S1539" s="11">
        <f t="shared" si="9"/>
        <v>0.01050273354</v>
      </c>
    </row>
    <row r="1540">
      <c r="Q1540" s="11">
        <f t="shared" si="14"/>
        <v>15.32</v>
      </c>
      <c r="R1540" s="11">
        <f t="shared" si="8"/>
        <v>1.055282511</v>
      </c>
      <c r="S1540" s="11">
        <f t="shared" si="9"/>
        <v>0.01055282511</v>
      </c>
    </row>
    <row r="1541">
      <c r="Q1541" s="11">
        <f t="shared" si="14"/>
        <v>15.33</v>
      </c>
      <c r="R1541" s="11">
        <f t="shared" si="8"/>
        <v>1.060335179</v>
      </c>
      <c r="S1541" s="11">
        <f t="shared" si="9"/>
        <v>0.01060335179</v>
      </c>
    </row>
    <row r="1542">
      <c r="Q1542" s="11">
        <f t="shared" si="14"/>
        <v>15.34</v>
      </c>
      <c r="R1542" s="11">
        <f t="shared" si="8"/>
        <v>1.065431781</v>
      </c>
      <c r="S1542" s="11">
        <f t="shared" si="9"/>
        <v>0.01065431781</v>
      </c>
    </row>
    <row r="1543">
      <c r="Q1543" s="11">
        <f t="shared" si="14"/>
        <v>15.35</v>
      </c>
      <c r="R1543" s="11">
        <f t="shared" si="8"/>
        <v>1.070572745</v>
      </c>
      <c r="S1543" s="11">
        <f t="shared" si="9"/>
        <v>0.01070572745</v>
      </c>
    </row>
    <row r="1544">
      <c r="Q1544" s="11">
        <f t="shared" si="14"/>
        <v>15.36</v>
      </c>
      <c r="R1544" s="11">
        <f t="shared" si="8"/>
        <v>1.075758502</v>
      </c>
      <c r="S1544" s="11">
        <f t="shared" si="9"/>
        <v>0.01075758502</v>
      </c>
    </row>
    <row r="1545">
      <c r="Q1545" s="11">
        <f t="shared" si="14"/>
        <v>15.37</v>
      </c>
      <c r="R1545" s="11">
        <f t="shared" si="8"/>
        <v>1.08098949</v>
      </c>
      <c r="S1545" s="11">
        <f t="shared" si="9"/>
        <v>0.0108098949</v>
      </c>
    </row>
    <row r="1546">
      <c r="Q1546" s="11">
        <f t="shared" si="14"/>
        <v>15.38</v>
      </c>
      <c r="R1546" s="11">
        <f t="shared" si="8"/>
        <v>1.086266147</v>
      </c>
      <c r="S1546" s="11">
        <f t="shared" si="9"/>
        <v>0.01086266147</v>
      </c>
    </row>
    <row r="1547">
      <c r="Q1547" s="11">
        <f t="shared" si="14"/>
        <v>15.39</v>
      </c>
      <c r="R1547" s="11">
        <f t="shared" si="8"/>
        <v>1.091588922</v>
      </c>
      <c r="S1547" s="11">
        <f t="shared" si="9"/>
        <v>0.01091588922</v>
      </c>
    </row>
    <row r="1548">
      <c r="Q1548" s="11">
        <f t="shared" si="14"/>
        <v>15.4</v>
      </c>
      <c r="R1548" s="11">
        <f t="shared" si="8"/>
        <v>1.096958262</v>
      </c>
      <c r="S1548" s="11">
        <f t="shared" si="9"/>
        <v>0.01096958262</v>
      </c>
    </row>
    <row r="1549">
      <c r="Q1549" s="11">
        <f t="shared" si="14"/>
        <v>15.41</v>
      </c>
      <c r="R1549" s="11">
        <f t="shared" si="8"/>
        <v>1.102374623</v>
      </c>
      <c r="S1549" s="11">
        <f t="shared" si="9"/>
        <v>0.01102374623</v>
      </c>
    </row>
    <row r="1550">
      <c r="Q1550" s="11">
        <f t="shared" si="14"/>
        <v>15.42</v>
      </c>
      <c r="R1550" s="11">
        <f t="shared" si="8"/>
        <v>1.107838465</v>
      </c>
      <c r="S1550" s="11">
        <f t="shared" si="9"/>
        <v>0.01107838465</v>
      </c>
    </row>
    <row r="1551">
      <c r="Q1551" s="11">
        <f t="shared" si="14"/>
        <v>15.43</v>
      </c>
      <c r="R1551" s="11">
        <f t="shared" si="8"/>
        <v>1.113350251</v>
      </c>
      <c r="S1551" s="11">
        <f t="shared" si="9"/>
        <v>0.01113350251</v>
      </c>
    </row>
    <row r="1552">
      <c r="Q1552" s="11">
        <f t="shared" si="14"/>
        <v>15.44</v>
      </c>
      <c r="R1552" s="11">
        <f t="shared" si="8"/>
        <v>1.118910451</v>
      </c>
      <c r="S1552" s="11">
        <f t="shared" si="9"/>
        <v>0.01118910451</v>
      </c>
    </row>
    <row r="1553">
      <c r="Q1553" s="11">
        <f t="shared" si="14"/>
        <v>15.45</v>
      </c>
      <c r="R1553" s="11">
        <f t="shared" si="8"/>
        <v>1.124519538</v>
      </c>
      <c r="S1553" s="11">
        <f t="shared" si="9"/>
        <v>0.01124519538</v>
      </c>
    </row>
    <row r="1554">
      <c r="Q1554" s="11">
        <f t="shared" si="14"/>
        <v>15.46</v>
      </c>
      <c r="R1554" s="11">
        <f t="shared" si="8"/>
        <v>1.130177992</v>
      </c>
      <c r="S1554" s="11">
        <f t="shared" si="9"/>
        <v>0.01130177992</v>
      </c>
    </row>
    <row r="1555">
      <c r="Q1555" s="11">
        <f t="shared" si="14"/>
        <v>15.47</v>
      </c>
      <c r="R1555" s="11">
        <f t="shared" si="8"/>
        <v>1.135886295</v>
      </c>
      <c r="S1555" s="11">
        <f t="shared" si="9"/>
        <v>0.01135886295</v>
      </c>
    </row>
    <row r="1556">
      <c r="Q1556" s="11">
        <f t="shared" si="14"/>
        <v>15.48</v>
      </c>
      <c r="R1556" s="11">
        <f t="shared" si="8"/>
        <v>1.141644935</v>
      </c>
      <c r="S1556" s="11">
        <f t="shared" si="9"/>
        <v>0.01141644935</v>
      </c>
    </row>
    <row r="1557">
      <c r="Q1557" s="11">
        <f t="shared" si="14"/>
        <v>15.49</v>
      </c>
      <c r="R1557" s="11">
        <f t="shared" si="8"/>
        <v>1.147454408</v>
      </c>
      <c r="S1557" s="11">
        <f t="shared" si="9"/>
        <v>0.01147454408</v>
      </c>
    </row>
    <row r="1558">
      <c r="Q1558" s="11">
        <f t="shared" si="14"/>
        <v>15.5</v>
      </c>
      <c r="R1558" s="11">
        <f t="shared" si="8"/>
        <v>1.153315209</v>
      </c>
      <c r="S1558" s="11">
        <f t="shared" si="9"/>
        <v>0.01153315209</v>
      </c>
    </row>
    <row r="1559">
      <c r="Q1559" s="11">
        <f t="shared" si="14"/>
        <v>15.51</v>
      </c>
      <c r="R1559" s="11">
        <f t="shared" si="8"/>
        <v>1.159227844</v>
      </c>
      <c r="S1559" s="11">
        <f t="shared" si="9"/>
        <v>0.01159227844</v>
      </c>
    </row>
    <row r="1560">
      <c r="Q1560" s="11">
        <f t="shared" si="14"/>
        <v>15.52</v>
      </c>
      <c r="R1560" s="11">
        <f t="shared" si="8"/>
        <v>1.165192819</v>
      </c>
      <c r="S1560" s="11">
        <f t="shared" si="9"/>
        <v>0.01165192819</v>
      </c>
    </row>
    <row r="1561">
      <c r="Q1561" s="11">
        <f t="shared" si="14"/>
        <v>15.53</v>
      </c>
      <c r="R1561" s="11">
        <f t="shared" si="8"/>
        <v>1.171210649</v>
      </c>
      <c r="S1561" s="11">
        <f t="shared" si="9"/>
        <v>0.01171210649</v>
      </c>
    </row>
    <row r="1562">
      <c r="Q1562" s="11">
        <f t="shared" si="14"/>
        <v>15.54</v>
      </c>
      <c r="R1562" s="11">
        <f t="shared" si="8"/>
        <v>1.177281853</v>
      </c>
      <c r="S1562" s="11">
        <f t="shared" si="9"/>
        <v>0.01177281853</v>
      </c>
    </row>
    <row r="1563">
      <c r="Q1563" s="11">
        <f t="shared" si="14"/>
        <v>15.55</v>
      </c>
      <c r="R1563" s="11">
        <f t="shared" si="8"/>
        <v>1.183406953</v>
      </c>
      <c r="S1563" s="11">
        <f t="shared" si="9"/>
        <v>0.01183406953</v>
      </c>
    </row>
    <row r="1564">
      <c r="Q1564" s="11">
        <f t="shared" si="14"/>
        <v>15.56</v>
      </c>
      <c r="R1564" s="11">
        <f t="shared" si="8"/>
        <v>1.189586478</v>
      </c>
      <c r="S1564" s="11">
        <f t="shared" si="9"/>
        <v>0.01189586478</v>
      </c>
    </row>
    <row r="1565">
      <c r="Q1565" s="11">
        <f t="shared" si="14"/>
        <v>15.57</v>
      </c>
      <c r="R1565" s="11">
        <f t="shared" si="8"/>
        <v>1.195820963</v>
      </c>
      <c r="S1565" s="11">
        <f t="shared" si="9"/>
        <v>0.01195820963</v>
      </c>
    </row>
    <row r="1566">
      <c r="Q1566" s="11">
        <f t="shared" si="14"/>
        <v>15.58</v>
      </c>
      <c r="R1566" s="11">
        <f t="shared" si="8"/>
        <v>1.202110947</v>
      </c>
      <c r="S1566" s="11">
        <f t="shared" si="9"/>
        <v>0.01202110947</v>
      </c>
    </row>
    <row r="1567">
      <c r="Q1567" s="11">
        <f t="shared" si="14"/>
        <v>15.59</v>
      </c>
      <c r="R1567" s="11">
        <f t="shared" si="8"/>
        <v>1.208456973</v>
      </c>
      <c r="S1567" s="11">
        <f t="shared" si="9"/>
        <v>0.01208456973</v>
      </c>
    </row>
    <row r="1568">
      <c r="Q1568" s="11">
        <f t="shared" si="14"/>
        <v>15.6</v>
      </c>
      <c r="R1568" s="11">
        <f t="shared" si="8"/>
        <v>1.214859591</v>
      </c>
      <c r="S1568" s="11">
        <f t="shared" si="9"/>
        <v>0.01214859591</v>
      </c>
    </row>
    <row r="1569">
      <c r="Q1569" s="11">
        <f t="shared" si="14"/>
        <v>15.61</v>
      </c>
      <c r="R1569" s="11">
        <f t="shared" si="8"/>
        <v>1.221319357</v>
      </c>
      <c r="S1569" s="11">
        <f t="shared" si="9"/>
        <v>0.01221319357</v>
      </c>
    </row>
    <row r="1570">
      <c r="Q1570" s="11">
        <f t="shared" si="14"/>
        <v>15.62</v>
      </c>
      <c r="R1570" s="11">
        <f t="shared" si="8"/>
        <v>1.22783683</v>
      </c>
      <c r="S1570" s="11">
        <f t="shared" si="9"/>
        <v>0.0122783683</v>
      </c>
    </row>
    <row r="1571">
      <c r="Q1571" s="11">
        <f t="shared" si="14"/>
        <v>15.63</v>
      </c>
      <c r="R1571" s="11">
        <f t="shared" si="8"/>
        <v>1.234412576</v>
      </c>
      <c r="S1571" s="11">
        <f t="shared" si="9"/>
        <v>0.01234412576</v>
      </c>
    </row>
    <row r="1572">
      <c r="Q1572" s="11">
        <f t="shared" si="14"/>
        <v>15.64</v>
      </c>
      <c r="R1572" s="11">
        <f t="shared" si="8"/>
        <v>1.241047165</v>
      </c>
      <c r="S1572" s="11">
        <f t="shared" si="9"/>
        <v>0.01241047165</v>
      </c>
    </row>
    <row r="1573">
      <c r="Q1573" s="11">
        <f t="shared" si="14"/>
        <v>15.65</v>
      </c>
      <c r="R1573" s="11">
        <f t="shared" si="8"/>
        <v>1.247741174</v>
      </c>
      <c r="S1573" s="11">
        <f t="shared" si="9"/>
        <v>0.01247741174</v>
      </c>
    </row>
    <row r="1574">
      <c r="Q1574" s="11">
        <f t="shared" si="14"/>
        <v>15.66</v>
      </c>
      <c r="R1574" s="11">
        <f t="shared" si="8"/>
        <v>1.254495184</v>
      </c>
      <c r="S1574" s="11">
        <f t="shared" si="9"/>
        <v>0.01254495184</v>
      </c>
    </row>
    <row r="1575">
      <c r="Q1575" s="11">
        <f t="shared" si="14"/>
        <v>15.67</v>
      </c>
      <c r="R1575" s="11">
        <f t="shared" si="8"/>
        <v>1.261309782</v>
      </c>
      <c r="S1575" s="11">
        <f t="shared" si="9"/>
        <v>0.01261309782</v>
      </c>
    </row>
    <row r="1576">
      <c r="Q1576" s="11">
        <f t="shared" si="14"/>
        <v>15.68</v>
      </c>
      <c r="R1576" s="11">
        <f t="shared" si="8"/>
        <v>1.268185559</v>
      </c>
      <c r="S1576" s="11">
        <f t="shared" si="9"/>
        <v>0.01268185559</v>
      </c>
    </row>
    <row r="1577">
      <c r="Q1577" s="11">
        <f t="shared" si="14"/>
        <v>15.69</v>
      </c>
      <c r="R1577" s="11">
        <f t="shared" si="8"/>
        <v>1.275123114</v>
      </c>
      <c r="S1577" s="11">
        <f t="shared" si="9"/>
        <v>0.01275123114</v>
      </c>
    </row>
    <row r="1578">
      <c r="Q1578" s="11">
        <f t="shared" si="14"/>
        <v>15.7</v>
      </c>
      <c r="R1578" s="11">
        <f t="shared" si="8"/>
        <v>1.28212305</v>
      </c>
      <c r="S1578" s="11">
        <f t="shared" si="9"/>
        <v>0.0128212305</v>
      </c>
    </row>
    <row r="1579">
      <c r="Q1579" s="11">
        <f t="shared" si="14"/>
        <v>15.71</v>
      </c>
      <c r="R1579" s="11">
        <f t="shared" si="8"/>
        <v>1.289185974</v>
      </c>
      <c r="S1579" s="11">
        <f t="shared" si="9"/>
        <v>0.01289185974</v>
      </c>
    </row>
    <row r="1580">
      <c r="Q1580" s="11">
        <f t="shared" si="14"/>
        <v>15.72</v>
      </c>
      <c r="R1580" s="11">
        <f t="shared" si="8"/>
        <v>1.2963125</v>
      </c>
      <c r="S1580" s="11">
        <f t="shared" si="9"/>
        <v>0.012963125</v>
      </c>
    </row>
    <row r="1581">
      <c r="Q1581" s="11">
        <f t="shared" si="14"/>
        <v>15.73</v>
      </c>
      <c r="R1581" s="11">
        <f t="shared" si="8"/>
        <v>1.303503249</v>
      </c>
      <c r="S1581" s="11">
        <f t="shared" si="9"/>
        <v>0.01303503249</v>
      </c>
    </row>
    <row r="1582">
      <c r="Q1582" s="11">
        <f t="shared" si="14"/>
        <v>15.74</v>
      </c>
      <c r="R1582" s="11">
        <f t="shared" si="8"/>
        <v>1.310758843</v>
      </c>
      <c r="S1582" s="11">
        <f t="shared" si="9"/>
        <v>0.01310758843</v>
      </c>
    </row>
    <row r="1583">
      <c r="Q1583" s="11">
        <f t="shared" si="14"/>
        <v>15.75</v>
      </c>
      <c r="R1583" s="11">
        <f t="shared" si="8"/>
        <v>1.318079913</v>
      </c>
      <c r="S1583" s="11">
        <f t="shared" si="9"/>
        <v>0.01318079913</v>
      </c>
    </row>
    <row r="1584">
      <c r="Q1584" s="11">
        <f t="shared" si="14"/>
        <v>15.76</v>
      </c>
      <c r="R1584" s="11">
        <f t="shared" si="8"/>
        <v>1.325467094</v>
      </c>
      <c r="S1584" s="11">
        <f t="shared" si="9"/>
        <v>0.01325467094</v>
      </c>
    </row>
    <row r="1585">
      <c r="Q1585" s="11">
        <f t="shared" si="14"/>
        <v>15.77</v>
      </c>
      <c r="R1585" s="11">
        <f t="shared" si="8"/>
        <v>1.332921027</v>
      </c>
      <c r="S1585" s="11">
        <f t="shared" si="9"/>
        <v>0.01332921027</v>
      </c>
    </row>
    <row r="1586">
      <c r="Q1586" s="11">
        <f t="shared" si="14"/>
        <v>15.78</v>
      </c>
      <c r="R1586" s="11">
        <f t="shared" si="8"/>
        <v>1.340442358</v>
      </c>
      <c r="S1586" s="11">
        <f t="shared" si="9"/>
        <v>0.01340442358</v>
      </c>
    </row>
    <row r="1587">
      <c r="Q1587" s="11">
        <f t="shared" si="14"/>
        <v>15.79</v>
      </c>
      <c r="R1587" s="11">
        <f t="shared" si="8"/>
        <v>1.348031738</v>
      </c>
      <c r="S1587" s="11">
        <f t="shared" si="9"/>
        <v>0.01348031738</v>
      </c>
    </row>
    <row r="1588">
      <c r="Q1588" s="11">
        <f t="shared" si="14"/>
        <v>15.8</v>
      </c>
      <c r="R1588" s="11">
        <f t="shared" si="8"/>
        <v>1.355689824</v>
      </c>
      <c r="S1588" s="11">
        <f t="shared" si="9"/>
        <v>0.01355689824</v>
      </c>
    </row>
    <row r="1589">
      <c r="Q1589" s="11">
        <f t="shared" si="14"/>
        <v>15.81</v>
      </c>
      <c r="R1589" s="11">
        <f t="shared" si="8"/>
        <v>1.363417278</v>
      </c>
      <c r="S1589" s="11">
        <f t="shared" si="9"/>
        <v>0.01363417278</v>
      </c>
    </row>
    <row r="1590">
      <c r="Q1590" s="11">
        <f t="shared" si="14"/>
        <v>15.82</v>
      </c>
      <c r="R1590" s="11">
        <f t="shared" si="8"/>
        <v>1.371214768</v>
      </c>
      <c r="S1590" s="11">
        <f t="shared" si="9"/>
        <v>0.01371214768</v>
      </c>
    </row>
    <row r="1591">
      <c r="Q1591" s="11">
        <f t="shared" si="14"/>
        <v>15.83</v>
      </c>
      <c r="R1591" s="11">
        <f t="shared" si="8"/>
        <v>1.379082965</v>
      </c>
      <c r="S1591" s="11">
        <f t="shared" si="9"/>
        <v>0.01379082965</v>
      </c>
    </row>
    <row r="1592">
      <c r="Q1592" s="11">
        <f t="shared" si="14"/>
        <v>15.84</v>
      </c>
      <c r="R1592" s="11">
        <f t="shared" si="8"/>
        <v>1.387022547</v>
      </c>
      <c r="S1592" s="11">
        <f t="shared" si="9"/>
        <v>0.01387022547</v>
      </c>
    </row>
    <row r="1593">
      <c r="Q1593" s="11">
        <f t="shared" si="14"/>
        <v>15.85</v>
      </c>
      <c r="R1593" s="11">
        <f t="shared" si="8"/>
        <v>1.395034199</v>
      </c>
      <c r="S1593" s="11">
        <f t="shared" si="9"/>
        <v>0.01395034199</v>
      </c>
    </row>
    <row r="1594">
      <c r="Q1594" s="11">
        <f t="shared" si="14"/>
        <v>15.86</v>
      </c>
      <c r="R1594" s="11">
        <f t="shared" si="8"/>
        <v>1.403118606</v>
      </c>
      <c r="S1594" s="11">
        <f t="shared" si="9"/>
        <v>0.01403118606</v>
      </c>
    </row>
    <row r="1595">
      <c r="Q1595" s="11">
        <f t="shared" si="14"/>
        <v>15.87</v>
      </c>
      <c r="R1595" s="11">
        <f t="shared" si="8"/>
        <v>1.411276464</v>
      </c>
      <c r="S1595" s="11">
        <f t="shared" si="9"/>
        <v>0.01411276464</v>
      </c>
    </row>
    <row r="1596">
      <c r="Q1596" s="11">
        <f t="shared" si="14"/>
        <v>15.88</v>
      </c>
      <c r="R1596" s="11">
        <f t="shared" si="8"/>
        <v>1.419508469</v>
      </c>
      <c r="S1596" s="11">
        <f t="shared" si="9"/>
        <v>0.01419508469</v>
      </c>
    </row>
    <row r="1597">
      <c r="Q1597" s="11">
        <f t="shared" si="14"/>
        <v>15.89</v>
      </c>
      <c r="R1597" s="11">
        <f t="shared" si="8"/>
        <v>1.427815326</v>
      </c>
      <c r="S1597" s="11">
        <f t="shared" si="9"/>
        <v>0.01427815326</v>
      </c>
    </row>
    <row r="1598">
      <c r="Q1598" s="11">
        <f t="shared" si="14"/>
        <v>15.9</v>
      </c>
      <c r="R1598" s="11">
        <f t="shared" si="8"/>
        <v>1.436197743</v>
      </c>
      <c r="S1598" s="11">
        <f t="shared" si="9"/>
        <v>0.01436197743</v>
      </c>
    </row>
    <row r="1599">
      <c r="Q1599" s="11">
        <f t="shared" si="14"/>
        <v>15.91</v>
      </c>
      <c r="R1599" s="11">
        <f t="shared" si="8"/>
        <v>1.444656432</v>
      </c>
      <c r="S1599" s="11">
        <f t="shared" si="9"/>
        <v>0.01444656432</v>
      </c>
    </row>
    <row r="1600">
      <c r="Q1600" s="11">
        <f t="shared" si="14"/>
        <v>15.92</v>
      </c>
      <c r="R1600" s="11">
        <f t="shared" si="8"/>
        <v>1.453192112</v>
      </c>
      <c r="S1600" s="11">
        <f t="shared" si="9"/>
        <v>0.01453192112</v>
      </c>
    </row>
    <row r="1601">
      <c r="Q1601" s="11">
        <f t="shared" si="14"/>
        <v>15.93</v>
      </c>
      <c r="R1601" s="11">
        <f t="shared" si="8"/>
        <v>1.461805506</v>
      </c>
      <c r="S1601" s="11">
        <f t="shared" si="9"/>
        <v>0.01461805506</v>
      </c>
    </row>
    <row r="1602">
      <c r="Q1602" s="11">
        <f t="shared" si="14"/>
        <v>15.94</v>
      </c>
      <c r="R1602" s="11">
        <f t="shared" si="8"/>
        <v>1.47049734</v>
      </c>
      <c r="S1602" s="11">
        <f t="shared" si="9"/>
        <v>0.0147049734</v>
      </c>
    </row>
    <row r="1603">
      <c r="Q1603" s="11">
        <f t="shared" si="14"/>
        <v>15.95</v>
      </c>
      <c r="R1603" s="11">
        <f t="shared" si="8"/>
        <v>1.479268347</v>
      </c>
      <c r="S1603" s="11">
        <f t="shared" si="9"/>
        <v>0.01479268347</v>
      </c>
    </row>
    <row r="1604">
      <c r="Q1604" s="11">
        <f t="shared" si="14"/>
        <v>15.96</v>
      </c>
      <c r="R1604" s="11">
        <f t="shared" si="8"/>
        <v>1.488119263</v>
      </c>
      <c r="S1604" s="11">
        <f t="shared" si="9"/>
        <v>0.01488119263</v>
      </c>
    </row>
    <row r="1605">
      <c r="Q1605" s="11">
        <f t="shared" si="14"/>
        <v>15.97</v>
      </c>
      <c r="R1605" s="11">
        <f t="shared" si="8"/>
        <v>1.497050829</v>
      </c>
      <c r="S1605" s="11">
        <f t="shared" si="9"/>
        <v>0.01497050829</v>
      </c>
    </row>
    <row r="1606">
      <c r="Q1606" s="11">
        <f t="shared" si="14"/>
        <v>15.98</v>
      </c>
      <c r="R1606" s="11">
        <f t="shared" si="8"/>
        <v>1.506063791</v>
      </c>
      <c r="S1606" s="11">
        <f t="shared" si="9"/>
        <v>0.01506063791</v>
      </c>
    </row>
    <row r="1607">
      <c r="Q1607" s="11">
        <f t="shared" si="14"/>
        <v>15.99</v>
      </c>
      <c r="R1607" s="11">
        <f t="shared" si="8"/>
        <v>1.515158897</v>
      </c>
      <c r="S1607" s="11">
        <f t="shared" si="9"/>
        <v>0.01515158897</v>
      </c>
    </row>
    <row r="1608">
      <c r="Q1608" s="11">
        <f t="shared" si="14"/>
        <v>16</v>
      </c>
      <c r="R1608" s="11">
        <f t="shared" si="8"/>
        <v>1.524336901</v>
      </c>
      <c r="S1608" s="11">
        <f t="shared" si="9"/>
        <v>0.01524336901</v>
      </c>
    </row>
    <row r="1609">
      <c r="Q1609" s="11">
        <f t="shared" si="14"/>
        <v>16.01</v>
      </c>
      <c r="R1609" s="11">
        <f t="shared" si="8"/>
        <v>1.533598561</v>
      </c>
      <c r="S1609" s="11">
        <f t="shared" si="9"/>
        <v>0.01533598561</v>
      </c>
    </row>
    <row r="1610">
      <c r="Q1610" s="11">
        <f t="shared" si="14"/>
        <v>16.02</v>
      </c>
      <c r="R1610" s="11">
        <f t="shared" si="8"/>
        <v>1.542944638</v>
      </c>
      <c r="S1610" s="11">
        <f t="shared" si="9"/>
        <v>0.01542944638</v>
      </c>
    </row>
    <row r="1611">
      <c r="Q1611" s="11">
        <f t="shared" si="14"/>
        <v>16.03</v>
      </c>
      <c r="R1611" s="11">
        <f t="shared" si="8"/>
        <v>1.552375897</v>
      </c>
      <c r="S1611" s="11">
        <f t="shared" si="9"/>
        <v>0.01552375897</v>
      </c>
    </row>
    <row r="1612">
      <c r="Q1612" s="11">
        <f t="shared" si="14"/>
        <v>16.04</v>
      </c>
      <c r="R1612" s="11">
        <f t="shared" si="8"/>
        <v>1.561893106</v>
      </c>
      <c r="S1612" s="11">
        <f t="shared" si="9"/>
        <v>0.01561893106</v>
      </c>
    </row>
    <row r="1613">
      <c r="Q1613" s="11">
        <f t="shared" si="14"/>
        <v>16.05</v>
      </c>
      <c r="R1613" s="11">
        <f t="shared" si="8"/>
        <v>1.571497038</v>
      </c>
      <c r="S1613" s="11">
        <f t="shared" si="9"/>
        <v>0.01571497038</v>
      </c>
    </row>
    <row r="1614">
      <c r="Q1614" s="11">
        <f t="shared" si="14"/>
        <v>16.06</v>
      </c>
      <c r="R1614" s="11">
        <f t="shared" si="8"/>
        <v>1.581188468</v>
      </c>
      <c r="S1614" s="11">
        <f t="shared" si="9"/>
        <v>0.01581188468</v>
      </c>
    </row>
    <row r="1615">
      <c r="Q1615" s="11">
        <f t="shared" si="14"/>
        <v>16.07</v>
      </c>
      <c r="R1615" s="11">
        <f t="shared" si="8"/>
        <v>1.590968173</v>
      </c>
      <c r="S1615" s="11">
        <f t="shared" si="9"/>
        <v>0.01590968173</v>
      </c>
    </row>
    <row r="1616">
      <c r="Q1616" s="11">
        <f t="shared" si="14"/>
        <v>16.08</v>
      </c>
      <c r="R1616" s="11">
        <f t="shared" si="8"/>
        <v>1.600836936</v>
      </c>
      <c r="S1616" s="11">
        <f t="shared" si="9"/>
        <v>0.01600836936</v>
      </c>
    </row>
    <row r="1617">
      <c r="Q1617" s="11">
        <f t="shared" si="14"/>
        <v>16.09</v>
      </c>
      <c r="R1617" s="11">
        <f t="shared" si="8"/>
        <v>1.610795541</v>
      </c>
      <c r="S1617" s="11">
        <f t="shared" si="9"/>
        <v>0.01610795541</v>
      </c>
    </row>
    <row r="1618">
      <c r="Q1618" s="11">
        <f t="shared" si="14"/>
        <v>16.1</v>
      </c>
      <c r="R1618" s="11">
        <f t="shared" si="8"/>
        <v>1.620844773</v>
      </c>
      <c r="S1618" s="11">
        <f t="shared" si="9"/>
        <v>0.01620844773</v>
      </c>
    </row>
    <row r="1619">
      <c r="Q1619" s="11">
        <f t="shared" si="14"/>
        <v>16.11</v>
      </c>
      <c r="R1619" s="11">
        <f t="shared" si="8"/>
        <v>1.630985422</v>
      </c>
      <c r="S1619" s="11">
        <f t="shared" si="9"/>
        <v>0.01630985422</v>
      </c>
    </row>
    <row r="1620">
      <c r="Q1620" s="11">
        <f t="shared" si="14"/>
        <v>16.12</v>
      </c>
      <c r="R1620" s="11">
        <f t="shared" si="8"/>
        <v>1.641218278</v>
      </c>
      <c r="S1620" s="11">
        <f t="shared" si="9"/>
        <v>0.01641218278</v>
      </c>
    </row>
    <row r="1621">
      <c r="Q1621" s="11">
        <f t="shared" si="14"/>
        <v>16.13</v>
      </c>
      <c r="R1621" s="11">
        <f t="shared" si="8"/>
        <v>1.651544135</v>
      </c>
      <c r="S1621" s="11">
        <f t="shared" si="9"/>
        <v>0.01651544135</v>
      </c>
    </row>
    <row r="1622">
      <c r="Q1622" s="11">
        <f t="shared" si="14"/>
        <v>16.14</v>
      </c>
      <c r="R1622" s="11">
        <f t="shared" si="8"/>
        <v>1.661963786</v>
      </c>
      <c r="S1622" s="11">
        <f t="shared" si="9"/>
        <v>0.01661963786</v>
      </c>
    </row>
    <row r="1623">
      <c r="Q1623" s="11">
        <f t="shared" si="14"/>
        <v>16.15</v>
      </c>
      <c r="R1623" s="11">
        <f t="shared" si="8"/>
        <v>1.672478028</v>
      </c>
      <c r="S1623" s="11">
        <f t="shared" si="9"/>
        <v>0.01672478028</v>
      </c>
    </row>
    <row r="1624">
      <c r="Q1624" s="11">
        <f t="shared" si="14"/>
        <v>16.16</v>
      </c>
      <c r="R1624" s="11">
        <f t="shared" si="8"/>
        <v>1.683087658</v>
      </c>
      <c r="S1624" s="11">
        <f t="shared" si="9"/>
        <v>0.01683087658</v>
      </c>
    </row>
    <row r="1625">
      <c r="Q1625" s="11">
        <f t="shared" si="14"/>
        <v>16.17</v>
      </c>
      <c r="R1625" s="11">
        <f t="shared" si="8"/>
        <v>1.693793473</v>
      </c>
      <c r="S1625" s="11">
        <f t="shared" si="9"/>
        <v>0.01693793473</v>
      </c>
    </row>
    <row r="1626">
      <c r="Q1626" s="11">
        <f t="shared" si="14"/>
        <v>16.18</v>
      </c>
      <c r="R1626" s="11">
        <f t="shared" si="8"/>
        <v>1.704596272</v>
      </c>
      <c r="S1626" s="11">
        <f t="shared" si="9"/>
        <v>0.01704596272</v>
      </c>
    </row>
    <row r="1627">
      <c r="Q1627" s="11">
        <f t="shared" si="14"/>
        <v>16.19</v>
      </c>
      <c r="R1627" s="11">
        <f t="shared" si="8"/>
        <v>1.715496854</v>
      </c>
      <c r="S1627" s="11">
        <f t="shared" si="9"/>
        <v>0.01715496854</v>
      </c>
    </row>
    <row r="1628">
      <c r="Q1628" s="11">
        <f t="shared" si="14"/>
        <v>16.2</v>
      </c>
      <c r="R1628" s="11">
        <f t="shared" si="8"/>
        <v>1.726496016</v>
      </c>
      <c r="S1628" s="11">
        <f t="shared" si="9"/>
        <v>0.01726496016</v>
      </c>
    </row>
    <row r="1629">
      <c r="Q1629" s="11">
        <f t="shared" si="14"/>
        <v>16.21</v>
      </c>
      <c r="R1629" s="11">
        <f t="shared" si="8"/>
        <v>1.737594559</v>
      </c>
      <c r="S1629" s="11">
        <f t="shared" si="9"/>
        <v>0.01737594559</v>
      </c>
    </row>
    <row r="1630">
      <c r="Q1630" s="11">
        <f t="shared" si="14"/>
        <v>16.22</v>
      </c>
      <c r="R1630" s="11">
        <f t="shared" si="8"/>
        <v>1.748793278</v>
      </c>
      <c r="S1630" s="11">
        <f t="shared" si="9"/>
        <v>0.01748793278</v>
      </c>
    </row>
    <row r="1631">
      <c r="Q1631" s="11">
        <f t="shared" si="14"/>
        <v>16.23</v>
      </c>
      <c r="R1631" s="11">
        <f t="shared" si="8"/>
        <v>1.760092972</v>
      </c>
      <c r="S1631" s="11">
        <f t="shared" si="9"/>
        <v>0.01760092972</v>
      </c>
    </row>
    <row r="1632">
      <c r="Q1632" s="11">
        <f t="shared" si="14"/>
        <v>16.24</v>
      </c>
      <c r="R1632" s="11">
        <f t="shared" si="8"/>
        <v>1.771494434</v>
      </c>
      <c r="S1632" s="11">
        <f t="shared" si="9"/>
        <v>0.01771494434</v>
      </c>
    </row>
    <row r="1633">
      <c r="Q1633" s="11">
        <f t="shared" si="14"/>
        <v>16.25</v>
      </c>
      <c r="R1633" s="11">
        <f t="shared" si="8"/>
        <v>1.782998459</v>
      </c>
      <c r="S1633" s="11">
        <f t="shared" si="9"/>
        <v>0.01782998459</v>
      </c>
    </row>
    <row r="1634">
      <c r="Q1634" s="11">
        <f t="shared" si="14"/>
        <v>16.26</v>
      </c>
      <c r="R1634" s="11">
        <f t="shared" si="8"/>
        <v>1.794605837</v>
      </c>
      <c r="S1634" s="11">
        <f t="shared" si="9"/>
        <v>0.01794605837</v>
      </c>
    </row>
    <row r="1635">
      <c r="Q1635" s="11">
        <f t="shared" si="14"/>
        <v>16.27</v>
      </c>
      <c r="R1635" s="11">
        <f t="shared" si="8"/>
        <v>1.806317358</v>
      </c>
      <c r="S1635" s="11">
        <f t="shared" si="9"/>
        <v>0.01806317358</v>
      </c>
    </row>
    <row r="1636">
      <c r="Q1636" s="11">
        <f t="shared" si="14"/>
        <v>16.28</v>
      </c>
      <c r="R1636" s="11">
        <f t="shared" si="8"/>
        <v>1.818133805</v>
      </c>
      <c r="S1636" s="11">
        <f t="shared" si="9"/>
        <v>0.01818133805</v>
      </c>
    </row>
    <row r="1637">
      <c r="Q1637" s="11">
        <f t="shared" si="14"/>
        <v>16.29</v>
      </c>
      <c r="R1637" s="11">
        <f t="shared" si="8"/>
        <v>1.830055963</v>
      </c>
      <c r="S1637" s="11">
        <f t="shared" si="9"/>
        <v>0.01830055963</v>
      </c>
    </row>
    <row r="1638">
      <c r="Q1638" s="11">
        <f t="shared" si="14"/>
        <v>16.3</v>
      </c>
      <c r="R1638" s="11">
        <f t="shared" si="8"/>
        <v>1.842084608</v>
      </c>
      <c r="S1638" s="11">
        <f t="shared" si="9"/>
        <v>0.01842084608</v>
      </c>
    </row>
    <row r="1639">
      <c r="Q1639" s="11">
        <f t="shared" si="14"/>
        <v>16.31</v>
      </c>
      <c r="R1639" s="11">
        <f t="shared" si="8"/>
        <v>1.854220515</v>
      </c>
      <c r="S1639" s="11">
        <f t="shared" si="9"/>
        <v>0.01854220515</v>
      </c>
    </row>
    <row r="1640">
      <c r="Q1640" s="11">
        <f t="shared" si="14"/>
        <v>16.32</v>
      </c>
      <c r="R1640" s="11">
        <f t="shared" si="8"/>
        <v>1.866464451</v>
      </c>
      <c r="S1640" s="11">
        <f t="shared" si="9"/>
        <v>0.01866464451</v>
      </c>
    </row>
    <row r="1641">
      <c r="Q1641" s="11">
        <f t="shared" si="14"/>
        <v>16.33</v>
      </c>
      <c r="R1641" s="11">
        <f t="shared" si="8"/>
        <v>1.878817181</v>
      </c>
      <c r="S1641" s="11">
        <f t="shared" si="9"/>
        <v>0.01878817181</v>
      </c>
    </row>
    <row r="1642">
      <c r="Q1642" s="11">
        <f t="shared" si="14"/>
        <v>16.34</v>
      </c>
      <c r="R1642" s="11">
        <f t="shared" si="8"/>
        <v>1.891279461</v>
      </c>
      <c r="S1642" s="11">
        <f t="shared" si="9"/>
        <v>0.01891279461</v>
      </c>
    </row>
    <row r="1643">
      <c r="Q1643" s="11">
        <f t="shared" si="14"/>
        <v>16.35</v>
      </c>
      <c r="R1643" s="11">
        <f t="shared" si="8"/>
        <v>1.903852042</v>
      </c>
      <c r="S1643" s="11">
        <f t="shared" si="9"/>
        <v>0.01903852042</v>
      </c>
    </row>
    <row r="1644">
      <c r="Q1644" s="11">
        <f t="shared" si="14"/>
        <v>16.36</v>
      </c>
      <c r="R1644" s="11">
        <f t="shared" si="8"/>
        <v>1.916535668</v>
      </c>
      <c r="S1644" s="11">
        <f t="shared" si="9"/>
        <v>0.01916535668</v>
      </c>
    </row>
    <row r="1645">
      <c r="Q1645" s="11">
        <f t="shared" si="14"/>
        <v>16.37</v>
      </c>
      <c r="R1645" s="11">
        <f t="shared" si="8"/>
        <v>1.929331073</v>
      </c>
      <c r="S1645" s="11">
        <f t="shared" si="9"/>
        <v>0.01929331073</v>
      </c>
    </row>
    <row r="1646">
      <c r="Q1646" s="11">
        <f t="shared" si="14"/>
        <v>16.38</v>
      </c>
      <c r="R1646" s="11">
        <f t="shared" si="8"/>
        <v>1.942238986</v>
      </c>
      <c r="S1646" s="11">
        <f t="shared" si="9"/>
        <v>0.01942238986</v>
      </c>
    </row>
    <row r="1647">
      <c r="Q1647" s="11">
        <f t="shared" si="14"/>
        <v>16.39</v>
      </c>
      <c r="R1647" s="11">
        <f t="shared" si="8"/>
        <v>1.955260124</v>
      </c>
      <c r="S1647" s="11">
        <f t="shared" si="9"/>
        <v>0.01955260124</v>
      </c>
    </row>
    <row r="1648">
      <c r="Q1648" s="11">
        <f t="shared" si="14"/>
        <v>16.4</v>
      </c>
      <c r="R1648" s="11">
        <f t="shared" si="8"/>
        <v>1.968395196</v>
      </c>
      <c r="S1648" s="11">
        <f t="shared" si="9"/>
        <v>0.01968395196</v>
      </c>
    </row>
    <row r="1649">
      <c r="Q1649" s="11">
        <f t="shared" si="14"/>
        <v>16.41</v>
      </c>
      <c r="R1649" s="11">
        <f t="shared" si="8"/>
        <v>1.981644899</v>
      </c>
      <c r="S1649" s="11">
        <f t="shared" si="9"/>
        <v>0.01981644899</v>
      </c>
    </row>
    <row r="1650">
      <c r="Q1650" s="11">
        <f t="shared" si="14"/>
        <v>16.42</v>
      </c>
      <c r="R1650" s="11">
        <f t="shared" si="8"/>
        <v>1.995009921</v>
      </c>
      <c r="S1650" s="11">
        <f t="shared" si="9"/>
        <v>0.01995009921</v>
      </c>
    </row>
    <row r="1651">
      <c r="Q1651" s="11">
        <f t="shared" si="14"/>
        <v>16.43</v>
      </c>
      <c r="R1651" s="11">
        <f t="shared" si="8"/>
        <v>2.008490937</v>
      </c>
      <c r="S1651" s="11">
        <f t="shared" si="9"/>
        <v>0.02008490937</v>
      </c>
    </row>
    <row r="1652">
      <c r="Q1652" s="11">
        <f t="shared" si="14"/>
        <v>16.44</v>
      </c>
      <c r="R1652" s="11">
        <f t="shared" si="8"/>
        <v>2.022088608</v>
      </c>
      <c r="S1652" s="11">
        <f t="shared" si="9"/>
        <v>0.02022088608</v>
      </c>
    </row>
    <row r="1653">
      <c r="Q1653" s="11">
        <f t="shared" si="14"/>
        <v>16.45</v>
      </c>
      <c r="R1653" s="11">
        <f t="shared" si="8"/>
        <v>2.035803584</v>
      </c>
      <c r="S1653" s="11">
        <f t="shared" si="9"/>
        <v>0.02035803584</v>
      </c>
    </row>
    <row r="1654">
      <c r="Q1654" s="11">
        <f t="shared" si="14"/>
        <v>16.46</v>
      </c>
      <c r="R1654" s="11">
        <f t="shared" si="8"/>
        <v>2.049636499</v>
      </c>
      <c r="S1654" s="11">
        <f t="shared" si="9"/>
        <v>0.02049636499</v>
      </c>
    </row>
    <row r="1655">
      <c r="Q1655" s="11">
        <f t="shared" si="14"/>
        <v>16.47</v>
      </c>
      <c r="R1655" s="11">
        <f t="shared" si="8"/>
        <v>2.063587972</v>
      </c>
      <c r="S1655" s="11">
        <f t="shared" si="9"/>
        <v>0.02063587972</v>
      </c>
    </row>
    <row r="1656">
      <c r="Q1656" s="11">
        <f t="shared" si="14"/>
        <v>16.48</v>
      </c>
      <c r="R1656" s="11">
        <f t="shared" si="8"/>
        <v>2.077658607</v>
      </c>
      <c r="S1656" s="11">
        <f t="shared" si="9"/>
        <v>0.02077658607</v>
      </c>
    </row>
    <row r="1657">
      <c r="Q1657" s="11">
        <f t="shared" si="14"/>
        <v>16.49</v>
      </c>
      <c r="R1657" s="11">
        <f t="shared" si="8"/>
        <v>2.091848989</v>
      </c>
      <c r="S1657" s="11">
        <f t="shared" si="9"/>
        <v>0.02091848989</v>
      </c>
    </row>
    <row r="1658">
      <c r="Q1658" s="11">
        <f t="shared" si="14"/>
        <v>16.5</v>
      </c>
      <c r="R1658" s="11">
        <f t="shared" si="8"/>
        <v>2.106159687</v>
      </c>
      <c r="S1658" s="11">
        <f t="shared" si="9"/>
        <v>0.02106159687</v>
      </c>
    </row>
    <row r="1659">
      <c r="Q1659" s="11">
        <f t="shared" si="14"/>
        <v>16.51</v>
      </c>
      <c r="R1659" s="11">
        <f t="shared" si="8"/>
        <v>2.120591251</v>
      </c>
      <c r="S1659" s="11">
        <f t="shared" si="9"/>
        <v>0.02120591251</v>
      </c>
    </row>
    <row r="1660">
      <c r="Q1660" s="11">
        <f t="shared" si="14"/>
        <v>16.52</v>
      </c>
      <c r="R1660" s="11">
        <f t="shared" si="8"/>
        <v>2.135144209</v>
      </c>
      <c r="S1660" s="11">
        <f t="shared" si="9"/>
        <v>0.02135144209</v>
      </c>
    </row>
    <row r="1661">
      <c r="Q1661" s="11">
        <f t="shared" si="14"/>
        <v>16.53</v>
      </c>
      <c r="R1661" s="11">
        <f t="shared" si="8"/>
        <v>2.149819072</v>
      </c>
      <c r="S1661" s="11">
        <f t="shared" si="9"/>
        <v>0.02149819072</v>
      </c>
    </row>
    <row r="1662">
      <c r="Q1662" s="11">
        <f t="shared" si="14"/>
        <v>16.54</v>
      </c>
      <c r="R1662" s="11">
        <f t="shared" si="8"/>
        <v>2.164616325</v>
      </c>
      <c r="S1662" s="11">
        <f t="shared" si="9"/>
        <v>0.02164616325</v>
      </c>
    </row>
    <row r="1663">
      <c r="Q1663" s="11">
        <f t="shared" si="14"/>
        <v>16.55</v>
      </c>
      <c r="R1663" s="11">
        <f t="shared" si="8"/>
        <v>2.179536432</v>
      </c>
      <c r="S1663" s="11">
        <f t="shared" si="9"/>
        <v>0.02179536432</v>
      </c>
    </row>
    <row r="1664">
      <c r="Q1664" s="11">
        <f t="shared" si="14"/>
        <v>16.56</v>
      </c>
      <c r="R1664" s="11">
        <f t="shared" si="8"/>
        <v>2.194579833</v>
      </c>
      <c r="S1664" s="11">
        <f t="shared" si="9"/>
        <v>0.02194579833</v>
      </c>
    </row>
    <row r="1665">
      <c r="Q1665" s="11">
        <f t="shared" si="14"/>
        <v>16.57</v>
      </c>
      <c r="R1665" s="11">
        <f t="shared" si="8"/>
        <v>2.209746942</v>
      </c>
      <c r="S1665" s="11">
        <f t="shared" si="9"/>
        <v>0.02209746942</v>
      </c>
    </row>
    <row r="1666">
      <c r="Q1666" s="11">
        <f t="shared" si="14"/>
        <v>16.58</v>
      </c>
      <c r="R1666" s="11">
        <f t="shared" si="8"/>
        <v>2.225038146</v>
      </c>
      <c r="S1666" s="11">
        <f t="shared" si="9"/>
        <v>0.02225038146</v>
      </c>
    </row>
    <row r="1667">
      <c r="Q1667" s="11">
        <f t="shared" si="14"/>
        <v>16.59</v>
      </c>
      <c r="R1667" s="11">
        <f t="shared" si="8"/>
        <v>2.240453806</v>
      </c>
      <c r="S1667" s="11">
        <f t="shared" si="9"/>
        <v>0.02240453806</v>
      </c>
    </row>
    <row r="1668">
      <c r="Q1668" s="11">
        <f t="shared" si="14"/>
        <v>16.6</v>
      </c>
      <c r="R1668" s="11">
        <f t="shared" si="8"/>
        <v>2.255994251</v>
      </c>
      <c r="S1668" s="11">
        <f t="shared" si="9"/>
        <v>0.02255994251</v>
      </c>
    </row>
    <row r="1669">
      <c r="Q1669" s="11">
        <f t="shared" si="14"/>
        <v>16.61</v>
      </c>
      <c r="R1669" s="11">
        <f t="shared" si="8"/>
        <v>2.271659783</v>
      </c>
      <c r="S1669" s="11">
        <f t="shared" si="9"/>
        <v>0.02271659783</v>
      </c>
    </row>
    <row r="1670">
      <c r="Q1670" s="11">
        <f t="shared" si="14"/>
        <v>16.62</v>
      </c>
      <c r="R1670" s="11">
        <f t="shared" si="8"/>
        <v>2.287450671</v>
      </c>
      <c r="S1670" s="11">
        <f t="shared" si="9"/>
        <v>0.02287450671</v>
      </c>
    </row>
    <row r="1671">
      <c r="Q1671" s="11">
        <f t="shared" si="14"/>
        <v>16.63</v>
      </c>
      <c r="R1671" s="11">
        <f t="shared" si="8"/>
        <v>2.303367149</v>
      </c>
      <c r="S1671" s="11">
        <f t="shared" si="9"/>
        <v>0.02303367149</v>
      </c>
    </row>
    <row r="1672">
      <c r="Q1672" s="11">
        <f t="shared" si="14"/>
        <v>16.64</v>
      </c>
      <c r="R1672" s="11">
        <f t="shared" si="8"/>
        <v>2.31940942</v>
      </c>
      <c r="S1672" s="11">
        <f t="shared" si="9"/>
        <v>0.0231940942</v>
      </c>
    </row>
    <row r="1673">
      <c r="Q1673" s="11">
        <f t="shared" si="14"/>
        <v>16.65</v>
      </c>
      <c r="R1673" s="11">
        <f t="shared" si="8"/>
        <v>2.335577649</v>
      </c>
      <c r="S1673" s="11">
        <f t="shared" si="9"/>
        <v>0.02335577649</v>
      </c>
    </row>
    <row r="1674">
      <c r="Q1674" s="11">
        <f t="shared" si="14"/>
        <v>16.66</v>
      </c>
      <c r="R1674" s="11">
        <f t="shared" si="8"/>
        <v>2.351871965</v>
      </c>
      <c r="S1674" s="11">
        <f t="shared" si="9"/>
        <v>0.02351871965</v>
      </c>
    </row>
    <row r="1675">
      <c r="Q1675" s="11">
        <f t="shared" si="14"/>
        <v>16.67</v>
      </c>
      <c r="R1675" s="11">
        <f t="shared" si="8"/>
        <v>2.368292456</v>
      </c>
      <c r="S1675" s="11">
        <f t="shared" si="9"/>
        <v>0.02368292456</v>
      </c>
    </row>
    <row r="1676">
      <c r="Q1676" s="11">
        <f t="shared" si="14"/>
        <v>16.68</v>
      </c>
      <c r="R1676" s="11">
        <f t="shared" si="8"/>
        <v>2.384839171</v>
      </c>
      <c r="S1676" s="11">
        <f t="shared" si="9"/>
        <v>0.02384839171</v>
      </c>
    </row>
    <row r="1677">
      <c r="Q1677" s="11">
        <f t="shared" si="14"/>
        <v>16.69</v>
      </c>
      <c r="R1677" s="11">
        <f t="shared" si="8"/>
        <v>2.401512118</v>
      </c>
      <c r="S1677" s="11">
        <f t="shared" si="9"/>
        <v>0.02401512118</v>
      </c>
    </row>
    <row r="1678">
      <c r="Q1678" s="11">
        <f t="shared" si="14"/>
        <v>16.7</v>
      </c>
      <c r="R1678" s="11">
        <f t="shared" si="8"/>
        <v>2.41831126</v>
      </c>
      <c r="S1678" s="11">
        <f t="shared" si="9"/>
        <v>0.0241831126</v>
      </c>
    </row>
    <row r="1679">
      <c r="Q1679" s="11">
        <f t="shared" si="14"/>
        <v>16.71</v>
      </c>
      <c r="R1679" s="11">
        <f t="shared" si="8"/>
        <v>2.435236514</v>
      </c>
      <c r="S1679" s="11">
        <f t="shared" si="9"/>
        <v>0.02435236514</v>
      </c>
    </row>
    <row r="1680">
      <c r="Q1680" s="11">
        <f t="shared" si="14"/>
        <v>16.72</v>
      </c>
      <c r="R1680" s="11">
        <f t="shared" si="8"/>
        <v>2.452287753</v>
      </c>
      <c r="S1680" s="11">
        <f t="shared" si="9"/>
        <v>0.02452287753</v>
      </c>
    </row>
    <row r="1681">
      <c r="Q1681" s="11">
        <f t="shared" si="14"/>
        <v>16.73</v>
      </c>
      <c r="R1681" s="11">
        <f t="shared" si="8"/>
        <v>2.469464798</v>
      </c>
      <c r="S1681" s="11">
        <f t="shared" si="9"/>
        <v>0.02469464798</v>
      </c>
    </row>
    <row r="1682">
      <c r="Q1682" s="11">
        <f t="shared" si="14"/>
        <v>16.74</v>
      </c>
      <c r="R1682" s="11">
        <f t="shared" si="8"/>
        <v>2.486767422</v>
      </c>
      <c r="S1682" s="11">
        <f t="shared" si="9"/>
        <v>0.02486767422</v>
      </c>
    </row>
    <row r="1683">
      <c r="Q1683" s="11">
        <f t="shared" si="14"/>
        <v>16.75</v>
      </c>
      <c r="R1683" s="11">
        <f t="shared" si="8"/>
        <v>2.504195344</v>
      </c>
      <c r="S1683" s="11">
        <f t="shared" si="9"/>
        <v>0.02504195344</v>
      </c>
    </row>
    <row r="1684">
      <c r="Q1684" s="11">
        <f t="shared" si="14"/>
        <v>16.76</v>
      </c>
      <c r="R1684" s="11">
        <f t="shared" si="8"/>
        <v>2.521748229</v>
      </c>
      <c r="S1684" s="11">
        <f t="shared" si="9"/>
        <v>0.02521748229</v>
      </c>
    </row>
    <row r="1685">
      <c r="Q1685" s="11">
        <f t="shared" si="14"/>
        <v>16.77</v>
      </c>
      <c r="R1685" s="11">
        <f t="shared" si="8"/>
        <v>2.539425689</v>
      </c>
      <c r="S1685" s="11">
        <f t="shared" si="9"/>
        <v>0.02539425689</v>
      </c>
    </row>
    <row r="1686">
      <c r="Q1686" s="11">
        <f t="shared" si="14"/>
        <v>16.78</v>
      </c>
      <c r="R1686" s="11">
        <f t="shared" si="8"/>
        <v>2.557227273</v>
      </c>
      <c r="S1686" s="11">
        <f t="shared" si="9"/>
        <v>0.02557227273</v>
      </c>
    </row>
    <row r="1687">
      <c r="Q1687" s="11">
        <f t="shared" si="14"/>
        <v>16.79</v>
      </c>
      <c r="R1687" s="11">
        <f t="shared" si="8"/>
        <v>2.575152475</v>
      </c>
      <c r="S1687" s="11">
        <f t="shared" si="9"/>
        <v>0.02575152475</v>
      </c>
    </row>
    <row r="1688">
      <c r="Q1688" s="11">
        <f t="shared" si="14"/>
        <v>16.8</v>
      </c>
      <c r="R1688" s="11">
        <f t="shared" si="8"/>
        <v>2.593200724</v>
      </c>
      <c r="S1688" s="11">
        <f t="shared" si="9"/>
        <v>0.02593200724</v>
      </c>
    </row>
    <row r="1689">
      <c r="Q1689" s="11">
        <f t="shared" si="14"/>
        <v>16.81</v>
      </c>
      <c r="R1689" s="11">
        <f t="shared" si="8"/>
        <v>2.611371387</v>
      </c>
      <c r="S1689" s="11">
        <f t="shared" si="9"/>
        <v>0.02611371387</v>
      </c>
    </row>
    <row r="1690">
      <c r="Q1690" s="11">
        <f t="shared" si="14"/>
        <v>16.82</v>
      </c>
      <c r="R1690" s="11">
        <f t="shared" si="8"/>
        <v>2.629663763</v>
      </c>
      <c r="S1690" s="11">
        <f t="shared" si="9"/>
        <v>0.02629663763</v>
      </c>
    </row>
    <row r="1691">
      <c r="Q1691" s="11">
        <f t="shared" si="14"/>
        <v>16.83</v>
      </c>
      <c r="R1691" s="11">
        <f t="shared" si="8"/>
        <v>2.648077086</v>
      </c>
      <c r="S1691" s="11">
        <f t="shared" si="9"/>
        <v>0.02648077086</v>
      </c>
    </row>
    <row r="1692">
      <c r="Q1692" s="11">
        <f t="shared" si="14"/>
        <v>16.84</v>
      </c>
      <c r="R1692" s="11">
        <f t="shared" si="8"/>
        <v>2.666610519</v>
      </c>
      <c r="S1692" s="11">
        <f t="shared" si="9"/>
        <v>0.02666610519</v>
      </c>
    </row>
    <row r="1693">
      <c r="Q1693" s="11">
        <f t="shared" si="14"/>
        <v>16.85</v>
      </c>
      <c r="R1693" s="11">
        <f t="shared" si="8"/>
        <v>2.68526315</v>
      </c>
      <c r="S1693" s="11">
        <f t="shared" si="9"/>
        <v>0.0268526315</v>
      </c>
    </row>
    <row r="1694">
      <c r="Q1694" s="11">
        <f t="shared" si="14"/>
        <v>16.86</v>
      </c>
      <c r="R1694" s="11">
        <f t="shared" si="8"/>
        <v>2.704033996</v>
      </c>
      <c r="S1694" s="11">
        <f t="shared" si="9"/>
        <v>0.02704033996</v>
      </c>
    </row>
    <row r="1695">
      <c r="Q1695" s="11">
        <f t="shared" si="14"/>
        <v>16.87</v>
      </c>
      <c r="R1695" s="11">
        <f t="shared" si="8"/>
        <v>2.722921997</v>
      </c>
      <c r="S1695" s="11">
        <f t="shared" si="9"/>
        <v>0.02722921997</v>
      </c>
    </row>
    <row r="1696">
      <c r="Q1696" s="11">
        <f t="shared" si="14"/>
        <v>16.88</v>
      </c>
      <c r="R1696" s="11">
        <f t="shared" si="8"/>
        <v>2.741926013</v>
      </c>
      <c r="S1696" s="11">
        <f t="shared" si="9"/>
        <v>0.02741926013</v>
      </c>
    </row>
    <row r="1697">
      <c r="Q1697" s="11">
        <f t="shared" si="14"/>
        <v>16.89</v>
      </c>
      <c r="R1697" s="11">
        <f t="shared" si="8"/>
        <v>2.761044823</v>
      </c>
      <c r="S1697" s="11">
        <f t="shared" si="9"/>
        <v>0.02761044823</v>
      </c>
    </row>
    <row r="1698">
      <c r="Q1698" s="11">
        <f t="shared" si="14"/>
        <v>16.9</v>
      </c>
      <c r="R1698" s="11">
        <f t="shared" si="8"/>
        <v>2.780277124</v>
      </c>
      <c r="S1698" s="11">
        <f t="shared" si="9"/>
        <v>0.02780277124</v>
      </c>
    </row>
    <row r="1699">
      <c r="Q1699" s="11">
        <f t="shared" si="14"/>
        <v>16.91</v>
      </c>
      <c r="R1699" s="11">
        <f t="shared" si="8"/>
        <v>2.799621528</v>
      </c>
      <c r="S1699" s="11">
        <f t="shared" si="9"/>
        <v>0.02799621528</v>
      </c>
    </row>
    <row r="1700">
      <c r="Q1700" s="11">
        <f t="shared" si="14"/>
        <v>16.92</v>
      </c>
      <c r="R1700" s="11">
        <f t="shared" si="8"/>
        <v>2.819076556</v>
      </c>
      <c r="S1700" s="11">
        <f t="shared" si="9"/>
        <v>0.02819076556</v>
      </c>
    </row>
    <row r="1701">
      <c r="Q1701" s="11">
        <f t="shared" si="14"/>
        <v>16.93</v>
      </c>
      <c r="R1701" s="11">
        <f t="shared" si="8"/>
        <v>2.838640642</v>
      </c>
      <c r="S1701" s="11">
        <f t="shared" si="9"/>
        <v>0.02838640642</v>
      </c>
    </row>
    <row r="1702">
      <c r="Q1702" s="11">
        <f t="shared" si="14"/>
        <v>16.94</v>
      </c>
      <c r="R1702" s="11">
        <f t="shared" si="8"/>
        <v>2.858312127</v>
      </c>
      <c r="S1702" s="11">
        <f t="shared" si="9"/>
        <v>0.02858312127</v>
      </c>
    </row>
    <row r="1703">
      <c r="Q1703" s="11">
        <f t="shared" si="14"/>
        <v>16.95</v>
      </c>
      <c r="R1703" s="11">
        <f t="shared" si="8"/>
        <v>2.878089256</v>
      </c>
      <c r="S1703" s="11">
        <f t="shared" si="9"/>
        <v>0.02878089256</v>
      </c>
    </row>
    <row r="1704">
      <c r="Q1704" s="11">
        <f t="shared" si="14"/>
        <v>16.96</v>
      </c>
      <c r="R1704" s="11">
        <f t="shared" si="8"/>
        <v>2.897970178</v>
      </c>
      <c r="S1704" s="11">
        <f t="shared" si="9"/>
        <v>0.02897970178</v>
      </c>
    </row>
    <row r="1705">
      <c r="Q1705" s="11">
        <f t="shared" si="14"/>
        <v>16.97</v>
      </c>
      <c r="R1705" s="11">
        <f t="shared" si="8"/>
        <v>2.917952944</v>
      </c>
      <c r="S1705" s="11">
        <f t="shared" si="9"/>
        <v>0.02917952944</v>
      </c>
    </row>
    <row r="1706">
      <c r="Q1706" s="11">
        <f t="shared" si="14"/>
        <v>16.98</v>
      </c>
      <c r="R1706" s="11">
        <f t="shared" si="8"/>
        <v>2.938035499</v>
      </c>
      <c r="S1706" s="11">
        <f t="shared" si="9"/>
        <v>0.02938035499</v>
      </c>
    </row>
    <row r="1707">
      <c r="Q1707" s="11">
        <f t="shared" si="14"/>
        <v>16.99</v>
      </c>
      <c r="R1707" s="11">
        <f t="shared" si="8"/>
        <v>2.958215689</v>
      </c>
      <c r="S1707" s="11">
        <f t="shared" si="9"/>
        <v>0.02958215689</v>
      </c>
    </row>
    <row r="1708">
      <c r="Q1708" s="11">
        <f t="shared" si="14"/>
        <v>17</v>
      </c>
      <c r="R1708" s="11">
        <f t="shared" si="8"/>
        <v>2.978491251</v>
      </c>
      <c r="S1708" s="11">
        <f t="shared" si="9"/>
        <v>0.02978491251</v>
      </c>
    </row>
    <row r="1709">
      <c r="Q1709" s="11">
        <f t="shared" si="14"/>
        <v>17.01</v>
      </c>
      <c r="R1709" s="11">
        <f t="shared" si="8"/>
        <v>2.998859813</v>
      </c>
      <c r="S1709" s="11">
        <f t="shared" si="9"/>
        <v>0.02998859813</v>
      </c>
    </row>
    <row r="1710">
      <c r="Q1710" s="11">
        <f t="shared" si="14"/>
        <v>17.02</v>
      </c>
      <c r="R1710" s="11">
        <f t="shared" si="8"/>
        <v>3.019318893</v>
      </c>
      <c r="S1710" s="11">
        <f t="shared" si="9"/>
        <v>0.03019318893</v>
      </c>
    </row>
    <row r="1711">
      <c r="Q1711" s="11">
        <f t="shared" si="14"/>
        <v>17.03</v>
      </c>
      <c r="R1711" s="11">
        <f t="shared" si="8"/>
        <v>3.039865897</v>
      </c>
      <c r="S1711" s="11">
        <f t="shared" si="9"/>
        <v>0.03039865897</v>
      </c>
    </row>
    <row r="1712">
      <c r="Q1712" s="11">
        <f t="shared" si="14"/>
        <v>17.04</v>
      </c>
      <c r="R1712" s="11">
        <f t="shared" si="8"/>
        <v>3.060498113</v>
      </c>
      <c r="S1712" s="11">
        <f t="shared" si="9"/>
        <v>0.03060498113</v>
      </c>
    </row>
    <row r="1713">
      <c r="Q1713" s="11">
        <f t="shared" si="14"/>
        <v>17.05</v>
      </c>
      <c r="R1713" s="11">
        <f t="shared" si="8"/>
        <v>3.081212714</v>
      </c>
      <c r="S1713" s="11">
        <f t="shared" si="9"/>
        <v>0.03081212714</v>
      </c>
    </row>
    <row r="1714">
      <c r="Q1714" s="11">
        <f t="shared" si="14"/>
        <v>17.06</v>
      </c>
      <c r="R1714" s="11">
        <f t="shared" si="8"/>
        <v>3.10200675</v>
      </c>
      <c r="S1714" s="11">
        <f t="shared" si="9"/>
        <v>0.0310200675</v>
      </c>
    </row>
    <row r="1715">
      <c r="Q1715" s="11">
        <f t="shared" si="14"/>
        <v>17.07</v>
      </c>
      <c r="R1715" s="11">
        <f t="shared" si="8"/>
        <v>3.122877154</v>
      </c>
      <c r="S1715" s="11">
        <f t="shared" si="9"/>
        <v>0.03122877154</v>
      </c>
    </row>
    <row r="1716">
      <c r="Q1716" s="11">
        <f t="shared" si="14"/>
        <v>17.08</v>
      </c>
      <c r="R1716" s="11">
        <f t="shared" si="8"/>
        <v>3.14382073</v>
      </c>
      <c r="S1716" s="11">
        <f t="shared" si="9"/>
        <v>0.0314382073</v>
      </c>
    </row>
    <row r="1717">
      <c r="Q1717" s="11">
        <f t="shared" si="14"/>
        <v>17.09</v>
      </c>
      <c r="R1717" s="11">
        <f t="shared" si="8"/>
        <v>3.164834159</v>
      </c>
      <c r="S1717" s="11">
        <f t="shared" si="9"/>
        <v>0.03164834159</v>
      </c>
    </row>
    <row r="1718">
      <c r="Q1718" s="11">
        <f t="shared" si="14"/>
        <v>17.1</v>
      </c>
      <c r="R1718" s="11">
        <f t="shared" si="8"/>
        <v>3.185913994</v>
      </c>
      <c r="S1718" s="11">
        <f t="shared" si="9"/>
        <v>0.03185913994</v>
      </c>
    </row>
    <row r="1719">
      <c r="Q1719" s="11">
        <f t="shared" si="14"/>
        <v>17.11</v>
      </c>
      <c r="R1719" s="11">
        <f t="shared" si="8"/>
        <v>3.207056657</v>
      </c>
      <c r="S1719" s="11">
        <f t="shared" si="9"/>
        <v>0.03207056657</v>
      </c>
    </row>
    <row r="1720">
      <c r="Q1720" s="11">
        <f t="shared" si="14"/>
        <v>17.12</v>
      </c>
      <c r="R1720" s="11">
        <f t="shared" si="8"/>
        <v>3.22825844</v>
      </c>
      <c r="S1720" s="11">
        <f t="shared" si="9"/>
        <v>0.0322825844</v>
      </c>
    </row>
    <row r="1721">
      <c r="Q1721" s="11">
        <f t="shared" si="14"/>
        <v>17.13</v>
      </c>
      <c r="R1721" s="11">
        <f t="shared" si="8"/>
        <v>3.249515499</v>
      </c>
      <c r="S1721" s="11">
        <f t="shared" si="9"/>
        <v>0.03249515499</v>
      </c>
    </row>
    <row r="1722">
      <c r="Q1722" s="11">
        <f t="shared" si="14"/>
        <v>17.14</v>
      </c>
      <c r="R1722" s="11">
        <f t="shared" si="8"/>
        <v>3.270823858</v>
      </c>
      <c r="S1722" s="11">
        <f t="shared" si="9"/>
        <v>0.03270823858</v>
      </c>
    </row>
    <row r="1723">
      <c r="Q1723" s="11">
        <f t="shared" si="14"/>
        <v>17.15</v>
      </c>
      <c r="R1723" s="11">
        <f t="shared" si="8"/>
        <v>3.292179403</v>
      </c>
      <c r="S1723" s="11">
        <f t="shared" si="9"/>
        <v>0.03292179403</v>
      </c>
    </row>
    <row r="1724">
      <c r="Q1724" s="11">
        <f t="shared" si="14"/>
        <v>17.16</v>
      </c>
      <c r="R1724" s="11">
        <f t="shared" si="8"/>
        <v>3.313577881</v>
      </c>
      <c r="S1724" s="11">
        <f t="shared" si="9"/>
        <v>0.03313577881</v>
      </c>
    </row>
    <row r="1725">
      <c r="Q1725" s="11">
        <f t="shared" si="14"/>
        <v>17.17</v>
      </c>
      <c r="R1725" s="11">
        <f t="shared" si="8"/>
        <v>3.335014902</v>
      </c>
      <c r="S1725" s="11">
        <f t="shared" si="9"/>
        <v>0.03335014902</v>
      </c>
    </row>
    <row r="1726">
      <c r="Q1726" s="11">
        <f t="shared" si="14"/>
        <v>17.18</v>
      </c>
      <c r="R1726" s="11">
        <f t="shared" si="8"/>
        <v>3.356485934</v>
      </c>
      <c r="S1726" s="11">
        <f t="shared" si="9"/>
        <v>0.03356485934</v>
      </c>
    </row>
    <row r="1727">
      <c r="Q1727" s="11">
        <f t="shared" si="14"/>
        <v>17.19</v>
      </c>
      <c r="R1727" s="11">
        <f t="shared" si="8"/>
        <v>3.377986302</v>
      </c>
      <c r="S1727" s="11">
        <f t="shared" si="9"/>
        <v>0.03377986302</v>
      </c>
    </row>
    <row r="1728">
      <c r="Q1728" s="11">
        <f t="shared" si="14"/>
        <v>17.2</v>
      </c>
      <c r="R1728" s="11">
        <f t="shared" si="8"/>
        <v>3.39951119</v>
      </c>
      <c r="S1728" s="11">
        <f t="shared" si="9"/>
        <v>0.0339951119</v>
      </c>
    </row>
    <row r="1729">
      <c r="Q1729" s="11">
        <f t="shared" si="14"/>
        <v>17.21</v>
      </c>
      <c r="R1729" s="11">
        <f t="shared" si="8"/>
        <v>3.42105564</v>
      </c>
      <c r="S1729" s="11">
        <f t="shared" si="9"/>
        <v>0.0342105564</v>
      </c>
    </row>
    <row r="1730">
      <c r="Q1730" s="11">
        <f t="shared" si="14"/>
        <v>17.22</v>
      </c>
      <c r="R1730" s="11">
        <f t="shared" si="8"/>
        <v>3.442614545</v>
      </c>
      <c r="S1730" s="11">
        <f t="shared" si="9"/>
        <v>0.03442614545</v>
      </c>
    </row>
    <row r="1731">
      <c r="Q1731" s="11">
        <f t="shared" si="14"/>
        <v>17.23</v>
      </c>
      <c r="R1731" s="11">
        <f t="shared" si="8"/>
        <v>3.464182658</v>
      </c>
      <c r="S1731" s="11">
        <f t="shared" si="9"/>
        <v>0.03464182658</v>
      </c>
    </row>
    <row r="1732">
      <c r="Q1732" s="11">
        <f t="shared" si="14"/>
        <v>17.24</v>
      </c>
      <c r="R1732" s="11">
        <f t="shared" si="8"/>
        <v>3.485754585</v>
      </c>
      <c r="S1732" s="11">
        <f t="shared" si="9"/>
        <v>0.03485754585</v>
      </c>
    </row>
    <row r="1733">
      <c r="Q1733" s="11">
        <f t="shared" si="14"/>
        <v>17.25</v>
      </c>
      <c r="R1733" s="11">
        <f t="shared" si="8"/>
        <v>3.507324785</v>
      </c>
      <c r="S1733" s="11">
        <f t="shared" si="9"/>
        <v>0.03507324785</v>
      </c>
    </row>
    <row r="1734">
      <c r="Q1734" s="11">
        <f t="shared" si="14"/>
        <v>17.26</v>
      </c>
      <c r="R1734" s="11">
        <f t="shared" si="8"/>
        <v>3.528887575</v>
      </c>
      <c r="S1734" s="11">
        <f t="shared" si="9"/>
        <v>0.03528887575</v>
      </c>
    </row>
    <row r="1735">
      <c r="Q1735" s="11">
        <f t="shared" si="14"/>
        <v>17.27</v>
      </c>
      <c r="R1735" s="11">
        <f t="shared" si="8"/>
        <v>3.550437123</v>
      </c>
      <c r="S1735" s="11">
        <f t="shared" si="9"/>
        <v>0.03550437123</v>
      </c>
    </row>
    <row r="1736">
      <c r="Q1736" s="11">
        <f t="shared" si="14"/>
        <v>17.28</v>
      </c>
      <c r="R1736" s="11">
        <f t="shared" si="8"/>
        <v>3.571967456</v>
      </c>
      <c r="S1736" s="11">
        <f t="shared" si="9"/>
        <v>0.03571967456</v>
      </c>
    </row>
    <row r="1737">
      <c r="Q1737" s="11">
        <f t="shared" si="14"/>
        <v>17.29</v>
      </c>
      <c r="R1737" s="11">
        <f t="shared" si="8"/>
        <v>3.593472453</v>
      </c>
      <c r="S1737" s="11">
        <f t="shared" si="9"/>
        <v>0.03593472453</v>
      </c>
    </row>
    <row r="1738">
      <c r="Q1738" s="11">
        <f t="shared" si="14"/>
        <v>17.3</v>
      </c>
      <c r="R1738" s="11">
        <f t="shared" si="8"/>
        <v>3.614945853</v>
      </c>
      <c r="S1738" s="11">
        <f t="shared" si="9"/>
        <v>0.03614945853</v>
      </c>
    </row>
    <row r="1739">
      <c r="Q1739" s="11">
        <f t="shared" si="14"/>
        <v>17.31</v>
      </c>
      <c r="R1739" s="11">
        <f t="shared" si="8"/>
        <v>3.636381251</v>
      </c>
      <c r="S1739" s="11">
        <f t="shared" si="9"/>
        <v>0.03636381251</v>
      </c>
    </row>
    <row r="1740">
      <c r="Q1740" s="11">
        <f t="shared" si="14"/>
        <v>17.32</v>
      </c>
      <c r="R1740" s="11">
        <f t="shared" si="8"/>
        <v>3.657772099</v>
      </c>
      <c r="S1740" s="11">
        <f t="shared" si="9"/>
        <v>0.03657772099</v>
      </c>
    </row>
    <row r="1741">
      <c r="Q1741" s="11">
        <f t="shared" si="14"/>
        <v>17.33</v>
      </c>
      <c r="R1741" s="11">
        <f t="shared" si="8"/>
        <v>3.679111713</v>
      </c>
      <c r="S1741" s="11">
        <f t="shared" si="9"/>
        <v>0.03679111713</v>
      </c>
    </row>
    <row r="1742">
      <c r="Q1742" s="11">
        <f t="shared" si="14"/>
        <v>17.34</v>
      </c>
      <c r="R1742" s="11">
        <f t="shared" si="8"/>
        <v>3.700393269</v>
      </c>
      <c r="S1742" s="11">
        <f t="shared" si="9"/>
        <v>0.03700393269</v>
      </c>
    </row>
    <row r="1743">
      <c r="Q1743" s="11">
        <f t="shared" si="14"/>
        <v>17.35</v>
      </c>
      <c r="R1743" s="11">
        <f t="shared" si="8"/>
        <v>3.721609806</v>
      </c>
      <c r="S1743" s="11">
        <f t="shared" si="9"/>
        <v>0.03721609806</v>
      </c>
    </row>
    <row r="1744">
      <c r="Q1744" s="11">
        <f t="shared" si="14"/>
        <v>17.36</v>
      </c>
      <c r="R1744" s="11">
        <f t="shared" si="8"/>
        <v>3.74275423</v>
      </c>
      <c r="S1744" s="11">
        <f t="shared" si="9"/>
        <v>0.0374275423</v>
      </c>
    </row>
    <row r="1745">
      <c r="Q1745" s="11">
        <f t="shared" si="14"/>
        <v>17.37</v>
      </c>
      <c r="R1745" s="11">
        <f t="shared" si="8"/>
        <v>3.763819319</v>
      </c>
      <c r="S1745" s="11">
        <f t="shared" si="9"/>
        <v>0.03763819319</v>
      </c>
    </row>
    <row r="1746">
      <c r="Q1746" s="11">
        <f t="shared" si="14"/>
        <v>17.38</v>
      </c>
      <c r="R1746" s="11">
        <f t="shared" si="8"/>
        <v>3.784797717</v>
      </c>
      <c r="S1746" s="11">
        <f t="shared" si="9"/>
        <v>0.03784797717</v>
      </c>
    </row>
    <row r="1747">
      <c r="Q1747" s="11">
        <f t="shared" si="14"/>
        <v>17.39</v>
      </c>
      <c r="R1747" s="11">
        <f t="shared" si="8"/>
        <v>3.805681947</v>
      </c>
      <c r="S1747" s="11">
        <f t="shared" si="9"/>
        <v>0.03805681947</v>
      </c>
    </row>
    <row r="1748">
      <c r="Q1748" s="11">
        <f t="shared" si="14"/>
        <v>17.4</v>
      </c>
      <c r="R1748" s="11">
        <f t="shared" si="8"/>
        <v>3.826464409</v>
      </c>
      <c r="S1748" s="11">
        <f t="shared" si="9"/>
        <v>0.03826464409</v>
      </c>
    </row>
    <row r="1749">
      <c r="Q1749" s="11">
        <f t="shared" si="14"/>
        <v>17.41</v>
      </c>
      <c r="R1749" s="11">
        <f t="shared" si="8"/>
        <v>3.847137383</v>
      </c>
      <c r="S1749" s="11">
        <f t="shared" si="9"/>
        <v>0.03847137383</v>
      </c>
    </row>
    <row r="1750">
      <c r="Q1750" s="11">
        <f t="shared" si="14"/>
        <v>17.42</v>
      </c>
      <c r="R1750" s="11">
        <f t="shared" si="8"/>
        <v>3.867693038</v>
      </c>
      <c r="S1750" s="11">
        <f t="shared" si="9"/>
        <v>0.03867693038</v>
      </c>
    </row>
    <row r="1751">
      <c r="Q1751" s="11">
        <f t="shared" si="14"/>
        <v>17.43</v>
      </c>
      <c r="R1751" s="11">
        <f t="shared" si="8"/>
        <v>3.88812343</v>
      </c>
      <c r="S1751" s="11">
        <f t="shared" si="9"/>
        <v>0.0388812343</v>
      </c>
    </row>
    <row r="1752">
      <c r="Q1752" s="11">
        <f t="shared" si="14"/>
        <v>17.44</v>
      </c>
      <c r="R1752" s="11">
        <f t="shared" si="8"/>
        <v>3.908420511</v>
      </c>
      <c r="S1752" s="11">
        <f t="shared" si="9"/>
        <v>0.03908420511</v>
      </c>
    </row>
    <row r="1753">
      <c r="Q1753" s="11">
        <f t="shared" si="14"/>
        <v>17.45</v>
      </c>
      <c r="R1753" s="11">
        <f t="shared" si="8"/>
        <v>3.928576133</v>
      </c>
      <c r="S1753" s="11">
        <f t="shared" si="9"/>
        <v>0.03928576133</v>
      </c>
    </row>
    <row r="1754">
      <c r="Q1754" s="11">
        <f t="shared" si="14"/>
        <v>17.46</v>
      </c>
      <c r="R1754" s="11">
        <f t="shared" si="8"/>
        <v>3.94858205</v>
      </c>
      <c r="S1754" s="11">
        <f t="shared" si="9"/>
        <v>0.0394858205</v>
      </c>
    </row>
    <row r="1755">
      <c r="Q1755" s="11">
        <f t="shared" si="14"/>
        <v>17.47</v>
      </c>
      <c r="R1755" s="11">
        <f t="shared" si="8"/>
        <v>3.96842993</v>
      </c>
      <c r="S1755" s="11">
        <f t="shared" si="9"/>
        <v>0.0396842993</v>
      </c>
    </row>
    <row r="1756">
      <c r="Q1756" s="11">
        <f t="shared" si="14"/>
        <v>17.48</v>
      </c>
      <c r="R1756" s="11">
        <f t="shared" si="8"/>
        <v>3.988111354</v>
      </c>
      <c r="S1756" s="11">
        <f t="shared" si="9"/>
        <v>0.03988111354</v>
      </c>
    </row>
    <row r="1757">
      <c r="Q1757" s="11">
        <f t="shared" si="14"/>
        <v>17.49</v>
      </c>
      <c r="R1757" s="11">
        <f t="shared" si="8"/>
        <v>4.007617827</v>
      </c>
      <c r="S1757" s="11">
        <f t="shared" si="9"/>
        <v>0.04007617827</v>
      </c>
    </row>
    <row r="1758">
      <c r="Q1758" s="11">
        <f t="shared" si="14"/>
        <v>17.5</v>
      </c>
      <c r="R1758" s="11">
        <f t="shared" si="8"/>
        <v>4.026940781</v>
      </c>
      <c r="S1758" s="11">
        <f t="shared" si="9"/>
        <v>0.04026940781</v>
      </c>
    </row>
    <row r="1759">
      <c r="Q1759" s="11">
        <f t="shared" si="14"/>
        <v>17.51</v>
      </c>
      <c r="R1759" s="11">
        <f t="shared" si="8"/>
        <v>4.046071584</v>
      </c>
      <c r="S1759" s="11">
        <f t="shared" si="9"/>
        <v>0.04046071584</v>
      </c>
    </row>
    <row r="1760">
      <c r="Q1760" s="11">
        <f t="shared" si="14"/>
        <v>17.52</v>
      </c>
      <c r="R1760" s="11">
        <f t="shared" si="8"/>
        <v>4.065001547</v>
      </c>
      <c r="S1760" s="11">
        <f t="shared" si="9"/>
        <v>0.04065001547</v>
      </c>
    </row>
    <row r="1761">
      <c r="Q1761" s="11">
        <f t="shared" si="14"/>
        <v>17.53</v>
      </c>
      <c r="R1761" s="11">
        <f t="shared" si="8"/>
        <v>4.083721931</v>
      </c>
      <c r="S1761" s="11">
        <f t="shared" si="9"/>
        <v>0.04083721931</v>
      </c>
    </row>
    <row r="1762">
      <c r="Q1762" s="11">
        <f t="shared" si="14"/>
        <v>17.54</v>
      </c>
      <c r="R1762" s="11">
        <f t="shared" si="8"/>
        <v>4.102223952</v>
      </c>
      <c r="S1762" s="11">
        <f t="shared" si="9"/>
        <v>0.04102223952</v>
      </c>
    </row>
    <row r="1763">
      <c r="Q1763" s="11">
        <f t="shared" si="14"/>
        <v>17.55</v>
      </c>
      <c r="R1763" s="11">
        <f t="shared" si="8"/>
        <v>4.120498795</v>
      </c>
      <c r="S1763" s="11">
        <f t="shared" si="9"/>
        <v>0.04120498795</v>
      </c>
    </row>
    <row r="1764">
      <c r="Q1764" s="11">
        <f t="shared" si="14"/>
        <v>17.56</v>
      </c>
      <c r="R1764" s="11">
        <f t="shared" si="8"/>
        <v>4.138537616</v>
      </c>
      <c r="S1764" s="11">
        <f t="shared" si="9"/>
        <v>0.04138537616</v>
      </c>
    </row>
    <row r="1765">
      <c r="Q1765" s="11">
        <f t="shared" si="14"/>
        <v>17.57</v>
      </c>
      <c r="R1765" s="11">
        <f t="shared" si="8"/>
        <v>4.156331554</v>
      </c>
      <c r="S1765" s="11">
        <f t="shared" si="9"/>
        <v>0.04156331554</v>
      </c>
    </row>
    <row r="1766">
      <c r="Q1766" s="11">
        <f t="shared" si="14"/>
        <v>17.58</v>
      </c>
      <c r="R1766" s="11">
        <f t="shared" si="8"/>
        <v>4.17387174</v>
      </c>
      <c r="S1766" s="11">
        <f t="shared" si="9"/>
        <v>0.0417387174</v>
      </c>
    </row>
    <row r="1767">
      <c r="Q1767" s="11">
        <f t="shared" si="14"/>
        <v>17.59</v>
      </c>
      <c r="R1767" s="11">
        <f t="shared" si="8"/>
        <v>4.191149302</v>
      </c>
      <c r="S1767" s="11">
        <f t="shared" si="9"/>
        <v>0.04191149302</v>
      </c>
    </row>
    <row r="1768">
      <c r="Q1768" s="11">
        <f t="shared" si="14"/>
        <v>17.6</v>
      </c>
      <c r="R1768" s="11">
        <f t="shared" si="8"/>
        <v>4.208155381</v>
      </c>
      <c r="S1768" s="11">
        <f t="shared" si="9"/>
        <v>0.04208155381</v>
      </c>
    </row>
    <row r="1769">
      <c r="Q1769" s="11">
        <f t="shared" si="14"/>
        <v>17.61</v>
      </c>
      <c r="R1769" s="11">
        <f t="shared" si="8"/>
        <v>4.224881134</v>
      </c>
      <c r="S1769" s="11">
        <f t="shared" si="9"/>
        <v>0.04224881134</v>
      </c>
    </row>
    <row r="1770">
      <c r="Q1770" s="11">
        <f t="shared" si="14"/>
        <v>17.62</v>
      </c>
      <c r="R1770" s="11">
        <f t="shared" si="8"/>
        <v>4.241317747</v>
      </c>
      <c r="S1770" s="11">
        <f t="shared" si="9"/>
        <v>0.04241317747</v>
      </c>
    </row>
    <row r="1771">
      <c r="Q1771" s="11">
        <f t="shared" si="14"/>
        <v>17.63</v>
      </c>
      <c r="R1771" s="11">
        <f t="shared" si="8"/>
        <v>4.257456447</v>
      </c>
      <c r="S1771" s="11">
        <f t="shared" si="9"/>
        <v>0.04257456447</v>
      </c>
    </row>
    <row r="1772">
      <c r="Q1772" s="11">
        <f t="shared" si="14"/>
        <v>17.64</v>
      </c>
      <c r="R1772" s="11">
        <f t="shared" si="8"/>
        <v>4.273288506</v>
      </c>
      <c r="S1772" s="11">
        <f t="shared" si="9"/>
        <v>0.04273288506</v>
      </c>
    </row>
    <row r="1773">
      <c r="Q1773" s="11">
        <f t="shared" si="14"/>
        <v>17.65</v>
      </c>
      <c r="R1773" s="11">
        <f t="shared" si="8"/>
        <v>4.288805257</v>
      </c>
      <c r="S1773" s="11">
        <f t="shared" si="9"/>
        <v>0.04288805257</v>
      </c>
    </row>
    <row r="1774">
      <c r="Q1774" s="11">
        <f t="shared" si="14"/>
        <v>17.66</v>
      </c>
      <c r="R1774" s="11">
        <f t="shared" si="8"/>
        <v>4.303998102</v>
      </c>
      <c r="S1774" s="11">
        <f t="shared" si="9"/>
        <v>0.04303998102</v>
      </c>
    </row>
    <row r="1775">
      <c r="Q1775" s="11">
        <f t="shared" si="14"/>
        <v>17.67</v>
      </c>
      <c r="R1775" s="11">
        <f t="shared" si="8"/>
        <v>4.318858523</v>
      </c>
      <c r="S1775" s="11">
        <f t="shared" si="9"/>
        <v>0.04318858523</v>
      </c>
    </row>
    <row r="1776">
      <c r="Q1776" s="11">
        <f t="shared" si="14"/>
        <v>17.68</v>
      </c>
      <c r="R1776" s="11">
        <f t="shared" si="8"/>
        <v>4.333378091</v>
      </c>
      <c r="S1776" s="11">
        <f t="shared" si="9"/>
        <v>0.04333378091</v>
      </c>
    </row>
    <row r="1777">
      <c r="Q1777" s="11">
        <f t="shared" si="14"/>
        <v>17.69</v>
      </c>
      <c r="R1777" s="11">
        <f t="shared" si="8"/>
        <v>4.34754848</v>
      </c>
      <c r="S1777" s="11">
        <f t="shared" si="9"/>
        <v>0.0434754848</v>
      </c>
    </row>
    <row r="1778">
      <c r="Q1778" s="11">
        <f t="shared" si="14"/>
        <v>17.7</v>
      </c>
      <c r="R1778" s="11">
        <f t="shared" si="8"/>
        <v>4.361361477</v>
      </c>
      <c r="S1778" s="11">
        <f t="shared" si="9"/>
        <v>0.04361361477</v>
      </c>
    </row>
    <row r="1779">
      <c r="Q1779" s="11">
        <f t="shared" si="14"/>
        <v>17.71</v>
      </c>
      <c r="R1779" s="11">
        <f t="shared" si="8"/>
        <v>4.374808989</v>
      </c>
      <c r="S1779" s="11">
        <f t="shared" si="9"/>
        <v>0.04374808989</v>
      </c>
    </row>
    <row r="1780">
      <c r="Q1780" s="11">
        <f t="shared" si="14"/>
        <v>17.72</v>
      </c>
      <c r="R1780" s="11">
        <f t="shared" si="8"/>
        <v>4.38788306</v>
      </c>
      <c r="S1780" s="11">
        <f t="shared" si="9"/>
        <v>0.0438788306</v>
      </c>
    </row>
    <row r="1781">
      <c r="Q1781" s="11">
        <f t="shared" si="14"/>
        <v>17.73</v>
      </c>
      <c r="R1781" s="11">
        <f t="shared" si="8"/>
        <v>4.400575878</v>
      </c>
      <c r="S1781" s="11">
        <f t="shared" si="9"/>
        <v>0.04400575878</v>
      </c>
    </row>
    <row r="1782">
      <c r="Q1782" s="11">
        <f t="shared" si="14"/>
        <v>17.74</v>
      </c>
      <c r="R1782" s="11">
        <f t="shared" si="8"/>
        <v>4.412879784</v>
      </c>
      <c r="S1782" s="11">
        <f t="shared" si="9"/>
        <v>0.04412879784</v>
      </c>
    </row>
    <row r="1783">
      <c r="Q1783" s="11">
        <f t="shared" si="14"/>
        <v>17.75</v>
      </c>
      <c r="R1783" s="11">
        <f t="shared" si="8"/>
        <v>4.424787291</v>
      </c>
      <c r="S1783" s="11">
        <f t="shared" si="9"/>
        <v>0.04424787291</v>
      </c>
    </row>
    <row r="1784">
      <c r="Q1784" s="11">
        <f t="shared" si="14"/>
        <v>17.76</v>
      </c>
      <c r="R1784" s="11">
        <f t="shared" si="8"/>
        <v>4.436291084</v>
      </c>
      <c r="S1784" s="11">
        <f t="shared" si="9"/>
        <v>0.04436291084</v>
      </c>
    </row>
    <row r="1785">
      <c r="Q1785" s="11">
        <f t="shared" si="14"/>
        <v>17.77</v>
      </c>
      <c r="R1785" s="11">
        <f t="shared" si="8"/>
        <v>4.447384038</v>
      </c>
      <c r="S1785" s="11">
        <f t="shared" si="9"/>
        <v>0.04447384038</v>
      </c>
    </row>
    <row r="1786">
      <c r="Q1786" s="11">
        <f t="shared" si="14"/>
        <v>17.78</v>
      </c>
      <c r="R1786" s="11">
        <f t="shared" si="8"/>
        <v>4.458059227</v>
      </c>
      <c r="S1786" s="11">
        <f t="shared" si="9"/>
        <v>0.04458059227</v>
      </c>
    </row>
    <row r="1787">
      <c r="Q1787" s="11">
        <f t="shared" si="14"/>
        <v>17.79</v>
      </c>
      <c r="R1787" s="11">
        <f t="shared" si="8"/>
        <v>4.468309933</v>
      </c>
      <c r="S1787" s="11">
        <f t="shared" si="9"/>
        <v>0.04468309933</v>
      </c>
    </row>
    <row r="1788">
      <c r="Q1788" s="11">
        <f t="shared" si="14"/>
        <v>17.8</v>
      </c>
      <c r="R1788" s="11">
        <f t="shared" si="8"/>
        <v>4.478129657</v>
      </c>
      <c r="S1788" s="11">
        <f t="shared" si="9"/>
        <v>0.04478129657</v>
      </c>
    </row>
    <row r="1789">
      <c r="Q1789" s="11">
        <f t="shared" si="14"/>
        <v>17.81</v>
      </c>
      <c r="R1789" s="11">
        <f t="shared" si="8"/>
        <v>4.487512127</v>
      </c>
      <c r="S1789" s="11">
        <f t="shared" si="9"/>
        <v>0.04487512127</v>
      </c>
    </row>
    <row r="1790">
      <c r="Q1790" s="11">
        <f t="shared" si="14"/>
        <v>17.82</v>
      </c>
      <c r="R1790" s="11">
        <f t="shared" si="8"/>
        <v>4.496451312</v>
      </c>
      <c r="S1790" s="11">
        <f t="shared" si="9"/>
        <v>0.04496451312</v>
      </c>
    </row>
    <row r="1791">
      <c r="Q1791" s="11">
        <f t="shared" si="14"/>
        <v>17.83</v>
      </c>
      <c r="R1791" s="11">
        <f t="shared" si="8"/>
        <v>4.504941427</v>
      </c>
      <c r="S1791" s="11">
        <f t="shared" si="9"/>
        <v>0.04504941427</v>
      </c>
    </row>
    <row r="1792">
      <c r="Q1792" s="11">
        <f t="shared" si="14"/>
        <v>17.84</v>
      </c>
      <c r="R1792" s="11">
        <f t="shared" si="8"/>
        <v>4.512976944</v>
      </c>
      <c r="S1792" s="11">
        <f t="shared" si="9"/>
        <v>0.04512976944</v>
      </c>
    </row>
    <row r="1793">
      <c r="Q1793" s="11">
        <f t="shared" si="14"/>
        <v>17.85</v>
      </c>
      <c r="R1793" s="11">
        <f t="shared" si="8"/>
        <v>4.520552601</v>
      </c>
      <c r="S1793" s="11">
        <f t="shared" si="9"/>
        <v>0.04520552601</v>
      </c>
    </row>
    <row r="1794">
      <c r="Q1794" s="11">
        <f t="shared" si="14"/>
        <v>17.86</v>
      </c>
      <c r="R1794" s="11">
        <f t="shared" si="8"/>
        <v>4.527663411</v>
      </c>
      <c r="S1794" s="11">
        <f t="shared" si="9"/>
        <v>0.04527663411</v>
      </c>
    </row>
    <row r="1795">
      <c r="Q1795" s="11">
        <f t="shared" si="14"/>
        <v>17.87</v>
      </c>
      <c r="R1795" s="11">
        <f t="shared" si="8"/>
        <v>4.534304667</v>
      </c>
      <c r="S1795" s="11">
        <f t="shared" si="9"/>
        <v>0.04534304667</v>
      </c>
    </row>
    <row r="1796">
      <c r="Q1796" s="11">
        <f t="shared" si="14"/>
        <v>17.88</v>
      </c>
      <c r="R1796" s="11">
        <f t="shared" si="8"/>
        <v>4.540471953</v>
      </c>
      <c r="S1796" s="11">
        <f t="shared" si="9"/>
        <v>0.04540471953</v>
      </c>
    </row>
    <row r="1797">
      <c r="Q1797" s="11">
        <f t="shared" si="14"/>
        <v>17.89</v>
      </c>
      <c r="R1797" s="11">
        <f t="shared" si="8"/>
        <v>4.54616115</v>
      </c>
      <c r="S1797" s="11">
        <f t="shared" si="9"/>
        <v>0.0454616115</v>
      </c>
    </row>
    <row r="1798">
      <c r="Q1798" s="11">
        <f t="shared" si="14"/>
        <v>17.9</v>
      </c>
      <c r="R1798" s="11">
        <f t="shared" si="8"/>
        <v>4.551368442</v>
      </c>
      <c r="S1798" s="11">
        <f t="shared" si="9"/>
        <v>0.04551368442</v>
      </c>
    </row>
    <row r="1799">
      <c r="Q1799" s="11">
        <f t="shared" si="14"/>
        <v>17.91</v>
      </c>
      <c r="R1799" s="11">
        <f t="shared" si="8"/>
        <v>4.556090323</v>
      </c>
      <c r="S1799" s="11">
        <f t="shared" si="9"/>
        <v>0.04556090323</v>
      </c>
    </row>
    <row r="1800">
      <c r="Q1800" s="11">
        <f t="shared" si="14"/>
        <v>17.92</v>
      </c>
      <c r="R1800" s="11">
        <f t="shared" si="8"/>
        <v>4.560323604</v>
      </c>
      <c r="S1800" s="11">
        <f t="shared" si="9"/>
        <v>0.04560323604</v>
      </c>
    </row>
    <row r="1801">
      <c r="Q1801" s="11">
        <f t="shared" si="14"/>
        <v>17.93</v>
      </c>
      <c r="R1801" s="11">
        <f t="shared" si="8"/>
        <v>4.564065416</v>
      </c>
      <c r="S1801" s="11">
        <f t="shared" si="9"/>
        <v>0.04564065416</v>
      </c>
    </row>
    <row r="1802">
      <c r="Q1802" s="11">
        <f t="shared" si="14"/>
        <v>17.94</v>
      </c>
      <c r="R1802" s="11">
        <f t="shared" si="8"/>
        <v>4.567313218</v>
      </c>
      <c r="S1802" s="11">
        <f t="shared" si="9"/>
        <v>0.04567313218</v>
      </c>
    </row>
    <row r="1803">
      <c r="Q1803" s="11">
        <f t="shared" si="14"/>
        <v>17.95</v>
      </c>
      <c r="R1803" s="11">
        <f t="shared" si="8"/>
        <v>4.570064797</v>
      </c>
      <c r="S1803" s="11">
        <f t="shared" si="9"/>
        <v>0.04570064797</v>
      </c>
    </row>
    <row r="1804">
      <c r="Q1804" s="11">
        <f t="shared" si="14"/>
        <v>17.96</v>
      </c>
      <c r="R1804" s="11">
        <f t="shared" si="8"/>
        <v>4.572318275</v>
      </c>
      <c r="S1804" s="11">
        <f t="shared" si="9"/>
        <v>0.04572318275</v>
      </c>
    </row>
    <row r="1805">
      <c r="Q1805" s="11">
        <f t="shared" si="14"/>
        <v>17.97</v>
      </c>
      <c r="R1805" s="11">
        <f t="shared" si="8"/>
        <v>4.574072112</v>
      </c>
      <c r="S1805" s="11">
        <f t="shared" si="9"/>
        <v>0.04574072112</v>
      </c>
    </row>
    <row r="1806">
      <c r="Q1806" s="11">
        <f t="shared" si="14"/>
        <v>17.98</v>
      </c>
      <c r="R1806" s="11">
        <f t="shared" si="8"/>
        <v>4.575325107</v>
      </c>
      <c r="S1806" s="11">
        <f t="shared" si="9"/>
        <v>0.04575325107</v>
      </c>
    </row>
    <row r="1807">
      <c r="Q1807" s="11">
        <f t="shared" si="14"/>
        <v>17.99</v>
      </c>
      <c r="R1807" s="11">
        <f t="shared" si="8"/>
        <v>4.576076401</v>
      </c>
      <c r="S1807" s="11">
        <f t="shared" si="9"/>
        <v>0.04576076401</v>
      </c>
    </row>
    <row r="1808">
      <c r="Q1808" s="11">
        <f t="shared" si="14"/>
        <v>18</v>
      </c>
      <c r="R1808" s="11">
        <f t="shared" si="8"/>
        <v>4.57632548</v>
      </c>
      <c r="S1808" s="11">
        <f t="shared" si="9"/>
        <v>0.04576072172</v>
      </c>
    </row>
    <row r="1809">
      <c r="Q1809" s="11">
        <f t="shared" si="14"/>
        <v>18.01</v>
      </c>
      <c r="R1809" s="11">
        <f t="shared" si="8"/>
        <v>4.576072172</v>
      </c>
      <c r="S1809" s="11">
        <f t="shared" si="9"/>
        <v>0.04575316652</v>
      </c>
    </row>
    <row r="1810">
      <c r="Q1810" s="11">
        <f t="shared" si="14"/>
        <v>18.02</v>
      </c>
      <c r="R1810" s="11">
        <f t="shared" si="8"/>
        <v>4.575316652</v>
      </c>
      <c r="S1810" s="11">
        <f t="shared" si="9"/>
        <v>0.04574059436</v>
      </c>
    </row>
    <row r="1811">
      <c r="Q1811" s="11">
        <f t="shared" si="14"/>
        <v>18.03</v>
      </c>
      <c r="R1811" s="11">
        <f t="shared" si="8"/>
        <v>4.574059436</v>
      </c>
      <c r="S1811" s="11">
        <f t="shared" si="9"/>
        <v>0.04572301388</v>
      </c>
    </row>
    <row r="1812">
      <c r="Q1812" s="11">
        <f t="shared" si="14"/>
        <v>18.04</v>
      </c>
      <c r="R1812" s="11">
        <f t="shared" si="8"/>
        <v>4.572301388</v>
      </c>
      <c r="S1812" s="11">
        <f t="shared" si="9"/>
        <v>0.0457004371</v>
      </c>
    </row>
    <row r="1813">
      <c r="Q1813" s="11">
        <f t="shared" si="14"/>
        <v>18.05</v>
      </c>
      <c r="R1813" s="11">
        <f t="shared" si="8"/>
        <v>4.57004371</v>
      </c>
      <c r="S1813" s="11">
        <f t="shared" si="9"/>
        <v>0.04567287945</v>
      </c>
    </row>
    <row r="1814">
      <c r="Q1814" s="11">
        <f t="shared" si="14"/>
        <v>18.06</v>
      </c>
      <c r="R1814" s="11">
        <f t="shared" si="8"/>
        <v>4.567287945</v>
      </c>
      <c r="S1814" s="11">
        <f t="shared" si="9"/>
        <v>0.04564035975</v>
      </c>
    </row>
    <row r="1815">
      <c r="Q1815" s="11">
        <f t="shared" si="14"/>
        <v>18.07</v>
      </c>
      <c r="R1815" s="11">
        <f t="shared" si="8"/>
        <v>4.564035975</v>
      </c>
      <c r="S1815" s="11">
        <f t="shared" si="9"/>
        <v>0.04560290014</v>
      </c>
    </row>
    <row r="1816">
      <c r="Q1816" s="11">
        <f t="shared" si="14"/>
        <v>18.08</v>
      </c>
      <c r="R1816" s="11">
        <f t="shared" si="8"/>
        <v>4.560290014</v>
      </c>
      <c r="S1816" s="11">
        <f t="shared" si="9"/>
        <v>0.04556052607</v>
      </c>
    </row>
    <row r="1817">
      <c r="Q1817" s="11">
        <f t="shared" si="14"/>
        <v>18.09</v>
      </c>
      <c r="R1817" s="11">
        <f t="shared" si="8"/>
        <v>4.556052607</v>
      </c>
      <c r="S1817" s="11">
        <f t="shared" si="9"/>
        <v>0.04551326626</v>
      </c>
    </row>
    <row r="1818">
      <c r="Q1818" s="11">
        <f t="shared" si="14"/>
        <v>18.1</v>
      </c>
      <c r="R1818" s="11">
        <f t="shared" si="8"/>
        <v>4.551326626</v>
      </c>
      <c r="S1818" s="11">
        <f t="shared" si="9"/>
        <v>0.04546115262</v>
      </c>
    </row>
    <row r="1819">
      <c r="Q1819" s="11">
        <f t="shared" si="14"/>
        <v>18.11</v>
      </c>
      <c r="R1819" s="11">
        <f t="shared" si="8"/>
        <v>4.546115262</v>
      </c>
      <c r="S1819" s="11">
        <f t="shared" si="9"/>
        <v>0.04540422025</v>
      </c>
    </row>
    <row r="1820">
      <c r="Q1820" s="11">
        <f t="shared" si="14"/>
        <v>18.12</v>
      </c>
      <c r="R1820" s="11">
        <f t="shared" si="8"/>
        <v>4.540422025</v>
      </c>
      <c r="S1820" s="11">
        <f t="shared" si="9"/>
        <v>0.04534250731</v>
      </c>
    </row>
    <row r="1821">
      <c r="Q1821" s="11">
        <f t="shared" si="14"/>
        <v>18.13</v>
      </c>
      <c r="R1821" s="11">
        <f t="shared" si="8"/>
        <v>4.534250731</v>
      </c>
      <c r="S1821" s="11">
        <f t="shared" si="9"/>
        <v>0.04527605503</v>
      </c>
    </row>
    <row r="1822">
      <c r="Q1822" s="11">
        <f t="shared" si="14"/>
        <v>18.14</v>
      </c>
      <c r="R1822" s="11">
        <f t="shared" si="8"/>
        <v>4.527605503</v>
      </c>
      <c r="S1822" s="11">
        <f t="shared" si="9"/>
        <v>0.0452049076</v>
      </c>
    </row>
    <row r="1823">
      <c r="Q1823" s="11">
        <f t="shared" si="14"/>
        <v>18.15</v>
      </c>
      <c r="R1823" s="11">
        <f t="shared" si="8"/>
        <v>4.52049076</v>
      </c>
      <c r="S1823" s="11">
        <f t="shared" si="9"/>
        <v>0.0451291121</v>
      </c>
    </row>
    <row r="1824">
      <c r="Q1824" s="11">
        <f t="shared" si="14"/>
        <v>18.16</v>
      </c>
      <c r="R1824" s="11">
        <f t="shared" si="8"/>
        <v>4.51291121</v>
      </c>
      <c r="S1824" s="11">
        <f t="shared" si="9"/>
        <v>0.04504871844</v>
      </c>
    </row>
    <row r="1825">
      <c r="Q1825" s="11">
        <f t="shared" si="14"/>
        <v>18.17</v>
      </c>
      <c r="R1825" s="11">
        <f t="shared" si="8"/>
        <v>4.504871844</v>
      </c>
      <c r="S1825" s="11">
        <f t="shared" si="9"/>
        <v>0.04496377925</v>
      </c>
    </row>
    <row r="1826">
      <c r="Q1826" s="11">
        <f t="shared" si="14"/>
        <v>18.18</v>
      </c>
      <c r="R1826" s="11">
        <f t="shared" si="8"/>
        <v>4.496377925</v>
      </c>
      <c r="S1826" s="11">
        <f t="shared" si="9"/>
        <v>0.04487434984</v>
      </c>
    </row>
    <row r="1827">
      <c r="Q1827" s="11">
        <f t="shared" si="14"/>
        <v>18.19</v>
      </c>
      <c r="R1827" s="11">
        <f t="shared" si="8"/>
        <v>4.487434984</v>
      </c>
      <c r="S1827" s="11">
        <f t="shared" si="9"/>
        <v>0.04478048807</v>
      </c>
    </row>
    <row r="1828">
      <c r="Q1828" s="11">
        <f t="shared" si="14"/>
        <v>18.2</v>
      </c>
      <c r="R1828" s="11">
        <f t="shared" si="8"/>
        <v>4.478048807</v>
      </c>
      <c r="S1828" s="11">
        <f t="shared" si="9"/>
        <v>0.04468225429</v>
      </c>
    </row>
    <row r="1829">
      <c r="Q1829" s="11">
        <f t="shared" si="14"/>
        <v>18.21</v>
      </c>
      <c r="R1829" s="11">
        <f t="shared" si="8"/>
        <v>4.468225429</v>
      </c>
      <c r="S1829" s="11">
        <f t="shared" si="9"/>
        <v>0.04457971122</v>
      </c>
    </row>
    <row r="1830">
      <c r="Q1830" s="11">
        <f t="shared" si="14"/>
        <v>18.22</v>
      </c>
      <c r="R1830" s="11">
        <f t="shared" si="8"/>
        <v>4.457971122</v>
      </c>
      <c r="S1830" s="11">
        <f t="shared" si="9"/>
        <v>0.04447292388</v>
      </c>
    </row>
    <row r="1831">
      <c r="Q1831" s="11">
        <f t="shared" si="14"/>
        <v>18.23</v>
      </c>
      <c r="R1831" s="11">
        <f t="shared" si="8"/>
        <v>4.447292388</v>
      </c>
      <c r="S1831" s="11">
        <f t="shared" si="9"/>
        <v>0.04436195946</v>
      </c>
    </row>
    <row r="1832">
      <c r="Q1832" s="11">
        <f t="shared" si="14"/>
        <v>18.24</v>
      </c>
      <c r="R1832" s="11">
        <f t="shared" si="8"/>
        <v>4.436195946</v>
      </c>
      <c r="S1832" s="11">
        <f t="shared" si="9"/>
        <v>0.04424688724</v>
      </c>
    </row>
    <row r="1833">
      <c r="Q1833" s="11">
        <f t="shared" si="14"/>
        <v>18.25</v>
      </c>
      <c r="R1833" s="11">
        <f t="shared" si="8"/>
        <v>4.424688724</v>
      </c>
      <c r="S1833" s="11">
        <f t="shared" si="9"/>
        <v>0.0441277785</v>
      </c>
    </row>
    <row r="1834">
      <c r="Q1834" s="11">
        <f t="shared" si="14"/>
        <v>18.26</v>
      </c>
      <c r="R1834" s="11">
        <f t="shared" si="8"/>
        <v>4.41277785</v>
      </c>
      <c r="S1834" s="11">
        <f t="shared" si="9"/>
        <v>0.04400470638</v>
      </c>
    </row>
    <row r="1835">
      <c r="Q1835" s="11">
        <f t="shared" si="14"/>
        <v>18.27</v>
      </c>
      <c r="R1835" s="11">
        <f t="shared" si="8"/>
        <v>4.400470638</v>
      </c>
      <c r="S1835" s="11">
        <f t="shared" si="9"/>
        <v>0.04387774579</v>
      </c>
    </row>
    <row r="1836">
      <c r="Q1836" s="11">
        <f t="shared" si="14"/>
        <v>18.28</v>
      </c>
      <c r="R1836" s="11">
        <f t="shared" si="8"/>
        <v>4.387774579</v>
      </c>
      <c r="S1836" s="11">
        <f t="shared" si="9"/>
        <v>0.04374697331</v>
      </c>
    </row>
    <row r="1837">
      <c r="Q1837" s="11">
        <f t="shared" si="14"/>
        <v>18.29</v>
      </c>
      <c r="R1837" s="11">
        <f t="shared" si="8"/>
        <v>4.374697331</v>
      </c>
      <c r="S1837" s="11">
        <f t="shared" si="9"/>
        <v>0.04361246708</v>
      </c>
    </row>
    <row r="1838">
      <c r="Q1838" s="11">
        <f t="shared" si="14"/>
        <v>18.3</v>
      </c>
      <c r="R1838" s="11">
        <f t="shared" si="8"/>
        <v>4.361246708</v>
      </c>
      <c r="S1838" s="11">
        <f t="shared" si="9"/>
        <v>0.04347430669</v>
      </c>
    </row>
    <row r="1839">
      <c r="Q1839" s="11">
        <f t="shared" si="14"/>
        <v>18.31</v>
      </c>
      <c r="R1839" s="11">
        <f t="shared" si="8"/>
        <v>4.347430669</v>
      </c>
      <c r="S1839" s="11">
        <f t="shared" si="9"/>
        <v>0.04333257306</v>
      </c>
    </row>
    <row r="1840">
      <c r="Q1840" s="11">
        <f t="shared" si="14"/>
        <v>18.32</v>
      </c>
      <c r="R1840" s="11">
        <f t="shared" si="8"/>
        <v>4.333257306</v>
      </c>
      <c r="S1840" s="11">
        <f t="shared" si="9"/>
        <v>0.04318734833</v>
      </c>
    </row>
    <row r="1841">
      <c r="Q1841" s="11">
        <f t="shared" si="14"/>
        <v>18.33</v>
      </c>
      <c r="R1841" s="11">
        <f t="shared" si="8"/>
        <v>4.318734833</v>
      </c>
      <c r="S1841" s="11">
        <f t="shared" si="9"/>
        <v>0.04303871579</v>
      </c>
    </row>
    <row r="1842">
      <c r="Q1842" s="11">
        <f t="shared" si="14"/>
        <v>18.34</v>
      </c>
      <c r="R1842" s="11">
        <f t="shared" si="8"/>
        <v>4.303871579</v>
      </c>
      <c r="S1842" s="11">
        <f t="shared" si="9"/>
        <v>0.04288675972</v>
      </c>
    </row>
    <row r="1843">
      <c r="Q1843" s="11">
        <f t="shared" si="14"/>
        <v>18.35</v>
      </c>
      <c r="R1843" s="11">
        <f t="shared" si="8"/>
        <v>4.288675972</v>
      </c>
      <c r="S1843" s="11">
        <f t="shared" si="9"/>
        <v>0.0427315653</v>
      </c>
    </row>
    <row r="1844">
      <c r="Q1844" s="11">
        <f t="shared" si="14"/>
        <v>18.36</v>
      </c>
      <c r="R1844" s="11">
        <f t="shared" si="8"/>
        <v>4.27315653</v>
      </c>
      <c r="S1844" s="11">
        <f t="shared" si="9"/>
        <v>0.04257321853</v>
      </c>
    </row>
    <row r="1845">
      <c r="Q1845" s="11">
        <f t="shared" si="14"/>
        <v>18.37</v>
      </c>
      <c r="R1845" s="11">
        <f t="shared" si="8"/>
        <v>4.257321853</v>
      </c>
      <c r="S1845" s="11">
        <f t="shared" si="9"/>
        <v>0.04241180609</v>
      </c>
    </row>
    <row r="1846">
      <c r="Q1846" s="11">
        <f t="shared" si="14"/>
        <v>18.38</v>
      </c>
      <c r="R1846" s="11">
        <f t="shared" si="8"/>
        <v>4.241180609</v>
      </c>
      <c r="S1846" s="11">
        <f t="shared" si="9"/>
        <v>0.04224741525</v>
      </c>
    </row>
    <row r="1847">
      <c r="Q1847" s="11">
        <f t="shared" si="14"/>
        <v>18.39</v>
      </c>
      <c r="R1847" s="11">
        <f t="shared" si="8"/>
        <v>4.224741525</v>
      </c>
      <c r="S1847" s="11">
        <f t="shared" si="9"/>
        <v>0.04208013375</v>
      </c>
    </row>
    <row r="1848">
      <c r="Q1848" s="11">
        <f t="shared" si="14"/>
        <v>18.4</v>
      </c>
      <c r="R1848" s="11">
        <f t="shared" si="8"/>
        <v>4.208013375</v>
      </c>
      <c r="S1848" s="11">
        <f t="shared" si="9"/>
        <v>0.04191004974</v>
      </c>
    </row>
    <row r="1849">
      <c r="Q1849" s="11">
        <f t="shared" si="14"/>
        <v>18.41</v>
      </c>
      <c r="R1849" s="11">
        <f t="shared" si="8"/>
        <v>4.191004974</v>
      </c>
      <c r="S1849" s="11">
        <f t="shared" si="9"/>
        <v>0.04173725164</v>
      </c>
    </row>
    <row r="1850">
      <c r="Q1850" s="11">
        <f t="shared" si="14"/>
        <v>18.42</v>
      </c>
      <c r="R1850" s="11">
        <f t="shared" si="8"/>
        <v>4.173725164</v>
      </c>
      <c r="S1850" s="11">
        <f t="shared" si="9"/>
        <v>0.04156182806</v>
      </c>
    </row>
    <row r="1851">
      <c r="Q1851" s="11">
        <f t="shared" si="14"/>
        <v>18.43</v>
      </c>
      <c r="R1851" s="11">
        <f t="shared" si="8"/>
        <v>4.156182806</v>
      </c>
      <c r="S1851" s="11">
        <f t="shared" si="9"/>
        <v>0.04138386769</v>
      </c>
    </row>
    <row r="1852">
      <c r="Q1852" s="11">
        <f t="shared" si="14"/>
        <v>18.44</v>
      </c>
      <c r="R1852" s="11">
        <f t="shared" si="8"/>
        <v>4.138386769</v>
      </c>
      <c r="S1852" s="11">
        <f t="shared" si="9"/>
        <v>0.04120345924</v>
      </c>
    </row>
    <row r="1853">
      <c r="Q1853" s="11">
        <f t="shared" si="14"/>
        <v>18.45</v>
      </c>
      <c r="R1853" s="11">
        <f t="shared" si="8"/>
        <v>4.120345924</v>
      </c>
      <c r="S1853" s="11">
        <f t="shared" si="9"/>
        <v>0.04102069132</v>
      </c>
    </row>
    <row r="1854">
      <c r="Q1854" s="11">
        <f t="shared" si="14"/>
        <v>18.46</v>
      </c>
      <c r="R1854" s="11">
        <f t="shared" si="8"/>
        <v>4.102069132</v>
      </c>
      <c r="S1854" s="11">
        <f t="shared" si="9"/>
        <v>0.04083565235</v>
      </c>
    </row>
    <row r="1855">
      <c r="Q1855" s="11">
        <f t="shared" si="14"/>
        <v>18.47</v>
      </c>
      <c r="R1855" s="11">
        <f t="shared" si="8"/>
        <v>4.083565235</v>
      </c>
      <c r="S1855" s="11">
        <f t="shared" si="9"/>
        <v>0.04064843051</v>
      </c>
    </row>
    <row r="1856">
      <c r="Q1856" s="11">
        <f t="shared" si="14"/>
        <v>18.48</v>
      </c>
      <c r="R1856" s="11">
        <f t="shared" si="8"/>
        <v>4.064843051</v>
      </c>
      <c r="S1856" s="11">
        <f t="shared" si="9"/>
        <v>0.0404591136</v>
      </c>
    </row>
    <row r="1857">
      <c r="Q1857" s="11">
        <f t="shared" si="14"/>
        <v>18.49</v>
      </c>
      <c r="R1857" s="11">
        <f t="shared" si="8"/>
        <v>4.04591136</v>
      </c>
      <c r="S1857" s="11">
        <f t="shared" si="9"/>
        <v>0.04026778903</v>
      </c>
    </row>
    <row r="1858">
      <c r="Q1858" s="11">
        <f t="shared" si="14"/>
        <v>18.5</v>
      </c>
      <c r="R1858" s="11">
        <f t="shared" si="8"/>
        <v>4.026778903</v>
      </c>
      <c r="S1858" s="11">
        <f t="shared" si="9"/>
        <v>0.04007454368</v>
      </c>
    </row>
    <row r="1859">
      <c r="Q1859" s="11">
        <f t="shared" si="14"/>
        <v>18.51</v>
      </c>
      <c r="R1859" s="11">
        <f t="shared" si="8"/>
        <v>4.007454368</v>
      </c>
      <c r="S1859" s="11">
        <f t="shared" si="9"/>
        <v>0.03987946387</v>
      </c>
    </row>
    <row r="1860">
      <c r="Q1860" s="11">
        <f t="shared" si="14"/>
        <v>18.52</v>
      </c>
      <c r="R1860" s="11">
        <f t="shared" si="8"/>
        <v>3.987946387</v>
      </c>
      <c r="S1860" s="11">
        <f t="shared" si="9"/>
        <v>0.03968263527</v>
      </c>
    </row>
    <row r="1861">
      <c r="Q1861" s="11">
        <f t="shared" si="14"/>
        <v>18.53</v>
      </c>
      <c r="R1861" s="11">
        <f t="shared" si="8"/>
        <v>3.968263527</v>
      </c>
      <c r="S1861" s="11">
        <f t="shared" si="9"/>
        <v>0.03948414281</v>
      </c>
    </row>
    <row r="1862">
      <c r="Q1862" s="11">
        <f t="shared" si="14"/>
        <v>18.54</v>
      </c>
      <c r="R1862" s="11">
        <f t="shared" si="8"/>
        <v>3.948414281</v>
      </c>
      <c r="S1862" s="11">
        <f t="shared" si="9"/>
        <v>0.03928407069</v>
      </c>
    </row>
    <row r="1863">
      <c r="Q1863" s="11">
        <f t="shared" si="14"/>
        <v>18.55</v>
      </c>
      <c r="R1863" s="11">
        <f t="shared" si="8"/>
        <v>3.928407069</v>
      </c>
      <c r="S1863" s="11">
        <f t="shared" si="9"/>
        <v>0.03908250222</v>
      </c>
    </row>
    <row r="1864">
      <c r="Q1864" s="11">
        <f t="shared" si="14"/>
        <v>18.56</v>
      </c>
      <c r="R1864" s="11">
        <f t="shared" si="8"/>
        <v>3.908250222</v>
      </c>
      <c r="S1864" s="11">
        <f t="shared" si="9"/>
        <v>0.03887951985</v>
      </c>
    </row>
    <row r="1865">
      <c r="Q1865" s="11">
        <f t="shared" si="14"/>
        <v>18.57</v>
      </c>
      <c r="R1865" s="11">
        <f t="shared" si="8"/>
        <v>3.887951985</v>
      </c>
      <c r="S1865" s="11">
        <f t="shared" si="9"/>
        <v>0.03867520505</v>
      </c>
    </row>
    <row r="1866">
      <c r="Q1866" s="11">
        <f t="shared" si="14"/>
        <v>18.58</v>
      </c>
      <c r="R1866" s="11">
        <f t="shared" si="8"/>
        <v>3.867520505</v>
      </c>
      <c r="S1866" s="11">
        <f t="shared" si="9"/>
        <v>0.0384696383</v>
      </c>
    </row>
    <row r="1867">
      <c r="Q1867" s="11">
        <f t="shared" si="14"/>
        <v>18.59</v>
      </c>
      <c r="R1867" s="11">
        <f t="shared" si="8"/>
        <v>3.84696383</v>
      </c>
      <c r="S1867" s="11">
        <f t="shared" si="9"/>
        <v>0.03826289901</v>
      </c>
    </row>
    <row r="1868">
      <c r="Q1868" s="11">
        <f t="shared" si="14"/>
        <v>18.6</v>
      </c>
      <c r="R1868" s="11">
        <f t="shared" si="8"/>
        <v>3.826289901</v>
      </c>
      <c r="S1868" s="11">
        <f t="shared" si="9"/>
        <v>0.03805506551</v>
      </c>
    </row>
    <row r="1869">
      <c r="Q1869" s="11">
        <f t="shared" si="14"/>
        <v>18.61</v>
      </c>
      <c r="R1869" s="11">
        <f t="shared" si="8"/>
        <v>3.805506551</v>
      </c>
      <c r="S1869" s="11">
        <f t="shared" si="9"/>
        <v>0.03784621496</v>
      </c>
    </row>
    <row r="1870">
      <c r="Q1870" s="11">
        <f t="shared" si="14"/>
        <v>18.62</v>
      </c>
      <c r="R1870" s="11">
        <f t="shared" si="8"/>
        <v>3.784621496</v>
      </c>
      <c r="S1870" s="11">
        <f t="shared" si="9"/>
        <v>0.03763642337</v>
      </c>
    </row>
    <row r="1871">
      <c r="Q1871" s="11">
        <f t="shared" si="14"/>
        <v>18.63</v>
      </c>
      <c r="R1871" s="11">
        <f t="shared" si="8"/>
        <v>3.763642337</v>
      </c>
      <c r="S1871" s="11">
        <f t="shared" si="9"/>
        <v>0.0374257655</v>
      </c>
    </row>
    <row r="1872">
      <c r="Q1872" s="11">
        <f t="shared" si="14"/>
        <v>18.64</v>
      </c>
      <c r="R1872" s="11">
        <f t="shared" si="8"/>
        <v>3.74257655</v>
      </c>
      <c r="S1872" s="11">
        <f t="shared" si="9"/>
        <v>0.03721431488</v>
      </c>
    </row>
    <row r="1873">
      <c r="Q1873" s="11">
        <f t="shared" si="14"/>
        <v>18.65</v>
      </c>
      <c r="R1873" s="11">
        <f t="shared" si="8"/>
        <v>3.721431488</v>
      </c>
      <c r="S1873" s="11">
        <f t="shared" si="9"/>
        <v>0.03700214375</v>
      </c>
    </row>
    <row r="1874">
      <c r="Q1874" s="11">
        <f t="shared" si="14"/>
        <v>18.66</v>
      </c>
      <c r="R1874" s="11">
        <f t="shared" si="8"/>
        <v>3.700214375</v>
      </c>
      <c r="S1874" s="11">
        <f t="shared" si="9"/>
        <v>0.03678932302</v>
      </c>
    </row>
    <row r="1875">
      <c r="Q1875" s="11">
        <f t="shared" si="14"/>
        <v>18.67</v>
      </c>
      <c r="R1875" s="11">
        <f t="shared" si="8"/>
        <v>3.678932302</v>
      </c>
      <c r="S1875" s="11">
        <f t="shared" si="9"/>
        <v>0.03657592228</v>
      </c>
    </row>
    <row r="1876">
      <c r="Q1876" s="11">
        <f t="shared" si="14"/>
        <v>18.68</v>
      </c>
      <c r="R1876" s="11">
        <f t="shared" si="8"/>
        <v>3.657592228</v>
      </c>
      <c r="S1876" s="11">
        <f t="shared" si="9"/>
        <v>0.03636200977</v>
      </c>
    </row>
    <row r="1877">
      <c r="Q1877" s="11">
        <f t="shared" si="14"/>
        <v>18.69</v>
      </c>
      <c r="R1877" s="11">
        <f t="shared" si="8"/>
        <v>3.636200977</v>
      </c>
      <c r="S1877" s="11">
        <f t="shared" si="9"/>
        <v>0.03614765232</v>
      </c>
    </row>
    <row r="1878">
      <c r="Q1878" s="11">
        <f t="shared" si="14"/>
        <v>18.7</v>
      </c>
      <c r="R1878" s="11">
        <f t="shared" si="8"/>
        <v>3.614765232</v>
      </c>
      <c r="S1878" s="11">
        <f t="shared" si="9"/>
        <v>0.0359329154</v>
      </c>
    </row>
    <row r="1879">
      <c r="Q1879" s="11">
        <f t="shared" si="14"/>
        <v>18.71</v>
      </c>
      <c r="R1879" s="11">
        <f t="shared" si="8"/>
        <v>3.59329154</v>
      </c>
      <c r="S1879" s="11">
        <f t="shared" si="9"/>
        <v>0.03571786303</v>
      </c>
    </row>
    <row r="1880">
      <c r="Q1880" s="11">
        <f t="shared" si="14"/>
        <v>18.72</v>
      </c>
      <c r="R1880" s="11">
        <f t="shared" si="8"/>
        <v>3.571786303</v>
      </c>
      <c r="S1880" s="11">
        <f t="shared" si="9"/>
        <v>0.03550255783</v>
      </c>
    </row>
    <row r="1881">
      <c r="Q1881" s="11">
        <f t="shared" si="14"/>
        <v>18.73</v>
      </c>
      <c r="R1881" s="11">
        <f t="shared" si="8"/>
        <v>3.550255783</v>
      </c>
      <c r="S1881" s="11">
        <f t="shared" si="9"/>
        <v>0.03528706099</v>
      </c>
    </row>
    <row r="1882">
      <c r="Q1882" s="11">
        <f t="shared" si="14"/>
        <v>18.74</v>
      </c>
      <c r="R1882" s="11">
        <f t="shared" si="8"/>
        <v>3.528706099</v>
      </c>
      <c r="S1882" s="11">
        <f t="shared" si="9"/>
        <v>0.03507143223</v>
      </c>
    </row>
    <row r="1883">
      <c r="Q1883" s="11">
        <f t="shared" si="14"/>
        <v>18.75</v>
      </c>
      <c r="R1883" s="11">
        <f t="shared" si="8"/>
        <v>3.507143223</v>
      </c>
      <c r="S1883" s="11">
        <f t="shared" si="9"/>
        <v>0.03485572984</v>
      </c>
    </row>
    <row r="1884">
      <c r="Q1884" s="11">
        <f t="shared" si="14"/>
        <v>18.76</v>
      </c>
      <c r="R1884" s="11">
        <f t="shared" si="8"/>
        <v>3.485572984</v>
      </c>
      <c r="S1884" s="11">
        <f t="shared" si="9"/>
        <v>0.03464001067</v>
      </c>
    </row>
    <row r="1885">
      <c r="Q1885" s="11">
        <f t="shared" si="14"/>
        <v>18.77</v>
      </c>
      <c r="R1885" s="11">
        <f t="shared" si="8"/>
        <v>3.464001067</v>
      </c>
      <c r="S1885" s="11">
        <f t="shared" si="9"/>
        <v>0.03442433009</v>
      </c>
    </row>
    <row r="1886">
      <c r="Q1886" s="11">
        <f t="shared" si="14"/>
        <v>18.78</v>
      </c>
      <c r="R1886" s="11">
        <f t="shared" si="8"/>
        <v>3.442433009</v>
      </c>
      <c r="S1886" s="11">
        <f t="shared" si="9"/>
        <v>0.03420874203</v>
      </c>
    </row>
    <row r="1887">
      <c r="Q1887" s="11">
        <f t="shared" si="14"/>
        <v>18.79</v>
      </c>
      <c r="R1887" s="11">
        <f t="shared" si="8"/>
        <v>3.420874203</v>
      </c>
      <c r="S1887" s="11">
        <f t="shared" si="9"/>
        <v>0.03399329898</v>
      </c>
    </row>
    <row r="1888">
      <c r="Q1888" s="11">
        <f t="shared" si="14"/>
        <v>18.8</v>
      </c>
      <c r="R1888" s="11">
        <f t="shared" si="8"/>
        <v>3.399329898</v>
      </c>
      <c r="S1888" s="11">
        <f t="shared" si="9"/>
        <v>0.03377805195</v>
      </c>
    </row>
    <row r="1889">
      <c r="Q1889" s="11">
        <f t="shared" si="14"/>
        <v>18.81</v>
      </c>
      <c r="R1889" s="11">
        <f t="shared" si="8"/>
        <v>3.377805195</v>
      </c>
      <c r="S1889" s="11">
        <f t="shared" si="9"/>
        <v>0.03356305054</v>
      </c>
    </row>
    <row r="1890">
      <c r="Q1890" s="11">
        <f t="shared" si="14"/>
        <v>18.82</v>
      </c>
      <c r="R1890" s="11">
        <f t="shared" si="8"/>
        <v>3.356305054</v>
      </c>
      <c r="S1890" s="11">
        <f t="shared" si="9"/>
        <v>0.0333483429</v>
      </c>
    </row>
    <row r="1891">
      <c r="Q1891" s="11">
        <f t="shared" si="14"/>
        <v>18.83</v>
      </c>
      <c r="R1891" s="11">
        <f t="shared" si="8"/>
        <v>3.33483429</v>
      </c>
      <c r="S1891" s="11">
        <f t="shared" si="9"/>
        <v>0.03313397574</v>
      </c>
    </row>
    <row r="1892">
      <c r="Q1892" s="11">
        <f t="shared" si="14"/>
        <v>18.84</v>
      </c>
      <c r="R1892" s="11">
        <f t="shared" si="8"/>
        <v>3.313397574</v>
      </c>
      <c r="S1892" s="11">
        <f t="shared" si="9"/>
        <v>0.03291999439</v>
      </c>
    </row>
    <row r="1893">
      <c r="Q1893" s="11">
        <f t="shared" si="14"/>
        <v>18.85</v>
      </c>
      <c r="R1893" s="11">
        <f t="shared" si="8"/>
        <v>3.291999439</v>
      </c>
      <c r="S1893" s="11">
        <f t="shared" si="9"/>
        <v>0.03270644274</v>
      </c>
    </row>
    <row r="1894">
      <c r="Q1894" s="11">
        <f t="shared" si="14"/>
        <v>18.86</v>
      </c>
      <c r="R1894" s="11">
        <f t="shared" si="8"/>
        <v>3.270644274</v>
      </c>
      <c r="S1894" s="11">
        <f t="shared" si="9"/>
        <v>0.0324933633</v>
      </c>
    </row>
    <row r="1895">
      <c r="Q1895" s="11">
        <f t="shared" si="14"/>
        <v>18.87</v>
      </c>
      <c r="R1895" s="11">
        <f t="shared" si="8"/>
        <v>3.24933633</v>
      </c>
      <c r="S1895" s="11">
        <f t="shared" si="9"/>
        <v>0.0322807972</v>
      </c>
    </row>
    <row r="1896">
      <c r="Q1896" s="11">
        <f t="shared" si="14"/>
        <v>18.88</v>
      </c>
      <c r="R1896" s="11">
        <f t="shared" si="8"/>
        <v>3.22807972</v>
      </c>
      <c r="S1896" s="11">
        <f t="shared" si="9"/>
        <v>0.03206878419</v>
      </c>
    </row>
    <row r="1897">
      <c r="Q1897" s="11">
        <f t="shared" si="14"/>
        <v>18.89</v>
      </c>
      <c r="R1897" s="11">
        <f t="shared" si="8"/>
        <v>3.206878419</v>
      </c>
      <c r="S1897" s="11">
        <f t="shared" si="9"/>
        <v>0.0318573627</v>
      </c>
    </row>
    <row r="1898">
      <c r="Q1898" s="11">
        <f t="shared" si="14"/>
        <v>18.9</v>
      </c>
      <c r="R1898" s="11">
        <f t="shared" si="8"/>
        <v>3.18573627</v>
      </c>
      <c r="S1898" s="11">
        <f t="shared" si="9"/>
        <v>0.03164656979</v>
      </c>
    </row>
    <row r="1899">
      <c r="Q1899" s="11">
        <f t="shared" si="14"/>
        <v>18.91</v>
      </c>
      <c r="R1899" s="11">
        <f t="shared" si="8"/>
        <v>3.164656979</v>
      </c>
      <c r="S1899" s="11">
        <f t="shared" si="9"/>
        <v>0.03143644123</v>
      </c>
    </row>
    <row r="1900">
      <c r="Q1900" s="11">
        <f t="shared" si="14"/>
        <v>18.92</v>
      </c>
      <c r="R1900" s="11">
        <f t="shared" si="8"/>
        <v>3.143644123</v>
      </c>
      <c r="S1900" s="11">
        <f t="shared" si="9"/>
        <v>0.03122701149</v>
      </c>
    </row>
    <row r="1901">
      <c r="Q1901" s="11">
        <f t="shared" si="14"/>
        <v>18.93</v>
      </c>
      <c r="R1901" s="11">
        <f t="shared" si="8"/>
        <v>3.122701149</v>
      </c>
      <c r="S1901" s="11">
        <f t="shared" si="9"/>
        <v>0.03101831376</v>
      </c>
    </row>
    <row r="1902">
      <c r="Q1902" s="11">
        <f t="shared" si="14"/>
        <v>18.94</v>
      </c>
      <c r="R1902" s="11">
        <f t="shared" si="8"/>
        <v>3.101831376</v>
      </c>
      <c r="S1902" s="11">
        <f t="shared" si="9"/>
        <v>0.03081037995</v>
      </c>
    </row>
    <row r="1903">
      <c r="Q1903" s="11">
        <f t="shared" si="14"/>
        <v>18.95</v>
      </c>
      <c r="R1903" s="11">
        <f t="shared" si="8"/>
        <v>3.081037995</v>
      </c>
      <c r="S1903" s="11">
        <f t="shared" si="9"/>
        <v>0.03060324076</v>
      </c>
    </row>
    <row r="1904">
      <c r="Q1904" s="11">
        <f t="shared" si="14"/>
        <v>18.96</v>
      </c>
      <c r="R1904" s="11">
        <f t="shared" si="8"/>
        <v>3.060324076</v>
      </c>
      <c r="S1904" s="11">
        <f t="shared" si="9"/>
        <v>0.03039692566</v>
      </c>
    </row>
    <row r="1905">
      <c r="Q1905" s="11">
        <f t="shared" si="14"/>
        <v>18.97</v>
      </c>
      <c r="R1905" s="11">
        <f t="shared" si="8"/>
        <v>3.039692566</v>
      </c>
      <c r="S1905" s="11">
        <f t="shared" si="9"/>
        <v>0.03019146291</v>
      </c>
    </row>
    <row r="1906">
      <c r="Q1906" s="11">
        <f t="shared" si="14"/>
        <v>18.98</v>
      </c>
      <c r="R1906" s="11">
        <f t="shared" si="8"/>
        <v>3.019146291</v>
      </c>
      <c r="S1906" s="11">
        <f t="shared" si="9"/>
        <v>0.02998687962</v>
      </c>
    </row>
    <row r="1907">
      <c r="Q1907" s="11">
        <f t="shared" si="14"/>
        <v>18.99</v>
      </c>
      <c r="R1907" s="11">
        <f t="shared" si="8"/>
        <v>2.998687962</v>
      </c>
      <c r="S1907" s="11">
        <f t="shared" si="9"/>
        <v>0.02978320173</v>
      </c>
    </row>
    <row r="1908">
      <c r="Q1908" s="11">
        <f t="shared" si="14"/>
        <v>19</v>
      </c>
      <c r="R1908" s="11">
        <f t="shared" si="8"/>
        <v>2.978320173</v>
      </c>
      <c r="S1908" s="11">
        <f t="shared" si="9"/>
        <v>0.02958045404</v>
      </c>
    </row>
    <row r="1909">
      <c r="Q1909" s="11">
        <f t="shared" si="14"/>
        <v>19.01</v>
      </c>
      <c r="R1909" s="11">
        <f t="shared" si="8"/>
        <v>2.958045404</v>
      </c>
      <c r="S1909" s="11">
        <f t="shared" si="9"/>
        <v>0.02937866027</v>
      </c>
    </row>
    <row r="1910">
      <c r="Q1910" s="11">
        <f t="shared" si="14"/>
        <v>19.02</v>
      </c>
      <c r="R1910" s="11">
        <f t="shared" si="8"/>
        <v>2.937866027</v>
      </c>
      <c r="S1910" s="11">
        <f t="shared" si="9"/>
        <v>0.02917784302</v>
      </c>
    </row>
    <row r="1911">
      <c r="Q1911" s="11">
        <f t="shared" si="14"/>
        <v>19.03</v>
      </c>
      <c r="R1911" s="11">
        <f t="shared" si="8"/>
        <v>2.917784302</v>
      </c>
      <c r="S1911" s="11">
        <f t="shared" si="9"/>
        <v>0.02897802386</v>
      </c>
    </row>
    <row r="1912">
      <c r="Q1912" s="11">
        <f t="shared" si="14"/>
        <v>19.04</v>
      </c>
      <c r="R1912" s="11">
        <f t="shared" si="8"/>
        <v>2.897802386</v>
      </c>
      <c r="S1912" s="11">
        <f t="shared" si="9"/>
        <v>0.02877922329</v>
      </c>
    </row>
    <row r="1913">
      <c r="Q1913" s="11">
        <f t="shared" si="14"/>
        <v>19.05</v>
      </c>
      <c r="R1913" s="11">
        <f t="shared" si="8"/>
        <v>2.877922329</v>
      </c>
      <c r="S1913" s="11">
        <f t="shared" si="9"/>
        <v>0.02858146082</v>
      </c>
    </row>
    <row r="1914">
      <c r="Q1914" s="11">
        <f t="shared" si="14"/>
        <v>19.06</v>
      </c>
      <c r="R1914" s="11">
        <f t="shared" si="8"/>
        <v>2.858146082</v>
      </c>
      <c r="S1914" s="11">
        <f t="shared" si="9"/>
        <v>0.02838475494</v>
      </c>
    </row>
    <row r="1915">
      <c r="Q1915" s="11">
        <f t="shared" si="14"/>
        <v>19.07</v>
      </c>
      <c r="R1915" s="11">
        <f t="shared" si="8"/>
        <v>2.838475494</v>
      </c>
      <c r="S1915" s="11">
        <f t="shared" si="9"/>
        <v>0.02818912319</v>
      </c>
    </row>
    <row r="1916">
      <c r="Q1916" s="11">
        <f t="shared" si="14"/>
        <v>19.08</v>
      </c>
      <c r="R1916" s="11">
        <f t="shared" si="8"/>
        <v>2.818912319</v>
      </c>
      <c r="S1916" s="11">
        <f t="shared" si="9"/>
        <v>0.02799458216</v>
      </c>
    </row>
    <row r="1917">
      <c r="Q1917" s="11">
        <f t="shared" si="14"/>
        <v>19.09</v>
      </c>
      <c r="R1917" s="11">
        <f t="shared" si="8"/>
        <v>2.799458216</v>
      </c>
      <c r="S1917" s="11">
        <f t="shared" si="9"/>
        <v>0.0278011475</v>
      </c>
    </row>
    <row r="1918">
      <c r="Q1918" s="11">
        <f t="shared" si="14"/>
        <v>19.1</v>
      </c>
      <c r="R1918" s="11">
        <f t="shared" si="8"/>
        <v>2.78011475</v>
      </c>
      <c r="S1918" s="11">
        <f t="shared" si="9"/>
        <v>0.02760883399</v>
      </c>
    </row>
    <row r="1919">
      <c r="Q1919" s="11">
        <f t="shared" si="14"/>
        <v>19.11</v>
      </c>
      <c r="R1919" s="11">
        <f t="shared" si="8"/>
        <v>2.760883399</v>
      </c>
      <c r="S1919" s="11">
        <f t="shared" si="9"/>
        <v>0.02741765549</v>
      </c>
    </row>
    <row r="1920">
      <c r="Q1920" s="11">
        <f t="shared" si="14"/>
        <v>19.12</v>
      </c>
      <c r="R1920" s="11">
        <f t="shared" si="8"/>
        <v>2.741765549</v>
      </c>
      <c r="S1920" s="11">
        <f t="shared" si="9"/>
        <v>0.02722762505</v>
      </c>
    </row>
    <row r="1921">
      <c r="Q1921" s="11">
        <f t="shared" si="14"/>
        <v>19.13</v>
      </c>
      <c r="R1921" s="11">
        <f t="shared" si="8"/>
        <v>2.722762505</v>
      </c>
      <c r="S1921" s="11">
        <f t="shared" si="9"/>
        <v>0.02703875486</v>
      </c>
    </row>
    <row r="1922">
      <c r="Q1922" s="11">
        <f t="shared" si="14"/>
        <v>19.14</v>
      </c>
      <c r="R1922" s="11">
        <f t="shared" si="8"/>
        <v>2.703875486</v>
      </c>
      <c r="S1922" s="11">
        <f t="shared" si="9"/>
        <v>0.02685105631</v>
      </c>
    </row>
    <row r="1923">
      <c r="Q1923" s="11">
        <f t="shared" si="14"/>
        <v>19.15</v>
      </c>
      <c r="R1923" s="11">
        <f t="shared" si="8"/>
        <v>2.685105631</v>
      </c>
      <c r="S1923" s="11">
        <f t="shared" si="9"/>
        <v>0.02666453999</v>
      </c>
    </row>
    <row r="1924">
      <c r="Q1924" s="11">
        <f t="shared" si="14"/>
        <v>19.16</v>
      </c>
      <c r="R1924" s="11">
        <f t="shared" si="8"/>
        <v>2.666453999</v>
      </c>
      <c r="S1924" s="11">
        <f t="shared" si="9"/>
        <v>0.02647921574</v>
      </c>
    </row>
    <row r="1925">
      <c r="Q1925" s="11">
        <f t="shared" si="14"/>
        <v>19.17</v>
      </c>
      <c r="R1925" s="11">
        <f t="shared" si="8"/>
        <v>2.647921574</v>
      </c>
      <c r="S1925" s="11">
        <f t="shared" si="9"/>
        <v>0.02629509266</v>
      </c>
    </row>
    <row r="1926">
      <c r="Q1926" s="11">
        <f t="shared" si="14"/>
        <v>19.18</v>
      </c>
      <c r="R1926" s="11">
        <f t="shared" si="8"/>
        <v>2.629509266</v>
      </c>
      <c r="S1926" s="11">
        <f t="shared" si="9"/>
        <v>0.02611217911</v>
      </c>
    </row>
    <row r="1927">
      <c r="Q1927" s="11">
        <f t="shared" si="14"/>
        <v>19.19</v>
      </c>
      <c r="R1927" s="11">
        <f t="shared" si="8"/>
        <v>2.611217911</v>
      </c>
      <c r="S1927" s="11">
        <f t="shared" si="9"/>
        <v>0.02593048276</v>
      </c>
    </row>
    <row r="1928">
      <c r="Q1928" s="11">
        <f t="shared" si="14"/>
        <v>19.2</v>
      </c>
      <c r="R1928" s="11">
        <f t="shared" si="8"/>
        <v>2.593048276</v>
      </c>
      <c r="S1928" s="11">
        <f t="shared" si="9"/>
        <v>0.0257500106</v>
      </c>
    </row>
    <row r="1929">
      <c r="Q1929" s="11">
        <f t="shared" si="14"/>
        <v>19.21</v>
      </c>
      <c r="R1929" s="11">
        <f t="shared" si="8"/>
        <v>2.57500106</v>
      </c>
      <c r="S1929" s="11">
        <f t="shared" si="9"/>
        <v>0.02557076897</v>
      </c>
    </row>
    <row r="1930">
      <c r="Q1930" s="11">
        <f t="shared" si="14"/>
        <v>19.22</v>
      </c>
      <c r="R1930" s="11">
        <f t="shared" si="8"/>
        <v>2.557076897</v>
      </c>
      <c r="S1930" s="11">
        <f t="shared" si="9"/>
        <v>0.02539276355</v>
      </c>
    </row>
    <row r="1931">
      <c r="Q1931" s="11">
        <f t="shared" si="14"/>
        <v>19.23</v>
      </c>
      <c r="R1931" s="11">
        <f t="shared" si="8"/>
        <v>2.539276355</v>
      </c>
      <c r="S1931" s="11">
        <f t="shared" si="9"/>
        <v>0.02521599943</v>
      </c>
    </row>
    <row r="1932">
      <c r="Q1932" s="11">
        <f t="shared" si="14"/>
        <v>19.24</v>
      </c>
      <c r="R1932" s="11">
        <f t="shared" si="8"/>
        <v>2.521599943</v>
      </c>
      <c r="S1932" s="11">
        <f t="shared" si="9"/>
        <v>0.02504048107</v>
      </c>
    </row>
    <row r="1933">
      <c r="Q1933" s="11">
        <f t="shared" si="14"/>
        <v>19.25</v>
      </c>
      <c r="R1933" s="11">
        <f t="shared" si="8"/>
        <v>2.504048107</v>
      </c>
      <c r="S1933" s="11">
        <f t="shared" si="9"/>
        <v>0.02486621239</v>
      </c>
    </row>
    <row r="1934">
      <c r="Q1934" s="11">
        <f t="shared" si="14"/>
        <v>19.26</v>
      </c>
      <c r="R1934" s="11">
        <f t="shared" si="8"/>
        <v>2.486621239</v>
      </c>
      <c r="S1934" s="11">
        <f t="shared" si="9"/>
        <v>0.02469319671</v>
      </c>
    </row>
    <row r="1935">
      <c r="Q1935" s="11">
        <f t="shared" si="14"/>
        <v>19.27</v>
      </c>
      <c r="R1935" s="11">
        <f t="shared" si="8"/>
        <v>2.469319671</v>
      </c>
      <c r="S1935" s="11">
        <f t="shared" si="9"/>
        <v>0.02452143685</v>
      </c>
    </row>
    <row r="1936">
      <c r="Q1936" s="11">
        <f t="shared" si="14"/>
        <v>19.28</v>
      </c>
      <c r="R1936" s="11">
        <f t="shared" si="8"/>
        <v>2.452143685</v>
      </c>
      <c r="S1936" s="11">
        <f t="shared" si="9"/>
        <v>0.02435093506</v>
      </c>
    </row>
    <row r="1937">
      <c r="Q1937" s="11">
        <f t="shared" si="14"/>
        <v>19.29</v>
      </c>
      <c r="R1937" s="11">
        <f t="shared" si="8"/>
        <v>2.435093506</v>
      </c>
      <c r="S1937" s="11">
        <f t="shared" si="9"/>
        <v>0.02418169312</v>
      </c>
    </row>
    <row r="1938">
      <c r="Q1938" s="11">
        <f t="shared" si="14"/>
        <v>19.3</v>
      </c>
      <c r="R1938" s="11">
        <f t="shared" si="8"/>
        <v>2.418169312</v>
      </c>
      <c r="S1938" s="11">
        <f t="shared" si="9"/>
        <v>0.02401371233</v>
      </c>
    </row>
    <row r="1939">
      <c r="Q1939" s="11">
        <f t="shared" si="14"/>
        <v>19.31</v>
      </c>
      <c r="R1939" s="11">
        <f t="shared" si="8"/>
        <v>2.401371233</v>
      </c>
      <c r="S1939" s="11">
        <f t="shared" si="9"/>
        <v>0.02384699348</v>
      </c>
    </row>
    <row r="1940">
      <c r="Q1940" s="11">
        <f t="shared" si="14"/>
        <v>19.32</v>
      </c>
      <c r="R1940" s="11">
        <f t="shared" si="8"/>
        <v>2.384699348</v>
      </c>
      <c r="S1940" s="11">
        <f t="shared" si="9"/>
        <v>0.02368153696</v>
      </c>
    </row>
    <row r="1941">
      <c r="Q1941" s="11">
        <f t="shared" si="14"/>
        <v>19.33</v>
      </c>
      <c r="R1941" s="11">
        <f t="shared" si="8"/>
        <v>2.368153696</v>
      </c>
      <c r="S1941" s="11">
        <f t="shared" si="9"/>
        <v>0.02351734267</v>
      </c>
    </row>
    <row r="1942">
      <c r="Q1942" s="11">
        <f t="shared" si="14"/>
        <v>19.34</v>
      </c>
      <c r="R1942" s="11">
        <f t="shared" si="8"/>
        <v>2.351734267</v>
      </c>
      <c r="S1942" s="11">
        <f t="shared" si="9"/>
        <v>0.02335441014</v>
      </c>
    </row>
    <row r="1943">
      <c r="Q1943" s="11">
        <f t="shared" si="14"/>
        <v>19.35</v>
      </c>
      <c r="R1943" s="11">
        <f t="shared" si="8"/>
        <v>2.335441014</v>
      </c>
      <c r="S1943" s="11">
        <f t="shared" si="9"/>
        <v>0.02319273845</v>
      </c>
    </row>
    <row r="1944">
      <c r="Q1944" s="11">
        <f t="shared" si="14"/>
        <v>19.36</v>
      </c>
      <c r="R1944" s="11">
        <f t="shared" si="8"/>
        <v>2.319273845</v>
      </c>
      <c r="S1944" s="11">
        <f t="shared" si="9"/>
        <v>0.02303232634</v>
      </c>
    </row>
    <row r="1945">
      <c r="Q1945" s="11">
        <f t="shared" si="14"/>
        <v>19.37</v>
      </c>
      <c r="R1945" s="11">
        <f t="shared" si="8"/>
        <v>2.303232634</v>
      </c>
      <c r="S1945" s="11">
        <f t="shared" si="9"/>
        <v>0.02287317214</v>
      </c>
    </row>
    <row r="1946">
      <c r="Q1946" s="11">
        <f t="shared" si="14"/>
        <v>19.38</v>
      </c>
      <c r="R1946" s="11">
        <f t="shared" si="8"/>
        <v>2.287317214</v>
      </c>
      <c r="S1946" s="11">
        <f t="shared" si="9"/>
        <v>0.02271527382</v>
      </c>
    </row>
    <row r="1947">
      <c r="Q1947" s="11">
        <f t="shared" si="14"/>
        <v>19.39</v>
      </c>
      <c r="R1947" s="11">
        <f t="shared" si="8"/>
        <v>2.271527382</v>
      </c>
      <c r="S1947" s="11">
        <f t="shared" si="9"/>
        <v>0.02255862905</v>
      </c>
    </row>
    <row r="1948">
      <c r="Q1948" s="11">
        <f t="shared" si="14"/>
        <v>19.4</v>
      </c>
      <c r="R1948" s="11">
        <f t="shared" si="8"/>
        <v>2.255862905</v>
      </c>
      <c r="S1948" s="11">
        <f t="shared" si="9"/>
        <v>0.02240323511</v>
      </c>
    </row>
    <row r="1949">
      <c r="Q1949" s="11">
        <f t="shared" si="14"/>
        <v>19.41</v>
      </c>
      <c r="R1949" s="11">
        <f t="shared" si="8"/>
        <v>2.240323511</v>
      </c>
      <c r="S1949" s="11">
        <f t="shared" si="9"/>
        <v>0.022249089</v>
      </c>
    </row>
    <row r="1950">
      <c r="Q1950" s="11">
        <f t="shared" si="14"/>
        <v>19.42</v>
      </c>
      <c r="R1950" s="11">
        <f t="shared" si="8"/>
        <v>2.2249089</v>
      </c>
      <c r="S1950" s="11">
        <f t="shared" si="9"/>
        <v>0.02209618742</v>
      </c>
    </row>
    <row r="1951">
      <c r="Q1951" s="11">
        <f t="shared" si="14"/>
        <v>19.43</v>
      </c>
      <c r="R1951" s="11">
        <f t="shared" si="8"/>
        <v>2.209618742</v>
      </c>
      <c r="S1951" s="11">
        <f t="shared" si="9"/>
        <v>0.02194452677</v>
      </c>
    </row>
    <row r="1952">
      <c r="Q1952" s="11">
        <f t="shared" si="14"/>
        <v>19.44</v>
      </c>
      <c r="R1952" s="11">
        <f t="shared" si="8"/>
        <v>2.194452677</v>
      </c>
      <c r="S1952" s="11">
        <f t="shared" si="9"/>
        <v>0.02179410315</v>
      </c>
    </row>
    <row r="1953">
      <c r="Q1953" s="11">
        <f t="shared" si="14"/>
        <v>19.45</v>
      </c>
      <c r="R1953" s="11">
        <f t="shared" si="8"/>
        <v>2.179410315</v>
      </c>
      <c r="S1953" s="11">
        <f t="shared" si="9"/>
        <v>0.02164491244</v>
      </c>
    </row>
    <row r="1954">
      <c r="Q1954" s="11">
        <f t="shared" si="14"/>
        <v>19.46</v>
      </c>
      <c r="R1954" s="11">
        <f t="shared" si="8"/>
        <v>2.164491244</v>
      </c>
      <c r="S1954" s="11">
        <f t="shared" si="9"/>
        <v>0.02149695024</v>
      </c>
    </row>
    <row r="1955">
      <c r="Q1955" s="11">
        <f t="shared" si="14"/>
        <v>19.47</v>
      </c>
      <c r="R1955" s="11">
        <f t="shared" si="8"/>
        <v>2.149695024</v>
      </c>
      <c r="S1955" s="11">
        <f t="shared" si="9"/>
        <v>0.02135021189</v>
      </c>
    </row>
    <row r="1956">
      <c r="Q1956" s="11">
        <f t="shared" si="14"/>
        <v>19.48</v>
      </c>
      <c r="R1956" s="11">
        <f t="shared" si="8"/>
        <v>2.135021189</v>
      </c>
      <c r="S1956" s="11">
        <f t="shared" si="9"/>
        <v>0.02120469255</v>
      </c>
    </row>
    <row r="1957">
      <c r="Q1957" s="11">
        <f t="shared" si="14"/>
        <v>19.49</v>
      </c>
      <c r="R1957" s="11">
        <f t="shared" si="8"/>
        <v>2.120469255</v>
      </c>
      <c r="S1957" s="11">
        <f t="shared" si="9"/>
        <v>0.02106038711</v>
      </c>
    </row>
    <row r="1958">
      <c r="Q1958" s="11">
        <f t="shared" si="14"/>
        <v>19.5</v>
      </c>
      <c r="R1958" s="11">
        <f t="shared" si="8"/>
        <v>2.106038711</v>
      </c>
      <c r="S1958" s="11">
        <f t="shared" si="9"/>
        <v>0.02091729028</v>
      </c>
    </row>
    <row r="1959">
      <c r="Q1959" s="11">
        <f t="shared" si="14"/>
        <v>19.51</v>
      </c>
      <c r="R1959" s="11">
        <f t="shared" si="8"/>
        <v>2.091729028</v>
      </c>
      <c r="S1959" s="11">
        <f t="shared" si="9"/>
        <v>0.02077539656</v>
      </c>
    </row>
    <row r="1960">
      <c r="Q1960" s="11">
        <f t="shared" si="14"/>
        <v>19.52</v>
      </c>
      <c r="R1960" s="11">
        <f t="shared" si="8"/>
        <v>2.077539656</v>
      </c>
      <c r="S1960" s="11">
        <f t="shared" si="9"/>
        <v>0.02063470027</v>
      </c>
    </row>
    <row r="1961">
      <c r="Q1961" s="11">
        <f t="shared" si="14"/>
        <v>19.53</v>
      </c>
      <c r="R1961" s="11">
        <f t="shared" si="8"/>
        <v>2.063470027</v>
      </c>
      <c r="S1961" s="11">
        <f t="shared" si="9"/>
        <v>0.02049519555</v>
      </c>
    </row>
    <row r="1962">
      <c r="Q1962" s="11">
        <f t="shared" si="14"/>
        <v>19.54</v>
      </c>
      <c r="R1962" s="11">
        <f t="shared" si="8"/>
        <v>2.049519555</v>
      </c>
      <c r="S1962" s="11">
        <f t="shared" si="9"/>
        <v>0.02035687636</v>
      </c>
    </row>
    <row r="1963">
      <c r="Q1963" s="11">
        <f t="shared" si="14"/>
        <v>19.55</v>
      </c>
      <c r="R1963" s="11">
        <f t="shared" si="8"/>
        <v>2.035687636</v>
      </c>
      <c r="S1963" s="11">
        <f t="shared" si="9"/>
        <v>0.0202197365</v>
      </c>
    </row>
    <row r="1964">
      <c r="Q1964" s="11">
        <f t="shared" si="14"/>
        <v>19.56</v>
      </c>
      <c r="R1964" s="11">
        <f t="shared" si="8"/>
        <v>2.02197365</v>
      </c>
      <c r="S1964" s="11">
        <f t="shared" si="9"/>
        <v>0.02008376963</v>
      </c>
    </row>
    <row r="1965">
      <c r="Q1965" s="11">
        <f t="shared" si="14"/>
        <v>19.57</v>
      </c>
      <c r="R1965" s="11">
        <f t="shared" si="8"/>
        <v>2.008376963</v>
      </c>
      <c r="S1965" s="11">
        <f t="shared" si="9"/>
        <v>0.01994896927</v>
      </c>
    </row>
    <row r="1966">
      <c r="Q1966" s="11">
        <f t="shared" si="14"/>
        <v>19.58</v>
      </c>
      <c r="R1966" s="11">
        <f t="shared" si="8"/>
        <v>1.994896927</v>
      </c>
      <c r="S1966" s="11">
        <f t="shared" si="9"/>
        <v>0.01981532878</v>
      </c>
    </row>
    <row r="1967">
      <c r="Q1967" s="11">
        <f t="shared" si="14"/>
        <v>19.59</v>
      </c>
      <c r="R1967" s="11">
        <f t="shared" si="8"/>
        <v>1.981532878</v>
      </c>
      <c r="S1967" s="11">
        <f t="shared" si="9"/>
        <v>0.01968284143</v>
      </c>
    </row>
    <row r="1968">
      <c r="Q1968" s="11">
        <f t="shared" si="14"/>
        <v>19.6</v>
      </c>
      <c r="R1968" s="11">
        <f t="shared" si="8"/>
        <v>1.968284143</v>
      </c>
      <c r="S1968" s="11">
        <f t="shared" si="9"/>
        <v>0.01955150033</v>
      </c>
    </row>
    <row r="1969">
      <c r="Q1969" s="11">
        <f t="shared" si="14"/>
        <v>19.61</v>
      </c>
      <c r="R1969" s="11">
        <f t="shared" si="8"/>
        <v>1.955150033</v>
      </c>
      <c r="S1969" s="11">
        <f t="shared" si="9"/>
        <v>0.01942129851</v>
      </c>
    </row>
    <row r="1970">
      <c r="Q1970" s="11">
        <f t="shared" si="14"/>
        <v>19.62</v>
      </c>
      <c r="R1970" s="11">
        <f t="shared" si="8"/>
        <v>1.942129851</v>
      </c>
      <c r="S1970" s="11">
        <f t="shared" si="9"/>
        <v>0.01929222889</v>
      </c>
    </row>
    <row r="1971">
      <c r="Q1971" s="11">
        <f t="shared" si="14"/>
        <v>19.63</v>
      </c>
      <c r="R1971" s="11">
        <f t="shared" si="8"/>
        <v>1.929222889</v>
      </c>
      <c r="S1971" s="11">
        <f t="shared" si="9"/>
        <v>0.01916428427</v>
      </c>
    </row>
    <row r="1972">
      <c r="Q1972" s="11">
        <f t="shared" si="14"/>
        <v>19.64</v>
      </c>
      <c r="R1972" s="11">
        <f t="shared" si="8"/>
        <v>1.916428427</v>
      </c>
      <c r="S1972" s="11">
        <f t="shared" si="9"/>
        <v>0.0190374574</v>
      </c>
    </row>
    <row r="1973">
      <c r="Q1973" s="11">
        <f t="shared" si="14"/>
        <v>19.65</v>
      </c>
      <c r="R1973" s="11">
        <f t="shared" si="8"/>
        <v>1.90374574</v>
      </c>
      <c r="S1973" s="11">
        <f t="shared" si="9"/>
        <v>0.0189117409</v>
      </c>
    </row>
    <row r="1974">
      <c r="Q1974" s="11">
        <f t="shared" si="14"/>
        <v>19.66</v>
      </c>
      <c r="R1974" s="11">
        <f t="shared" si="8"/>
        <v>1.89117409</v>
      </c>
      <c r="S1974" s="11">
        <f t="shared" si="9"/>
        <v>0.01878712736</v>
      </c>
    </row>
    <row r="1975">
      <c r="Q1975" s="11">
        <f t="shared" si="14"/>
        <v>19.67</v>
      </c>
      <c r="R1975" s="11">
        <f t="shared" si="8"/>
        <v>1.878712736</v>
      </c>
      <c r="S1975" s="11">
        <f t="shared" si="9"/>
        <v>0.01866360925</v>
      </c>
    </row>
    <row r="1976">
      <c r="Q1976" s="11">
        <f t="shared" si="14"/>
        <v>19.68</v>
      </c>
      <c r="R1976" s="11">
        <f t="shared" si="8"/>
        <v>1.866360925</v>
      </c>
      <c r="S1976" s="11">
        <f t="shared" si="9"/>
        <v>0.01854117901</v>
      </c>
    </row>
    <row r="1977">
      <c r="Q1977" s="11">
        <f t="shared" si="14"/>
        <v>19.69</v>
      </c>
      <c r="R1977" s="11">
        <f t="shared" si="8"/>
        <v>1.854117901</v>
      </c>
      <c r="S1977" s="11">
        <f t="shared" si="9"/>
        <v>0.018419829</v>
      </c>
    </row>
    <row r="1978">
      <c r="Q1978" s="11">
        <f t="shared" si="14"/>
        <v>19.7</v>
      </c>
      <c r="R1978" s="11">
        <f t="shared" si="8"/>
        <v>1.8419829</v>
      </c>
      <c r="S1978" s="11">
        <f t="shared" si="9"/>
        <v>0.01829955155</v>
      </c>
    </row>
    <row r="1979">
      <c r="Q1979" s="11">
        <f t="shared" si="14"/>
        <v>19.71</v>
      </c>
      <c r="R1979" s="11">
        <f t="shared" si="8"/>
        <v>1.829955155</v>
      </c>
      <c r="S1979" s="11">
        <f t="shared" si="9"/>
        <v>0.0181803389</v>
      </c>
    </row>
    <row r="1980">
      <c r="Q1980" s="11">
        <f t="shared" si="14"/>
        <v>19.72</v>
      </c>
      <c r="R1980" s="11">
        <f t="shared" si="8"/>
        <v>1.81803389</v>
      </c>
      <c r="S1980" s="11">
        <f t="shared" si="9"/>
        <v>0.01806218329</v>
      </c>
    </row>
    <row r="1981">
      <c r="Q1981" s="11">
        <f t="shared" si="14"/>
        <v>19.73</v>
      </c>
      <c r="R1981" s="11">
        <f t="shared" si="8"/>
        <v>1.806218329</v>
      </c>
      <c r="S1981" s="11">
        <f t="shared" si="9"/>
        <v>0.01794507689</v>
      </c>
    </row>
    <row r="1982">
      <c r="Q1982" s="11">
        <f t="shared" si="14"/>
        <v>19.74</v>
      </c>
      <c r="R1982" s="11">
        <f t="shared" si="8"/>
        <v>1.794507689</v>
      </c>
      <c r="S1982" s="11">
        <f t="shared" si="9"/>
        <v>0.01782901184</v>
      </c>
    </row>
    <row r="1983">
      <c r="Q1983" s="11">
        <f t="shared" si="14"/>
        <v>19.75</v>
      </c>
      <c r="R1983" s="11">
        <f t="shared" si="8"/>
        <v>1.782901184</v>
      </c>
      <c r="S1983" s="11">
        <f t="shared" si="9"/>
        <v>0.01771398026</v>
      </c>
    </row>
    <row r="1984">
      <c r="Q1984" s="11">
        <f t="shared" si="14"/>
        <v>19.76</v>
      </c>
      <c r="R1984" s="11">
        <f t="shared" si="8"/>
        <v>1.771398026</v>
      </c>
      <c r="S1984" s="11">
        <f t="shared" si="9"/>
        <v>0.01759997424</v>
      </c>
    </row>
    <row r="1985">
      <c r="Q1985" s="11">
        <f t="shared" si="14"/>
        <v>19.77</v>
      </c>
      <c r="R1985" s="11">
        <f t="shared" si="8"/>
        <v>1.759997424</v>
      </c>
      <c r="S1985" s="11">
        <f t="shared" si="9"/>
        <v>0.01748698583</v>
      </c>
    </row>
    <row r="1986">
      <c r="Q1986" s="11">
        <f t="shared" si="14"/>
        <v>19.78</v>
      </c>
      <c r="R1986" s="11">
        <f t="shared" si="8"/>
        <v>1.748698583</v>
      </c>
      <c r="S1986" s="11">
        <f t="shared" si="9"/>
        <v>0.0173750071</v>
      </c>
    </row>
    <row r="1987">
      <c r="Q1987" s="11">
        <f t="shared" si="14"/>
        <v>19.79</v>
      </c>
      <c r="R1987" s="11">
        <f t="shared" si="8"/>
        <v>1.73750071</v>
      </c>
      <c r="S1987" s="11">
        <f t="shared" si="9"/>
        <v>0.01726403008</v>
      </c>
    </row>
    <row r="1988">
      <c r="Q1988" s="11">
        <f t="shared" si="14"/>
        <v>19.8</v>
      </c>
      <c r="R1988" s="11">
        <f t="shared" si="8"/>
        <v>1.726403008</v>
      </c>
      <c r="S1988" s="11">
        <f t="shared" si="9"/>
        <v>0.01715404678</v>
      </c>
    </row>
    <row r="1989">
      <c r="Q1989" s="11">
        <f t="shared" si="14"/>
        <v>19.81</v>
      </c>
      <c r="R1989" s="11">
        <f t="shared" si="8"/>
        <v>1.715404678</v>
      </c>
      <c r="S1989" s="11">
        <f t="shared" si="9"/>
        <v>0.01704504923</v>
      </c>
    </row>
    <row r="1990">
      <c r="Q1990" s="11">
        <f t="shared" si="14"/>
        <v>19.82</v>
      </c>
      <c r="R1990" s="11">
        <f t="shared" si="8"/>
        <v>1.704504923</v>
      </c>
      <c r="S1990" s="11">
        <f t="shared" si="9"/>
        <v>0.01693702944</v>
      </c>
    </row>
    <row r="1991">
      <c r="Q1991" s="11">
        <f t="shared" si="14"/>
        <v>19.83</v>
      </c>
      <c r="R1991" s="11">
        <f t="shared" si="8"/>
        <v>1.693702944</v>
      </c>
      <c r="S1991" s="11">
        <f t="shared" si="9"/>
        <v>0.01682997942</v>
      </c>
    </row>
    <row r="1992">
      <c r="Q1992" s="11">
        <f t="shared" si="14"/>
        <v>19.84</v>
      </c>
      <c r="R1992" s="11">
        <f t="shared" si="8"/>
        <v>1.682997942</v>
      </c>
      <c r="S1992" s="11">
        <f t="shared" si="9"/>
        <v>0.01672389119</v>
      </c>
    </row>
    <row r="1993">
      <c r="Q1993" s="11">
        <f t="shared" si="14"/>
        <v>19.85</v>
      </c>
      <c r="R1993" s="11">
        <f t="shared" si="8"/>
        <v>1.672389119</v>
      </c>
      <c r="S1993" s="11">
        <f t="shared" si="9"/>
        <v>0.01661875676</v>
      </c>
    </row>
    <row r="1994">
      <c r="Q1994" s="11">
        <f t="shared" si="14"/>
        <v>19.86</v>
      </c>
      <c r="R1994" s="11">
        <f t="shared" si="8"/>
        <v>1.661875676</v>
      </c>
      <c r="S1994" s="11">
        <f t="shared" si="9"/>
        <v>0.01651456818</v>
      </c>
    </row>
    <row r="1995">
      <c r="Q1995" s="11">
        <f t="shared" si="14"/>
        <v>19.87</v>
      </c>
      <c r="R1995" s="11">
        <f t="shared" si="8"/>
        <v>1.651456818</v>
      </c>
      <c r="S1995" s="11">
        <f t="shared" si="9"/>
        <v>0.01641131747</v>
      </c>
    </row>
    <row r="1996">
      <c r="Q1996" s="11">
        <f t="shared" si="14"/>
        <v>19.88</v>
      </c>
      <c r="R1996" s="11">
        <f t="shared" si="8"/>
        <v>1.641131747</v>
      </c>
      <c r="S1996" s="11">
        <f t="shared" si="9"/>
        <v>0.0163089967</v>
      </c>
    </row>
    <row r="1997">
      <c r="Q1997" s="11">
        <f t="shared" si="14"/>
        <v>19.89</v>
      </c>
      <c r="R1997" s="11">
        <f t="shared" si="8"/>
        <v>1.63089967</v>
      </c>
      <c r="S1997" s="11">
        <f t="shared" si="9"/>
        <v>0.01620759795</v>
      </c>
    </row>
    <row r="1998">
      <c r="Q1998" s="11">
        <f t="shared" si="14"/>
        <v>19.9</v>
      </c>
      <c r="R1998" s="11">
        <f t="shared" si="8"/>
        <v>1.620759795</v>
      </c>
      <c r="S1998" s="11">
        <f t="shared" si="9"/>
        <v>0.01610711329</v>
      </c>
    </row>
    <row r="1999">
      <c r="Q1999" s="11">
        <f t="shared" si="14"/>
        <v>19.91</v>
      </c>
      <c r="R1999" s="11">
        <f t="shared" si="8"/>
        <v>1.610711329</v>
      </c>
      <c r="S1999" s="11">
        <f t="shared" si="9"/>
        <v>0.01600753484</v>
      </c>
    </row>
    <row r="2000">
      <c r="Q2000" s="11">
        <f t="shared" si="14"/>
        <v>19.92</v>
      </c>
      <c r="R2000" s="11">
        <f t="shared" si="8"/>
        <v>1.600753484</v>
      </c>
      <c r="S2000" s="11">
        <f t="shared" si="9"/>
        <v>0.01590885474</v>
      </c>
    </row>
    <row r="2001">
      <c r="Q2001" s="11">
        <f t="shared" si="14"/>
        <v>19.93</v>
      </c>
      <c r="R2001" s="11">
        <f t="shared" si="8"/>
        <v>1.590885474</v>
      </c>
      <c r="S2001" s="11">
        <f t="shared" si="9"/>
        <v>0.01581106514</v>
      </c>
    </row>
    <row r="2002">
      <c r="Q2002" s="11">
        <f t="shared" si="14"/>
        <v>19.94</v>
      </c>
      <c r="R2002" s="11">
        <f t="shared" si="8"/>
        <v>1.581106514</v>
      </c>
      <c r="S2002" s="11">
        <f t="shared" si="9"/>
        <v>0.01571415825</v>
      </c>
    </row>
    <row r="2003">
      <c r="Q2003" s="11">
        <f t="shared" si="14"/>
        <v>19.95</v>
      </c>
      <c r="R2003" s="11">
        <f t="shared" si="8"/>
        <v>1.571415825</v>
      </c>
      <c r="S2003" s="11">
        <f t="shared" si="9"/>
        <v>0.01561812626</v>
      </c>
    </row>
    <row r="2004">
      <c r="Q2004" s="11">
        <f t="shared" si="14"/>
        <v>19.96</v>
      </c>
      <c r="R2004" s="11">
        <f t="shared" si="8"/>
        <v>1.561812626</v>
      </c>
      <c r="S2004" s="11">
        <f t="shared" si="9"/>
        <v>0.01552296143</v>
      </c>
    </row>
    <row r="2005">
      <c r="Q2005" s="11">
        <f t="shared" si="14"/>
        <v>19.97</v>
      </c>
      <c r="R2005" s="11">
        <f t="shared" si="8"/>
        <v>1.552296143</v>
      </c>
      <c r="S2005" s="11">
        <f t="shared" si="9"/>
        <v>0.01542865605</v>
      </c>
    </row>
    <row r="2006">
      <c r="Q2006" s="11">
        <f t="shared" si="14"/>
        <v>19.98</v>
      </c>
      <c r="R2006" s="11">
        <f t="shared" si="8"/>
        <v>1.542865605</v>
      </c>
      <c r="S2006" s="11">
        <f t="shared" si="9"/>
        <v>0.01533520242</v>
      </c>
    </row>
    <row r="2007">
      <c r="Q2007" s="11">
        <f t="shared" si="14"/>
        <v>19.99</v>
      </c>
      <c r="R2007" s="11">
        <f t="shared" si="8"/>
        <v>1.533520242</v>
      </c>
      <c r="S2007" s="11">
        <f t="shared" si="9"/>
        <v>0.01524259289</v>
      </c>
    </row>
    <row r="2008">
      <c r="Q2008" s="11">
        <f t="shared" si="14"/>
        <v>20</v>
      </c>
      <c r="R2008" s="11">
        <f t="shared" si="8"/>
        <v>1.524259289</v>
      </c>
      <c r="S2008" s="11">
        <f t="shared" si="9"/>
        <v>0.01515081986</v>
      </c>
    </row>
    <row r="2009">
      <c r="Q2009" s="11">
        <f t="shared" si="14"/>
        <v>20.01</v>
      </c>
      <c r="R2009" s="11">
        <f t="shared" si="8"/>
        <v>1.515081986</v>
      </c>
      <c r="S2009" s="11">
        <f t="shared" si="9"/>
        <v>0.01505987575</v>
      </c>
    </row>
    <row r="2010">
      <c r="Q2010" s="11">
        <f t="shared" si="14"/>
        <v>20.02</v>
      </c>
      <c r="R2010" s="11">
        <f t="shared" si="8"/>
        <v>1.505987575</v>
      </c>
      <c r="S2010" s="11">
        <f t="shared" si="9"/>
        <v>0.01496975301</v>
      </c>
    </row>
    <row r="2011">
      <c r="Q2011" s="11">
        <f t="shared" si="14"/>
        <v>20.03</v>
      </c>
      <c r="R2011" s="11">
        <f t="shared" si="8"/>
        <v>1.496975301</v>
      </c>
      <c r="S2011" s="11">
        <f t="shared" si="9"/>
        <v>0.01488044417</v>
      </c>
    </row>
    <row r="2012">
      <c r="Q2012" s="11">
        <f t="shared" si="14"/>
        <v>20.04</v>
      </c>
      <c r="R2012" s="11">
        <f t="shared" si="8"/>
        <v>1.488044417</v>
      </c>
      <c r="S2012" s="11">
        <f t="shared" si="9"/>
        <v>0.01479194177</v>
      </c>
    </row>
    <row r="2013">
      <c r="Q2013" s="11">
        <f t="shared" si="14"/>
        <v>20.05</v>
      </c>
      <c r="R2013" s="11">
        <f t="shared" si="8"/>
        <v>1.479194177</v>
      </c>
      <c r="S2013" s="11">
        <f t="shared" si="9"/>
        <v>0.0147042384</v>
      </c>
    </row>
    <row r="2014">
      <c r="Q2014" s="11">
        <f t="shared" si="14"/>
        <v>20.06</v>
      </c>
      <c r="R2014" s="11">
        <f t="shared" si="8"/>
        <v>1.47042384</v>
      </c>
      <c r="S2014" s="11">
        <f t="shared" si="9"/>
        <v>0.01461732669</v>
      </c>
    </row>
    <row r="2015">
      <c r="Q2015" s="11">
        <f t="shared" si="14"/>
        <v>20.07</v>
      </c>
      <c r="R2015" s="11">
        <f t="shared" si="8"/>
        <v>1.461732669</v>
      </c>
      <c r="S2015" s="11">
        <f t="shared" si="9"/>
        <v>0.01453119933</v>
      </c>
    </row>
    <row r="2016">
      <c r="Q2016" s="11">
        <f t="shared" si="14"/>
        <v>20.08</v>
      </c>
      <c r="R2016" s="11">
        <f t="shared" si="8"/>
        <v>1.453119933</v>
      </c>
      <c r="S2016" s="11">
        <f t="shared" si="9"/>
        <v>0.01444584904</v>
      </c>
    </row>
    <row r="2017">
      <c r="Q2017" s="11">
        <f t="shared" si="14"/>
        <v>20.09</v>
      </c>
      <c r="R2017" s="11">
        <f t="shared" si="8"/>
        <v>1.444584904</v>
      </c>
      <c r="S2017" s="11">
        <f t="shared" si="9"/>
        <v>0.0143612686</v>
      </c>
    </row>
    <row r="2018">
      <c r="Q2018" s="11">
        <f t="shared" si="14"/>
        <v>20.1</v>
      </c>
      <c r="R2018" s="11">
        <f t="shared" si="8"/>
        <v>1.43612686</v>
      </c>
      <c r="S2018" s="11">
        <f t="shared" si="9"/>
        <v>0.01427745082</v>
      </c>
    </row>
    <row r="2019">
      <c r="Q2019" s="11">
        <f t="shared" si="14"/>
        <v>20.11</v>
      </c>
      <c r="R2019" s="11">
        <f t="shared" si="8"/>
        <v>1.427745082</v>
      </c>
      <c r="S2019" s="11">
        <f t="shared" si="9"/>
        <v>0.01419438858</v>
      </c>
    </row>
    <row r="2020">
      <c r="Q2020" s="11">
        <f t="shared" si="14"/>
        <v>20.12</v>
      </c>
      <c r="R2020" s="11">
        <f t="shared" si="8"/>
        <v>1.419438858</v>
      </c>
      <c r="S2020" s="11">
        <f t="shared" si="9"/>
        <v>0.0141120748</v>
      </c>
    </row>
    <row r="2021">
      <c r="Q2021" s="11">
        <f t="shared" si="14"/>
        <v>20.13</v>
      </c>
      <c r="R2021" s="11">
        <f t="shared" si="8"/>
        <v>1.41120748</v>
      </c>
      <c r="S2021" s="11">
        <f t="shared" si="9"/>
        <v>0.01403050243</v>
      </c>
    </row>
    <row r="2022">
      <c r="Q2022" s="11">
        <f t="shared" si="14"/>
        <v>20.14</v>
      </c>
      <c r="R2022" s="11">
        <f t="shared" si="8"/>
        <v>1.403050243</v>
      </c>
      <c r="S2022" s="11">
        <f t="shared" si="9"/>
        <v>0.01394966451</v>
      </c>
    </row>
    <row r="2023">
      <c r="Q2023" s="11">
        <f t="shared" si="14"/>
        <v>20.15</v>
      </c>
      <c r="R2023" s="11">
        <f t="shared" si="8"/>
        <v>1.394966451</v>
      </c>
      <c r="S2023" s="11">
        <f t="shared" si="9"/>
        <v>0.01386955409</v>
      </c>
    </row>
    <row r="2024">
      <c r="Q2024" s="11">
        <f t="shared" si="14"/>
        <v>20.16</v>
      </c>
      <c r="R2024" s="11">
        <f t="shared" si="8"/>
        <v>1.386955409</v>
      </c>
      <c r="S2024" s="11">
        <f t="shared" si="9"/>
        <v>0.01379016431</v>
      </c>
    </row>
    <row r="2025">
      <c r="Q2025" s="11">
        <f t="shared" si="14"/>
        <v>20.17</v>
      </c>
      <c r="R2025" s="11">
        <f t="shared" si="8"/>
        <v>1.379016431</v>
      </c>
      <c r="S2025" s="11">
        <f t="shared" si="9"/>
        <v>0.01371148832</v>
      </c>
    </row>
    <row r="2026">
      <c r="Q2026" s="11">
        <f t="shared" si="14"/>
        <v>20.18</v>
      </c>
      <c r="R2026" s="11">
        <f t="shared" si="8"/>
        <v>1.371148832</v>
      </c>
      <c r="S2026" s="11">
        <f t="shared" si="9"/>
        <v>0.01363351935</v>
      </c>
    </row>
    <row r="2027">
      <c r="Q2027" s="11">
        <f t="shared" si="14"/>
        <v>20.19</v>
      </c>
      <c r="R2027" s="11">
        <f t="shared" si="8"/>
        <v>1.363351935</v>
      </c>
      <c r="S2027" s="11">
        <f t="shared" si="9"/>
        <v>0.01355625067</v>
      </c>
    </row>
    <row r="2028">
      <c r="Q2028" s="11">
        <f t="shared" si="14"/>
        <v>20.2</v>
      </c>
      <c r="R2028" s="11">
        <f t="shared" si="8"/>
        <v>1.355625067</v>
      </c>
      <c r="S2028" s="11">
        <f t="shared" si="9"/>
        <v>0.01347967562</v>
      </c>
    </row>
    <row r="2029">
      <c r="Q2029" s="11">
        <f t="shared" si="14"/>
        <v>20.21</v>
      </c>
      <c r="R2029" s="11">
        <f t="shared" si="8"/>
        <v>1.347967562</v>
      </c>
      <c r="S2029" s="11">
        <f t="shared" si="9"/>
        <v>0.01340378758</v>
      </c>
    </row>
    <row r="2030">
      <c r="Q2030" s="11">
        <f t="shared" si="14"/>
        <v>20.22</v>
      </c>
      <c r="R2030" s="11">
        <f t="shared" si="8"/>
        <v>1.340378758</v>
      </c>
      <c r="S2030" s="11">
        <f t="shared" si="9"/>
        <v>0.01332857997</v>
      </c>
    </row>
    <row r="2031">
      <c r="Q2031" s="11">
        <f t="shared" si="14"/>
        <v>20.23</v>
      </c>
      <c r="R2031" s="11">
        <f t="shared" si="8"/>
        <v>1.332857997</v>
      </c>
      <c r="S2031" s="11">
        <f t="shared" si="9"/>
        <v>0.01325404628</v>
      </c>
    </row>
    <row r="2032">
      <c r="Q2032" s="11">
        <f t="shared" si="14"/>
        <v>20.24</v>
      </c>
      <c r="R2032" s="11">
        <f t="shared" si="8"/>
        <v>1.325404628</v>
      </c>
      <c r="S2032" s="11">
        <f t="shared" si="9"/>
        <v>0.01318018006</v>
      </c>
    </row>
    <row r="2033">
      <c r="Q2033" s="11">
        <f t="shared" si="14"/>
        <v>20.25</v>
      </c>
      <c r="R2033" s="11">
        <f t="shared" si="8"/>
        <v>1.318018006</v>
      </c>
      <c r="S2033" s="11">
        <f t="shared" si="9"/>
        <v>0.0131069749</v>
      </c>
    </row>
    <row r="2034">
      <c r="Q2034" s="11">
        <f t="shared" si="14"/>
        <v>20.26</v>
      </c>
      <c r="R2034" s="11">
        <f t="shared" si="8"/>
        <v>1.31069749</v>
      </c>
      <c r="S2034" s="11">
        <f t="shared" si="9"/>
        <v>0.01303442445</v>
      </c>
    </row>
    <row r="2035">
      <c r="Q2035" s="11">
        <f t="shared" si="14"/>
        <v>20.27</v>
      </c>
      <c r="R2035" s="11">
        <f t="shared" si="8"/>
        <v>1.303442445</v>
      </c>
      <c r="S2035" s="11">
        <f t="shared" si="9"/>
        <v>0.0129625224</v>
      </c>
    </row>
    <row r="2036">
      <c r="Q2036" s="11">
        <f t="shared" si="14"/>
        <v>20.28</v>
      </c>
      <c r="R2036" s="11">
        <f t="shared" si="8"/>
        <v>1.29625224</v>
      </c>
      <c r="S2036" s="11">
        <f t="shared" si="9"/>
        <v>0.01289126251</v>
      </c>
    </row>
    <row r="2037">
      <c r="Q2037" s="11">
        <f t="shared" si="14"/>
        <v>20.29</v>
      </c>
      <c r="R2037" s="11">
        <f t="shared" si="8"/>
        <v>1.289126251</v>
      </c>
      <c r="S2037" s="11">
        <f t="shared" si="9"/>
        <v>0.0128206386</v>
      </c>
    </row>
    <row r="2038">
      <c r="Q2038" s="11">
        <f t="shared" si="14"/>
        <v>20.3</v>
      </c>
      <c r="R2038" s="11">
        <f t="shared" si="8"/>
        <v>1.28206386</v>
      </c>
      <c r="S2038" s="11">
        <f t="shared" si="9"/>
        <v>0.01275064452</v>
      </c>
    </row>
    <row r="2039">
      <c r="Q2039" s="11">
        <f t="shared" si="14"/>
        <v>20.31</v>
      </c>
      <c r="R2039" s="11">
        <f t="shared" si="8"/>
        <v>1.275064452</v>
      </c>
      <c r="S2039" s="11">
        <f t="shared" si="9"/>
        <v>0.0126812742</v>
      </c>
    </row>
    <row r="2040">
      <c r="Q2040" s="11">
        <f t="shared" si="14"/>
        <v>20.32</v>
      </c>
      <c r="R2040" s="11">
        <f t="shared" si="8"/>
        <v>1.26812742</v>
      </c>
      <c r="S2040" s="11">
        <f t="shared" si="9"/>
        <v>0.01261252159</v>
      </c>
    </row>
    <row r="2041">
      <c r="Q2041" s="11">
        <f t="shared" si="14"/>
        <v>20.33</v>
      </c>
      <c r="R2041" s="11">
        <f t="shared" si="8"/>
        <v>1.261252159</v>
      </c>
      <c r="S2041" s="11">
        <f t="shared" si="9"/>
        <v>0.01254438074</v>
      </c>
    </row>
    <row r="2042">
      <c r="Q2042" s="11">
        <f t="shared" si="14"/>
        <v>20.34</v>
      </c>
      <c r="R2042" s="11">
        <f t="shared" si="8"/>
        <v>1.254438074</v>
      </c>
      <c r="S2042" s="11">
        <f t="shared" si="9"/>
        <v>0.01247684572</v>
      </c>
    </row>
    <row r="2043">
      <c r="Q2043" s="11">
        <f t="shared" si="14"/>
        <v>20.35</v>
      </c>
      <c r="R2043" s="11">
        <f t="shared" si="8"/>
        <v>1.247684572</v>
      </c>
      <c r="S2043" s="11">
        <f t="shared" si="9"/>
        <v>0.01240991066</v>
      </c>
    </row>
    <row r="2044">
      <c r="Q2044" s="11">
        <f t="shared" si="14"/>
        <v>20.36</v>
      </c>
      <c r="R2044" s="11">
        <f t="shared" si="8"/>
        <v>1.240991066</v>
      </c>
      <c r="S2044" s="11">
        <f t="shared" si="9"/>
        <v>0.01234356974</v>
      </c>
    </row>
    <row r="2045">
      <c r="Q2045" s="11">
        <f t="shared" si="14"/>
        <v>20.37</v>
      </c>
      <c r="R2045" s="11">
        <f t="shared" si="8"/>
        <v>1.234356974</v>
      </c>
      <c r="S2045" s="11">
        <f t="shared" si="9"/>
        <v>0.01227781721</v>
      </c>
    </row>
    <row r="2046">
      <c r="Q2046" s="11">
        <f t="shared" si="14"/>
        <v>20.38</v>
      </c>
      <c r="R2046" s="11">
        <f t="shared" si="8"/>
        <v>1.227781721</v>
      </c>
      <c r="S2046" s="11">
        <f t="shared" si="9"/>
        <v>0.01221264736</v>
      </c>
    </row>
    <row r="2047">
      <c r="Q2047" s="11">
        <f t="shared" si="14"/>
        <v>20.39</v>
      </c>
      <c r="R2047" s="11">
        <f t="shared" si="8"/>
        <v>1.221264736</v>
      </c>
      <c r="S2047" s="11">
        <f t="shared" si="9"/>
        <v>0.01214805454</v>
      </c>
    </row>
    <row r="2048">
      <c r="Q2048" s="11">
        <f t="shared" si="14"/>
        <v>20.4</v>
      </c>
      <c r="R2048" s="11">
        <f t="shared" si="8"/>
        <v>1.214805454</v>
      </c>
      <c r="S2048" s="11">
        <f t="shared" si="9"/>
        <v>0.01208403314</v>
      </c>
    </row>
    <row r="2049">
      <c r="Q2049" s="11">
        <f t="shared" si="14"/>
        <v>20.41</v>
      </c>
      <c r="R2049" s="11">
        <f t="shared" si="8"/>
        <v>1.208403314</v>
      </c>
      <c r="S2049" s="11">
        <f t="shared" si="9"/>
        <v>0.01202057762</v>
      </c>
    </row>
    <row r="2050">
      <c r="Q2050" s="11">
        <f t="shared" si="14"/>
        <v>20.42</v>
      </c>
      <c r="R2050" s="11">
        <f t="shared" si="8"/>
        <v>1.202057762</v>
      </c>
      <c r="S2050" s="11">
        <f t="shared" si="9"/>
        <v>0.01195768248</v>
      </c>
    </row>
    <row r="2051">
      <c r="Q2051" s="11">
        <f t="shared" si="14"/>
        <v>20.43</v>
      </c>
      <c r="R2051" s="11">
        <f t="shared" si="8"/>
        <v>1.195768248</v>
      </c>
      <c r="S2051" s="11">
        <f t="shared" si="9"/>
        <v>0.01189534228</v>
      </c>
    </row>
    <row r="2052">
      <c r="Q2052" s="11">
        <f t="shared" si="14"/>
        <v>20.44</v>
      </c>
      <c r="R2052" s="11">
        <f t="shared" si="8"/>
        <v>1.189534228</v>
      </c>
      <c r="S2052" s="11">
        <f t="shared" si="9"/>
        <v>0.01183355163</v>
      </c>
    </row>
    <row r="2053">
      <c r="Q2053" s="11">
        <f t="shared" si="14"/>
        <v>20.45</v>
      </c>
      <c r="R2053" s="11">
        <f t="shared" si="8"/>
        <v>1.183355163</v>
      </c>
      <c r="S2053" s="11">
        <f t="shared" si="9"/>
        <v>0.01177230519</v>
      </c>
    </row>
    <row r="2054">
      <c r="Q2054" s="11">
        <f t="shared" si="14"/>
        <v>20.46</v>
      </c>
      <c r="R2054" s="11">
        <f t="shared" si="8"/>
        <v>1.177230519</v>
      </c>
      <c r="S2054" s="11">
        <f t="shared" si="9"/>
        <v>0.01171159767</v>
      </c>
    </row>
    <row r="2055">
      <c r="Q2055" s="11">
        <f t="shared" si="14"/>
        <v>20.47</v>
      </c>
      <c r="R2055" s="11">
        <f t="shared" si="8"/>
        <v>1.171159767</v>
      </c>
      <c r="S2055" s="11">
        <f t="shared" si="9"/>
        <v>0.01165142384</v>
      </c>
    </row>
    <row r="2056">
      <c r="Q2056" s="11">
        <f t="shared" si="14"/>
        <v>20.48</v>
      </c>
      <c r="R2056" s="11">
        <f t="shared" si="8"/>
        <v>1.165142384</v>
      </c>
      <c r="S2056" s="11">
        <f t="shared" si="9"/>
        <v>0.01159177851</v>
      </c>
    </row>
    <row r="2057">
      <c r="Q2057" s="11">
        <f t="shared" si="14"/>
        <v>20.49</v>
      </c>
      <c r="R2057" s="11">
        <f t="shared" si="8"/>
        <v>1.159177851</v>
      </c>
      <c r="S2057" s="11">
        <f t="shared" si="9"/>
        <v>0.01153265655</v>
      </c>
    </row>
    <row r="2058">
      <c r="Q2058" s="11">
        <f t="shared" si="14"/>
        <v>20.5</v>
      </c>
      <c r="R2058" s="11">
        <f t="shared" si="8"/>
        <v>1.153265655</v>
      </c>
      <c r="S2058" s="11">
        <f t="shared" si="9"/>
        <v>0.01147405288</v>
      </c>
    </row>
    <row r="2059">
      <c r="Q2059" s="11">
        <f t="shared" si="14"/>
        <v>20.51</v>
      </c>
      <c r="R2059" s="11">
        <f t="shared" si="8"/>
        <v>1.147405288</v>
      </c>
      <c r="S2059" s="11">
        <f t="shared" si="9"/>
        <v>0.01141596246</v>
      </c>
    </row>
    <row r="2060">
      <c r="Q2060" s="11">
        <f t="shared" si="14"/>
        <v>20.52</v>
      </c>
      <c r="R2060" s="11">
        <f t="shared" si="8"/>
        <v>1.141596246</v>
      </c>
      <c r="S2060" s="11">
        <f t="shared" si="9"/>
        <v>0.01135838031</v>
      </c>
    </row>
    <row r="2061">
      <c r="Q2061" s="11">
        <f t="shared" si="14"/>
        <v>20.53</v>
      </c>
      <c r="R2061" s="11">
        <f t="shared" si="8"/>
        <v>1.135838031</v>
      </c>
      <c r="S2061" s="11">
        <f t="shared" si="9"/>
        <v>0.0113013015</v>
      </c>
    </row>
    <row r="2062">
      <c r="Q2062" s="11">
        <f t="shared" si="14"/>
        <v>20.54</v>
      </c>
      <c r="R2062" s="11">
        <f t="shared" si="8"/>
        <v>1.13013015</v>
      </c>
      <c r="S2062" s="11">
        <f t="shared" si="9"/>
        <v>0.01124472114</v>
      </c>
    </row>
    <row r="2063">
      <c r="Q2063" s="11">
        <f t="shared" si="14"/>
        <v>20.55</v>
      </c>
      <c r="R2063" s="11">
        <f t="shared" si="8"/>
        <v>1.124472114</v>
      </c>
      <c r="S2063" s="11">
        <f t="shared" si="9"/>
        <v>0.0111886344</v>
      </c>
    </row>
    <row r="2064">
      <c r="Q2064" s="11">
        <f t="shared" si="14"/>
        <v>20.56</v>
      </c>
      <c r="R2064" s="11">
        <f t="shared" si="8"/>
        <v>1.11886344</v>
      </c>
      <c r="S2064" s="11">
        <f t="shared" si="9"/>
        <v>0.0111330365</v>
      </c>
    </row>
    <row r="2065">
      <c r="Q2065" s="11">
        <f t="shared" si="14"/>
        <v>20.57</v>
      </c>
      <c r="R2065" s="11">
        <f t="shared" si="8"/>
        <v>1.11330365</v>
      </c>
      <c r="S2065" s="11">
        <f t="shared" si="9"/>
        <v>0.01107792269</v>
      </c>
    </row>
    <row r="2066">
      <c r="Q2066" s="11">
        <f t="shared" si="14"/>
        <v>20.58</v>
      </c>
      <c r="R2066" s="11">
        <f t="shared" si="8"/>
        <v>1.107792269</v>
      </c>
      <c r="S2066" s="11">
        <f t="shared" si="9"/>
        <v>0.01102328829</v>
      </c>
    </row>
    <row r="2067">
      <c r="Q2067" s="11">
        <f t="shared" si="14"/>
        <v>20.59</v>
      </c>
      <c r="R2067" s="11">
        <f t="shared" si="8"/>
        <v>1.102328829</v>
      </c>
      <c r="S2067" s="11">
        <f t="shared" si="9"/>
        <v>0.01096912865</v>
      </c>
    </row>
    <row r="2068">
      <c r="Q2068" s="11">
        <f t="shared" si="14"/>
        <v>20.6</v>
      </c>
      <c r="R2068" s="11">
        <f t="shared" si="8"/>
        <v>1.096912865</v>
      </c>
      <c r="S2068" s="11">
        <f t="shared" si="9"/>
        <v>0.01091543919</v>
      </c>
    </row>
    <row r="2069">
      <c r="Q2069" s="11">
        <f t="shared" si="14"/>
        <v>20.61</v>
      </c>
      <c r="R2069" s="11">
        <f t="shared" si="8"/>
        <v>1.091543919</v>
      </c>
      <c r="S2069" s="11">
        <f t="shared" si="9"/>
        <v>0.01086221535</v>
      </c>
    </row>
    <row r="2070">
      <c r="Q2070" s="11">
        <f t="shared" si="14"/>
        <v>20.62</v>
      </c>
      <c r="R2070" s="11">
        <f t="shared" si="8"/>
        <v>1.086221535</v>
      </c>
      <c r="S2070" s="11">
        <f t="shared" si="9"/>
        <v>0.01080945263</v>
      </c>
    </row>
    <row r="2071">
      <c r="Q2071" s="11">
        <f t="shared" si="14"/>
        <v>20.63</v>
      </c>
      <c r="R2071" s="11">
        <f t="shared" si="8"/>
        <v>1.080945263</v>
      </c>
      <c r="S2071" s="11">
        <f t="shared" si="9"/>
        <v>0.01075714659</v>
      </c>
    </row>
    <row r="2072">
      <c r="Q2072" s="11">
        <f t="shared" si="14"/>
        <v>20.64</v>
      </c>
      <c r="R2072" s="11">
        <f t="shared" si="8"/>
        <v>1.075714659</v>
      </c>
      <c r="S2072" s="11">
        <f t="shared" si="9"/>
        <v>0.0107052928</v>
      </c>
    </row>
    <row r="2073">
      <c r="Q2073" s="11">
        <f t="shared" si="14"/>
        <v>20.65</v>
      </c>
      <c r="R2073" s="11">
        <f t="shared" si="8"/>
        <v>1.07052928</v>
      </c>
      <c r="S2073" s="11">
        <f t="shared" si="9"/>
        <v>0.01065388691</v>
      </c>
    </row>
    <row r="2074">
      <c r="Q2074" s="11">
        <f t="shared" si="14"/>
        <v>20.66</v>
      </c>
      <c r="R2074" s="11">
        <f t="shared" si="8"/>
        <v>1.065388691</v>
      </c>
      <c r="S2074" s="11">
        <f t="shared" si="9"/>
        <v>0.01060292461</v>
      </c>
    </row>
    <row r="2075">
      <c r="Q2075" s="11">
        <f t="shared" si="14"/>
        <v>20.67</v>
      </c>
      <c r="R2075" s="11">
        <f t="shared" si="8"/>
        <v>1.060292461</v>
      </c>
      <c r="S2075" s="11">
        <f t="shared" si="9"/>
        <v>0.01055240161</v>
      </c>
    </row>
    <row r="2076">
      <c r="Q2076" s="11">
        <f t="shared" si="14"/>
        <v>20.68</v>
      </c>
      <c r="R2076" s="11">
        <f t="shared" si="8"/>
        <v>1.055240161</v>
      </c>
      <c r="S2076" s="11">
        <f t="shared" si="9"/>
        <v>0.01050231369</v>
      </c>
    </row>
    <row r="2077">
      <c r="Q2077" s="11">
        <f t="shared" si="14"/>
        <v>20.69</v>
      </c>
      <c r="R2077" s="11">
        <f t="shared" si="8"/>
        <v>1.050231369</v>
      </c>
      <c r="S2077" s="11">
        <f t="shared" si="9"/>
        <v>0.01045265667</v>
      </c>
    </row>
    <row r="2078">
      <c r="Q2078" s="11">
        <f t="shared" si="14"/>
        <v>20.7</v>
      </c>
      <c r="R2078" s="11">
        <f t="shared" si="8"/>
        <v>1.045265667</v>
      </c>
      <c r="S2078" s="11">
        <f t="shared" si="9"/>
        <v>0.0104034264</v>
      </c>
    </row>
    <row r="2079">
      <c r="Q2079" s="11">
        <f t="shared" si="14"/>
        <v>20.71</v>
      </c>
      <c r="R2079" s="11">
        <f t="shared" si="8"/>
        <v>1.04034264</v>
      </c>
      <c r="S2079" s="11">
        <f t="shared" si="9"/>
        <v>0.01035461879</v>
      </c>
    </row>
    <row r="2080">
      <c r="Q2080" s="11">
        <f t="shared" si="14"/>
        <v>20.72</v>
      </c>
      <c r="R2080" s="11">
        <f t="shared" si="8"/>
        <v>1.035461879</v>
      </c>
      <c r="S2080" s="11">
        <f t="shared" si="9"/>
        <v>0.01030622979</v>
      </c>
    </row>
    <row r="2081">
      <c r="Q2081" s="11">
        <f t="shared" si="14"/>
        <v>20.73</v>
      </c>
      <c r="R2081" s="11">
        <f t="shared" si="8"/>
        <v>1.030622979</v>
      </c>
      <c r="S2081" s="11">
        <f t="shared" si="9"/>
        <v>0.01025825538</v>
      </c>
    </row>
    <row r="2082">
      <c r="Q2082" s="11">
        <f t="shared" si="14"/>
        <v>20.74</v>
      </c>
      <c r="R2082" s="11">
        <f t="shared" si="8"/>
        <v>1.025825538</v>
      </c>
      <c r="S2082" s="11">
        <f t="shared" si="9"/>
        <v>0.01021069159</v>
      </c>
    </row>
    <row r="2083">
      <c r="Q2083" s="11">
        <f t="shared" si="14"/>
        <v>20.75</v>
      </c>
      <c r="R2083" s="11">
        <f t="shared" si="8"/>
        <v>1.021069159</v>
      </c>
      <c r="S2083" s="11">
        <f t="shared" si="9"/>
        <v>0.0101635345</v>
      </c>
    </row>
    <row r="2084">
      <c r="Q2084" s="11">
        <f t="shared" si="14"/>
        <v>20.76</v>
      </c>
      <c r="R2084" s="11">
        <f t="shared" si="8"/>
        <v>1.01635345</v>
      </c>
      <c r="S2084" s="11">
        <f t="shared" si="9"/>
        <v>0.01011678022</v>
      </c>
    </row>
    <row r="2085">
      <c r="Q2085" s="11">
        <f t="shared" si="14"/>
        <v>20.77</v>
      </c>
      <c r="R2085" s="11">
        <f t="shared" si="8"/>
        <v>1.011678022</v>
      </c>
      <c r="S2085" s="11">
        <f t="shared" si="9"/>
        <v>0.01007042491</v>
      </c>
    </row>
    <row r="2086">
      <c r="Q2086" s="11">
        <f t="shared" si="14"/>
        <v>20.78</v>
      </c>
      <c r="R2086" s="11">
        <f t="shared" si="8"/>
        <v>1.007042491</v>
      </c>
      <c r="S2086" s="11">
        <f t="shared" si="9"/>
        <v>0.01002446476</v>
      </c>
    </row>
    <row r="2087">
      <c r="Q2087" s="11">
        <f t="shared" si="14"/>
        <v>20.79</v>
      </c>
      <c r="R2087" s="11">
        <f t="shared" si="8"/>
        <v>1.002446476</v>
      </c>
      <c r="S2087" s="11">
        <f t="shared" si="9"/>
        <v>0.009978896008</v>
      </c>
    </row>
    <row r="2088">
      <c r="Q2088" s="11">
        <f t="shared" si="14"/>
        <v>20.8</v>
      </c>
      <c r="R2088" s="11">
        <f t="shared" si="8"/>
        <v>0.9978896008</v>
      </c>
      <c r="S2088" s="11">
        <f t="shared" si="9"/>
        <v>0.009933714931</v>
      </c>
    </row>
    <row r="2089">
      <c r="Q2089" s="11">
        <f t="shared" si="14"/>
        <v>20.81</v>
      </c>
      <c r="R2089" s="11">
        <f t="shared" si="8"/>
        <v>0.9933714931</v>
      </c>
      <c r="S2089" s="11">
        <f t="shared" si="9"/>
        <v>0.009888917845</v>
      </c>
    </row>
    <row r="2090">
      <c r="Q2090" s="11">
        <f t="shared" si="14"/>
        <v>20.82</v>
      </c>
      <c r="R2090" s="11">
        <f t="shared" si="8"/>
        <v>0.9888917845</v>
      </c>
      <c r="S2090" s="11">
        <f t="shared" si="9"/>
        <v>0.009844501105</v>
      </c>
    </row>
    <row r="2091">
      <c r="Q2091" s="11">
        <f t="shared" si="14"/>
        <v>20.83</v>
      </c>
      <c r="R2091" s="11">
        <f t="shared" si="8"/>
        <v>0.9844501105</v>
      </c>
      <c r="S2091" s="11">
        <f t="shared" si="9"/>
        <v>0.009800461105</v>
      </c>
    </row>
    <row r="2092">
      <c r="Q2092" s="11">
        <f t="shared" si="14"/>
        <v>20.84</v>
      </c>
      <c r="R2092" s="11">
        <f t="shared" si="8"/>
        <v>0.9800461105</v>
      </c>
      <c r="S2092" s="11">
        <f t="shared" si="9"/>
        <v>0.009756794278</v>
      </c>
    </row>
    <row r="2093">
      <c r="Q2093" s="11">
        <f t="shared" si="14"/>
        <v>20.85</v>
      </c>
      <c r="R2093" s="11">
        <f t="shared" si="8"/>
        <v>0.9756794278</v>
      </c>
      <c r="S2093" s="11">
        <f t="shared" si="9"/>
        <v>0.009713497094</v>
      </c>
    </row>
    <row r="2094">
      <c r="Q2094" s="11">
        <f t="shared" si="14"/>
        <v>20.86</v>
      </c>
      <c r="R2094" s="11">
        <f t="shared" si="8"/>
        <v>0.9713497094</v>
      </c>
      <c r="S2094" s="11">
        <f t="shared" si="9"/>
        <v>0.009670566062</v>
      </c>
    </row>
    <row r="2095">
      <c r="Q2095" s="11">
        <f t="shared" si="14"/>
        <v>20.87</v>
      </c>
      <c r="R2095" s="11">
        <f t="shared" si="8"/>
        <v>0.9670566062</v>
      </c>
      <c r="S2095" s="11">
        <f t="shared" si="9"/>
        <v>0.009627997728</v>
      </c>
    </row>
    <row r="2096">
      <c r="Q2096" s="11">
        <f t="shared" si="14"/>
        <v>20.88</v>
      </c>
      <c r="R2096" s="11">
        <f t="shared" si="8"/>
        <v>0.9627997728</v>
      </c>
      <c r="S2096" s="11">
        <f t="shared" si="9"/>
        <v>0.009585788674</v>
      </c>
    </row>
    <row r="2097">
      <c r="Q2097" s="11">
        <f t="shared" si="14"/>
        <v>20.89</v>
      </c>
      <c r="R2097" s="11">
        <f t="shared" si="8"/>
        <v>0.9585788674</v>
      </c>
      <c r="S2097" s="11">
        <f t="shared" si="9"/>
        <v>0.009543935519</v>
      </c>
    </row>
    <row r="2098">
      <c r="Q2098" s="11">
        <f t="shared" si="14"/>
        <v>20.9</v>
      </c>
      <c r="R2098" s="11">
        <f t="shared" si="8"/>
        <v>0.9543935519</v>
      </c>
      <c r="S2098" s="11">
        <f t="shared" si="9"/>
        <v>0.00950243492</v>
      </c>
    </row>
    <row r="2099">
      <c r="Q2099" s="11">
        <f t="shared" si="14"/>
        <v>20.91</v>
      </c>
      <c r="R2099" s="11">
        <f t="shared" si="8"/>
        <v>0.950243492</v>
      </c>
      <c r="S2099" s="11">
        <f t="shared" si="9"/>
        <v>0.009461283568</v>
      </c>
    </row>
    <row r="2100">
      <c r="Q2100" s="11">
        <f t="shared" si="14"/>
        <v>20.92</v>
      </c>
      <c r="R2100" s="11">
        <f t="shared" si="8"/>
        <v>0.9461283568</v>
      </c>
      <c r="S2100" s="11">
        <f t="shared" si="9"/>
        <v>0.009420478191</v>
      </c>
    </row>
    <row r="2101">
      <c r="Q2101" s="11">
        <f t="shared" si="14"/>
        <v>20.93</v>
      </c>
      <c r="R2101" s="11">
        <f t="shared" si="8"/>
        <v>0.9420478191</v>
      </c>
      <c r="S2101" s="11">
        <f t="shared" si="9"/>
        <v>0.00938001555</v>
      </c>
    </row>
    <row r="2102">
      <c r="Q2102" s="11">
        <f t="shared" si="14"/>
        <v>20.94</v>
      </c>
      <c r="R2102" s="11">
        <f t="shared" si="8"/>
        <v>0.938001555</v>
      </c>
      <c r="S2102" s="11">
        <f t="shared" si="9"/>
        <v>0.009339892443</v>
      </c>
    </row>
    <row r="2103">
      <c r="Q2103" s="11">
        <f t="shared" si="14"/>
        <v>20.95</v>
      </c>
      <c r="R2103" s="11">
        <f t="shared" si="8"/>
        <v>0.9339892443</v>
      </c>
      <c r="S2103" s="11">
        <f t="shared" si="9"/>
        <v>0.009300105702</v>
      </c>
    </row>
    <row r="2104">
      <c r="Q2104" s="11">
        <f t="shared" si="14"/>
        <v>20.96</v>
      </c>
      <c r="R2104" s="11">
        <f t="shared" si="8"/>
        <v>0.9300105702</v>
      </c>
      <c r="S2104" s="11">
        <f t="shared" si="9"/>
        <v>0.009260652193</v>
      </c>
    </row>
    <row r="2105">
      <c r="Q2105" s="11">
        <f t="shared" si="14"/>
        <v>20.97</v>
      </c>
      <c r="R2105" s="11">
        <f t="shared" si="8"/>
        <v>0.9260652193</v>
      </c>
      <c r="S2105" s="11">
        <f t="shared" si="9"/>
        <v>0.009221528814</v>
      </c>
    </row>
    <row r="2106">
      <c r="Q2106" s="11">
        <f t="shared" si="14"/>
        <v>20.98</v>
      </c>
      <c r="R2106" s="11">
        <f t="shared" si="8"/>
        <v>0.9221528814</v>
      </c>
      <c r="S2106" s="11">
        <f t="shared" si="9"/>
        <v>0.0091827325</v>
      </c>
    </row>
    <row r="2107">
      <c r="Q2107" s="11">
        <f t="shared" si="14"/>
        <v>20.99</v>
      </c>
      <c r="R2107" s="11">
        <f t="shared" si="8"/>
        <v>0.91827325</v>
      </c>
      <c r="S2107" s="11">
        <f t="shared" si="9"/>
        <v>0.009144260217</v>
      </c>
    </row>
    <row r="2108">
      <c r="Q2108" s="11">
        <f t="shared" si="14"/>
        <v>21</v>
      </c>
      <c r="R2108" s="11">
        <f t="shared" si="8"/>
        <v>0.9144260217</v>
      </c>
      <c r="S2108" s="11">
        <f t="shared" si="9"/>
        <v>0.009106108964</v>
      </c>
    </row>
    <row r="2109">
      <c r="Q2109" s="11">
        <f t="shared" si="14"/>
        <v>21.01</v>
      </c>
      <c r="R2109" s="11">
        <f t="shared" si="8"/>
        <v>0.9106108964</v>
      </c>
      <c r="S2109" s="11">
        <f t="shared" si="9"/>
        <v>0.009068275771</v>
      </c>
    </row>
    <row r="2110">
      <c r="Q2110" s="11">
        <f t="shared" si="14"/>
        <v>21.02</v>
      </c>
      <c r="R2110" s="11">
        <f t="shared" si="8"/>
        <v>0.9068275771</v>
      </c>
      <c r="S2110" s="11">
        <f t="shared" si="9"/>
        <v>0.009030757704</v>
      </c>
    </row>
    <row r="2111">
      <c r="Q2111" s="11">
        <f t="shared" si="14"/>
        <v>21.03</v>
      </c>
      <c r="R2111" s="11">
        <f t="shared" si="8"/>
        <v>0.9030757704</v>
      </c>
      <c r="S2111" s="11">
        <f t="shared" si="9"/>
        <v>0.008993551856</v>
      </c>
    </row>
    <row r="2112">
      <c r="Q2112" s="11">
        <f t="shared" si="14"/>
        <v>21.04</v>
      </c>
      <c r="R2112" s="11">
        <f t="shared" si="8"/>
        <v>0.8993551856</v>
      </c>
      <c r="S2112" s="11">
        <f t="shared" si="9"/>
        <v>0.008956655354</v>
      </c>
    </row>
    <row r="2113">
      <c r="Q2113" s="11">
        <f t="shared" si="14"/>
        <v>21.05</v>
      </c>
      <c r="R2113" s="11">
        <f t="shared" si="8"/>
        <v>0.8956655354</v>
      </c>
      <c r="S2113" s="11">
        <f t="shared" si="9"/>
        <v>0.008920065357</v>
      </c>
    </row>
    <row r="2114">
      <c r="Q2114" s="11">
        <f t="shared" si="14"/>
        <v>21.06</v>
      </c>
      <c r="R2114" s="11">
        <f t="shared" si="8"/>
        <v>0.8920065357</v>
      </c>
      <c r="S2114" s="11">
        <f t="shared" si="9"/>
        <v>0.008883779052</v>
      </c>
    </row>
    <row r="2115">
      <c r="Q2115" s="11">
        <f t="shared" si="14"/>
        <v>21.07</v>
      </c>
      <c r="R2115" s="11">
        <f t="shared" si="8"/>
        <v>0.8883779052</v>
      </c>
      <c r="S2115" s="11">
        <f t="shared" si="9"/>
        <v>0.008847793659</v>
      </c>
    </row>
    <row r="2116">
      <c r="Q2116" s="11">
        <f t="shared" si="14"/>
        <v>21.08</v>
      </c>
      <c r="R2116" s="11">
        <f t="shared" si="8"/>
        <v>0.8847793659</v>
      </c>
      <c r="S2116" s="11">
        <f t="shared" si="9"/>
        <v>0.008812106427</v>
      </c>
    </row>
    <row r="2117">
      <c r="Q2117" s="11">
        <f t="shared" si="14"/>
        <v>21.09</v>
      </c>
      <c r="R2117" s="11">
        <f t="shared" si="8"/>
        <v>0.8812106427</v>
      </c>
      <c r="S2117" s="11">
        <f t="shared" si="9"/>
        <v>0.008776714634</v>
      </c>
    </row>
    <row r="2118">
      <c r="Q2118" s="11">
        <f t="shared" si="14"/>
        <v>21.1</v>
      </c>
      <c r="R2118" s="11">
        <f t="shared" si="8"/>
        <v>0.8776714634</v>
      </c>
      <c r="S2118" s="11">
        <f t="shared" si="9"/>
        <v>0.008741615589</v>
      </c>
    </row>
    <row r="2119">
      <c r="Q2119" s="11">
        <f t="shared" si="14"/>
        <v>21.11</v>
      </c>
      <c r="R2119" s="11">
        <f t="shared" si="8"/>
        <v>0.8741615589</v>
      </c>
      <c r="S2119" s="11">
        <f t="shared" si="9"/>
        <v>0.008706806629</v>
      </c>
    </row>
    <row r="2120">
      <c r="Q2120" s="11">
        <f t="shared" si="14"/>
        <v>21.12</v>
      </c>
      <c r="R2120" s="11">
        <f t="shared" si="8"/>
        <v>0.8706806629</v>
      </c>
      <c r="S2120" s="11">
        <f t="shared" si="9"/>
        <v>0.00867228512</v>
      </c>
    </row>
    <row r="2121">
      <c r="Q2121" s="11">
        <f t="shared" si="14"/>
        <v>21.13</v>
      </c>
      <c r="R2121" s="11">
        <f t="shared" si="8"/>
        <v>0.867228512</v>
      </c>
      <c r="S2121" s="11">
        <f t="shared" si="9"/>
        <v>0.008638048458</v>
      </c>
    </row>
    <row r="2122">
      <c r="Q2122" s="11">
        <f t="shared" si="14"/>
        <v>21.14</v>
      </c>
      <c r="R2122" s="11">
        <f t="shared" si="8"/>
        <v>0.8638048458</v>
      </c>
      <c r="S2122" s="11">
        <f t="shared" si="9"/>
        <v>0.008604094065</v>
      </c>
    </row>
    <row r="2123">
      <c r="Q2123" s="11">
        <f t="shared" si="14"/>
        <v>21.15</v>
      </c>
      <c r="R2123" s="11">
        <f t="shared" si="8"/>
        <v>0.8604094065</v>
      </c>
      <c r="S2123" s="11">
        <f t="shared" si="9"/>
        <v>0.008570419392</v>
      </c>
    </row>
    <row r="2124">
      <c r="Q2124" s="11">
        <f t="shared" si="14"/>
        <v>21.16</v>
      </c>
      <c r="R2124" s="11">
        <f t="shared" si="8"/>
        <v>0.8570419392</v>
      </c>
      <c r="S2124" s="11">
        <f t="shared" si="9"/>
        <v>0.008537021918</v>
      </c>
    </row>
    <row r="2125">
      <c r="Q2125" s="11">
        <f t="shared" si="14"/>
        <v>21.17</v>
      </c>
      <c r="R2125" s="11">
        <f t="shared" si="8"/>
        <v>0.8537021918</v>
      </c>
      <c r="S2125" s="11">
        <f t="shared" si="9"/>
        <v>0.008503899148</v>
      </c>
    </row>
    <row r="2126">
      <c r="Q2126" s="11">
        <f t="shared" si="14"/>
        <v>21.18</v>
      </c>
      <c r="R2126" s="11">
        <f t="shared" si="8"/>
        <v>0.8503899148</v>
      </c>
      <c r="S2126" s="11">
        <f t="shared" si="9"/>
        <v>0.008471048616</v>
      </c>
    </row>
    <row r="2127">
      <c r="Q2127" s="11">
        <f t="shared" si="14"/>
        <v>21.19</v>
      </c>
      <c r="R2127" s="11">
        <f t="shared" si="8"/>
        <v>0.8471048616</v>
      </c>
      <c r="S2127" s="11">
        <f t="shared" si="9"/>
        <v>0.008438467881</v>
      </c>
    </row>
    <row r="2128">
      <c r="Q2128" s="11">
        <f t="shared" si="14"/>
        <v>21.2</v>
      </c>
      <c r="R2128" s="11">
        <f t="shared" si="8"/>
        <v>0.8438467881</v>
      </c>
      <c r="S2128" s="11">
        <f t="shared" si="9"/>
        <v>0.008406154529</v>
      </c>
    </row>
    <row r="2129">
      <c r="Q2129" s="11">
        <f t="shared" si="14"/>
        <v>21.21</v>
      </c>
      <c r="R2129" s="11">
        <f t="shared" si="8"/>
        <v>0.8406154529</v>
      </c>
      <c r="S2129" s="11">
        <f t="shared" si="9"/>
        <v>0.008374106173</v>
      </c>
    </row>
    <row r="2130">
      <c r="Q2130" s="11">
        <f t="shared" si="14"/>
        <v>21.22</v>
      </c>
      <c r="R2130" s="11">
        <f t="shared" si="8"/>
        <v>0.8374106173</v>
      </c>
      <c r="S2130" s="11">
        <f t="shared" si="9"/>
        <v>0.00834232045</v>
      </c>
    </row>
    <row r="2131">
      <c r="Q2131" s="11">
        <f t="shared" si="14"/>
        <v>21.23</v>
      </c>
      <c r="R2131" s="11">
        <f t="shared" si="8"/>
        <v>0.834232045</v>
      </c>
      <c r="S2131" s="11">
        <f t="shared" si="9"/>
        <v>0.008310795024</v>
      </c>
    </row>
    <row r="2132">
      <c r="Q2132" s="11">
        <f t="shared" si="14"/>
        <v>21.24</v>
      </c>
      <c r="R2132" s="11">
        <f t="shared" si="8"/>
        <v>0.8310795024</v>
      </c>
      <c r="S2132" s="11">
        <f t="shared" si="9"/>
        <v>0.008279527585</v>
      </c>
    </row>
    <row r="2133">
      <c r="Q2133" s="11">
        <f t="shared" si="14"/>
        <v>21.25</v>
      </c>
      <c r="R2133" s="11">
        <f t="shared" si="8"/>
        <v>0.8279527585</v>
      </c>
      <c r="S2133" s="11">
        <f t="shared" si="9"/>
        <v>0.008248515845</v>
      </c>
    </row>
    <row r="2134">
      <c r="Q2134" s="11">
        <f t="shared" si="14"/>
        <v>21.26</v>
      </c>
      <c r="R2134" s="11">
        <f t="shared" si="8"/>
        <v>0.8248515845</v>
      </c>
      <c r="S2134" s="11">
        <f t="shared" si="9"/>
        <v>0.008217757544</v>
      </c>
    </row>
    <row r="2135">
      <c r="Q2135" s="11">
        <f t="shared" si="14"/>
        <v>21.27</v>
      </c>
      <c r="R2135" s="11">
        <f t="shared" si="8"/>
        <v>0.8217757544</v>
      </c>
      <c r="S2135" s="11">
        <f t="shared" si="9"/>
        <v>0.008187250446</v>
      </c>
    </row>
    <row r="2136">
      <c r="Q2136" s="11">
        <f t="shared" si="14"/>
        <v>21.28</v>
      </c>
      <c r="R2136" s="11">
        <f t="shared" si="8"/>
        <v>0.8187250446</v>
      </c>
      <c r="S2136" s="11">
        <f t="shared" si="9"/>
        <v>0.008156992337</v>
      </c>
    </row>
    <row r="2137">
      <c r="Q2137" s="11">
        <f t="shared" si="14"/>
        <v>21.29</v>
      </c>
      <c r="R2137" s="11">
        <f t="shared" si="8"/>
        <v>0.8156992337</v>
      </c>
      <c r="S2137" s="11">
        <f t="shared" si="9"/>
        <v>0.008126981028</v>
      </c>
    </row>
    <row r="2138">
      <c r="Q2138" s="11">
        <f t="shared" si="14"/>
        <v>21.3</v>
      </c>
      <c r="R2138" s="11">
        <f t="shared" si="8"/>
        <v>0.8126981028</v>
      </c>
      <c r="S2138" s="11">
        <f t="shared" si="9"/>
        <v>0.008097214356</v>
      </c>
    </row>
    <row r="2139">
      <c r="Q2139" s="11">
        <f t="shared" si="14"/>
        <v>21.31</v>
      </c>
      <c r="R2139" s="11">
        <f t="shared" si="8"/>
        <v>0.8097214356</v>
      </c>
      <c r="S2139" s="11">
        <f t="shared" si="9"/>
        <v>0.008067690178</v>
      </c>
    </row>
    <row r="2140">
      <c r="Q2140" s="11">
        <f t="shared" si="14"/>
        <v>21.32</v>
      </c>
      <c r="R2140" s="11">
        <f t="shared" si="8"/>
        <v>0.8067690178</v>
      </c>
      <c r="S2140" s="11">
        <f t="shared" si="9"/>
        <v>0.008038406376</v>
      </c>
    </row>
    <row r="2141">
      <c r="Q2141" s="11">
        <f t="shared" si="14"/>
        <v>21.33</v>
      </c>
      <c r="R2141" s="11">
        <f t="shared" si="8"/>
        <v>0.8038406376</v>
      </c>
      <c r="S2141" s="11">
        <f t="shared" si="9"/>
        <v>0.008009360854</v>
      </c>
    </row>
    <row r="2142">
      <c r="Q2142" s="11">
        <f t="shared" si="14"/>
        <v>21.34</v>
      </c>
      <c r="R2142" s="11">
        <f t="shared" si="8"/>
        <v>0.8009360854</v>
      </c>
      <c r="S2142" s="11">
        <f t="shared" si="9"/>
        <v>0.00798055154</v>
      </c>
    </row>
    <row r="2143">
      <c r="Q2143" s="11">
        <f t="shared" si="14"/>
        <v>21.35</v>
      </c>
      <c r="R2143" s="11">
        <f t="shared" si="8"/>
        <v>0.798055154</v>
      </c>
      <c r="S2143" s="11">
        <f t="shared" si="9"/>
        <v>0.007951976384</v>
      </c>
    </row>
    <row r="2144">
      <c r="Q2144" s="11">
        <f t="shared" si="14"/>
        <v>21.36</v>
      </c>
      <c r="R2144" s="11">
        <f t="shared" si="8"/>
        <v>0.7951976384</v>
      </c>
      <c r="S2144" s="11">
        <f t="shared" si="9"/>
        <v>0.007923633356</v>
      </c>
    </row>
    <row r="2145">
      <c r="Q2145" s="11">
        <f t="shared" si="14"/>
        <v>21.37</v>
      </c>
      <c r="R2145" s="11">
        <f t="shared" si="8"/>
        <v>0.7923633356</v>
      </c>
      <c r="S2145" s="11">
        <f t="shared" si="9"/>
        <v>0.007895520451</v>
      </c>
    </row>
    <row r="2146">
      <c r="Q2146" s="11">
        <f t="shared" si="14"/>
        <v>21.38</v>
      </c>
      <c r="R2146" s="11">
        <f t="shared" si="8"/>
        <v>0.7895520451</v>
      </c>
      <c r="S2146" s="11">
        <f t="shared" si="9"/>
        <v>0.007867635684</v>
      </c>
    </row>
    <row r="2147">
      <c r="Q2147" s="11">
        <f t="shared" si="14"/>
        <v>21.39</v>
      </c>
      <c r="R2147" s="11">
        <f t="shared" si="8"/>
        <v>0.7867635684</v>
      </c>
      <c r="S2147" s="11">
        <f t="shared" si="9"/>
        <v>0.007839977092</v>
      </c>
    </row>
    <row r="2148">
      <c r="Q2148" s="11">
        <f t="shared" si="14"/>
        <v>21.4</v>
      </c>
      <c r="R2148" s="11">
        <f t="shared" si="8"/>
        <v>0.7839977092</v>
      </c>
      <c r="S2148" s="11">
        <f t="shared" si="9"/>
        <v>0.007812542733</v>
      </c>
    </row>
    <row r="2149">
      <c r="Q2149" s="11">
        <f t="shared" si="14"/>
        <v>21.41</v>
      </c>
      <c r="R2149" s="11">
        <f t="shared" si="8"/>
        <v>0.7812542733</v>
      </c>
      <c r="S2149" s="11">
        <f t="shared" si="9"/>
        <v>0.007785330685</v>
      </c>
    </row>
    <row r="2150">
      <c r="Q2150" s="11">
        <f t="shared" si="14"/>
        <v>21.42</v>
      </c>
      <c r="R2150" s="11">
        <f t="shared" si="8"/>
        <v>0.7785330685</v>
      </c>
      <c r="S2150" s="11">
        <f t="shared" si="9"/>
        <v>0.007758339048</v>
      </c>
    </row>
    <row r="2151">
      <c r="Q2151" s="11">
        <f t="shared" si="14"/>
        <v>21.43</v>
      </c>
      <c r="R2151" s="11">
        <f t="shared" si="8"/>
        <v>0.7758339048</v>
      </c>
      <c r="S2151" s="11">
        <f t="shared" si="9"/>
        <v>0.007731565943</v>
      </c>
    </row>
    <row r="2152">
      <c r="Q2152" s="11">
        <f t="shared" si="14"/>
        <v>21.44</v>
      </c>
      <c r="R2152" s="11">
        <f t="shared" si="8"/>
        <v>0.7731565943</v>
      </c>
      <c r="S2152" s="11">
        <f t="shared" si="9"/>
        <v>0.007705009509</v>
      </c>
    </row>
    <row r="2153">
      <c r="Q2153" s="11">
        <f t="shared" si="14"/>
        <v>21.45</v>
      </c>
      <c r="R2153" s="11">
        <f t="shared" si="8"/>
        <v>0.7705009509</v>
      </c>
      <c r="S2153" s="11">
        <f t="shared" si="9"/>
        <v>0.007678667907</v>
      </c>
    </row>
    <row r="2154">
      <c r="Q2154" s="11">
        <f t="shared" si="14"/>
        <v>21.46</v>
      </c>
      <c r="R2154" s="11">
        <f t="shared" si="8"/>
        <v>0.7678667907</v>
      </c>
      <c r="S2154" s="11">
        <f t="shared" si="9"/>
        <v>0.007652539318</v>
      </c>
    </row>
    <row r="2155">
      <c r="Q2155" s="11">
        <f t="shared" si="14"/>
        <v>21.47</v>
      </c>
      <c r="R2155" s="11">
        <f t="shared" si="8"/>
        <v>0.7652539318</v>
      </c>
      <c r="S2155" s="11">
        <f t="shared" si="9"/>
        <v>0.00762662194</v>
      </c>
    </row>
    <row r="2156">
      <c r="Q2156" s="11">
        <f t="shared" si="14"/>
        <v>21.48</v>
      </c>
      <c r="R2156" s="11">
        <f t="shared" si="8"/>
        <v>0.762662194</v>
      </c>
      <c r="S2156" s="11">
        <f t="shared" si="9"/>
        <v>0.007600913994</v>
      </c>
    </row>
    <row r="2157">
      <c r="Q2157" s="11">
        <f t="shared" si="14"/>
        <v>21.49</v>
      </c>
      <c r="R2157" s="11">
        <f t="shared" si="8"/>
        <v>0.7600913994</v>
      </c>
      <c r="S2157" s="11">
        <f t="shared" si="9"/>
        <v>0.007575413718</v>
      </c>
    </row>
    <row r="2158">
      <c r="Q2158" s="11">
        <f t="shared" si="14"/>
        <v>21.5</v>
      </c>
      <c r="R2158" s="11">
        <f t="shared" si="8"/>
        <v>0.7575413718</v>
      </c>
      <c r="S2158" s="11">
        <f t="shared" si="9"/>
        <v>0.007550119368</v>
      </c>
    </row>
    <row r="2159">
      <c r="Q2159" s="11">
        <f t="shared" si="14"/>
        <v>21.51</v>
      </c>
      <c r="R2159" s="11">
        <f t="shared" si="8"/>
        <v>0.7550119368</v>
      </c>
      <c r="S2159" s="11">
        <f t="shared" si="9"/>
        <v>0.007525029221</v>
      </c>
    </row>
    <row r="2160">
      <c r="Q2160" s="11">
        <f t="shared" si="14"/>
        <v>21.52</v>
      </c>
      <c r="R2160" s="11">
        <f t="shared" si="8"/>
        <v>0.7525029221</v>
      </c>
      <c r="S2160" s="11">
        <f t="shared" si="9"/>
        <v>0.007500141572</v>
      </c>
    </row>
    <row r="2161">
      <c r="Q2161" s="11">
        <f t="shared" si="14"/>
        <v>21.53</v>
      </c>
      <c r="R2161" s="11">
        <f t="shared" si="8"/>
        <v>0.7500141572</v>
      </c>
      <c r="S2161" s="11">
        <f t="shared" si="9"/>
        <v>0.007475454734</v>
      </c>
    </row>
    <row r="2162">
      <c r="Q2162" s="11">
        <f t="shared" si="14"/>
        <v>21.54</v>
      </c>
      <c r="R2162" s="11">
        <f t="shared" si="8"/>
        <v>0.7475454734</v>
      </c>
      <c r="S2162" s="11">
        <f t="shared" si="9"/>
        <v>0.007450967037</v>
      </c>
    </row>
    <row r="2163">
      <c r="Q2163" s="11">
        <f t="shared" si="14"/>
        <v>21.55</v>
      </c>
      <c r="R2163" s="11">
        <f t="shared" si="8"/>
        <v>0.7450967037</v>
      </c>
      <c r="S2163" s="11">
        <f t="shared" si="9"/>
        <v>0.00742667683</v>
      </c>
    </row>
    <row r="2164">
      <c r="Q2164" s="11">
        <f t="shared" si="14"/>
        <v>21.56</v>
      </c>
      <c r="R2164" s="11">
        <f t="shared" si="8"/>
        <v>0.742667683</v>
      </c>
      <c r="S2164" s="11">
        <f t="shared" si="9"/>
        <v>0.007402582481</v>
      </c>
    </row>
    <row r="2165">
      <c r="Q2165" s="11">
        <f t="shared" si="14"/>
        <v>21.57</v>
      </c>
      <c r="R2165" s="11">
        <f t="shared" si="8"/>
        <v>0.7402582481</v>
      </c>
      <c r="S2165" s="11">
        <f t="shared" si="9"/>
        <v>0.007378682373</v>
      </c>
    </row>
    <row r="2166">
      <c r="Q2166" s="11">
        <f t="shared" si="14"/>
        <v>21.58</v>
      </c>
      <c r="R2166" s="11">
        <f t="shared" si="8"/>
        <v>0.7378682373</v>
      </c>
      <c r="S2166" s="11">
        <f t="shared" si="9"/>
        <v>0.007354974909</v>
      </c>
    </row>
    <row r="2167">
      <c r="Q2167" s="11">
        <f t="shared" si="14"/>
        <v>21.59</v>
      </c>
      <c r="R2167" s="11">
        <f t="shared" si="8"/>
        <v>0.7354974909</v>
      </c>
      <c r="S2167" s="11">
        <f t="shared" si="9"/>
        <v>0.007331458505</v>
      </c>
    </row>
    <row r="2168">
      <c r="Q2168" s="11">
        <f t="shared" si="14"/>
        <v>21.6</v>
      </c>
      <c r="R2168" s="11">
        <f t="shared" si="8"/>
        <v>0.7331458505</v>
      </c>
      <c r="S2168" s="11">
        <f t="shared" si="9"/>
        <v>0.0073081316</v>
      </c>
    </row>
    <row r="2169">
      <c r="Q2169" s="11">
        <f t="shared" si="14"/>
        <v>21.61</v>
      </c>
      <c r="R2169" s="11">
        <f t="shared" si="8"/>
        <v>0.73081316</v>
      </c>
      <c r="S2169" s="11">
        <f t="shared" si="9"/>
        <v>0.007284992644</v>
      </c>
    </row>
    <row r="2170">
      <c r="Q2170" s="11">
        <f t="shared" si="14"/>
        <v>21.62</v>
      </c>
      <c r="R2170" s="11">
        <f t="shared" si="8"/>
        <v>0.7284992644</v>
      </c>
      <c r="S2170" s="11">
        <f t="shared" si="9"/>
        <v>0.007262040106</v>
      </c>
    </row>
    <row r="2171">
      <c r="Q2171" s="11">
        <f t="shared" si="14"/>
        <v>21.63</v>
      </c>
      <c r="R2171" s="11">
        <f t="shared" si="8"/>
        <v>0.7262040106</v>
      </c>
      <c r="S2171" s="11">
        <f t="shared" si="9"/>
        <v>0.007239272473</v>
      </c>
    </row>
    <row r="2172">
      <c r="Q2172" s="11">
        <f t="shared" si="14"/>
        <v>21.64</v>
      </c>
      <c r="R2172" s="11">
        <f t="shared" si="8"/>
        <v>0.7239272473</v>
      </c>
      <c r="S2172" s="11">
        <f t="shared" si="9"/>
        <v>0.007216688246</v>
      </c>
    </row>
    <row r="2173">
      <c r="Q2173" s="11">
        <f t="shared" si="14"/>
        <v>21.65</v>
      </c>
      <c r="R2173" s="11">
        <f t="shared" si="8"/>
        <v>0.7216688246</v>
      </c>
      <c r="S2173" s="11">
        <f t="shared" si="9"/>
        <v>0.007194285941</v>
      </c>
    </row>
    <row r="2174">
      <c r="Q2174" s="11">
        <f t="shared" si="14"/>
        <v>21.66</v>
      </c>
      <c r="R2174" s="11">
        <f t="shared" si="8"/>
        <v>0.7194285941</v>
      </c>
      <c r="S2174" s="11">
        <f t="shared" si="9"/>
        <v>0.007172064094</v>
      </c>
    </row>
    <row r="2175">
      <c r="Q2175" s="11">
        <f t="shared" si="14"/>
        <v>21.67</v>
      </c>
      <c r="R2175" s="11">
        <f t="shared" si="8"/>
        <v>0.7172064094</v>
      </c>
      <c r="S2175" s="11">
        <f t="shared" si="9"/>
        <v>0.007150021253</v>
      </c>
    </row>
    <row r="2176">
      <c r="Q2176" s="11">
        <f t="shared" si="14"/>
        <v>21.68</v>
      </c>
      <c r="R2176" s="11">
        <f t="shared" si="8"/>
        <v>0.7150021253</v>
      </c>
      <c r="S2176" s="11">
        <f t="shared" si="9"/>
        <v>0.007128155983</v>
      </c>
    </row>
    <row r="2177">
      <c r="Q2177" s="11">
        <f t="shared" si="14"/>
        <v>21.69</v>
      </c>
      <c r="R2177" s="11">
        <f t="shared" si="8"/>
        <v>0.7128155983</v>
      </c>
      <c r="S2177" s="11">
        <f t="shared" si="9"/>
        <v>0.007106466863</v>
      </c>
    </row>
    <row r="2178">
      <c r="Q2178" s="11">
        <f t="shared" si="14"/>
        <v>21.7</v>
      </c>
      <c r="R2178" s="11">
        <f t="shared" si="8"/>
        <v>0.7106466863</v>
      </c>
      <c r="S2178" s="11">
        <f t="shared" si="9"/>
        <v>0.00708495249</v>
      </c>
    </row>
    <row r="2179">
      <c r="Q2179" s="11">
        <f t="shared" si="14"/>
        <v>21.71</v>
      </c>
      <c r="R2179" s="11">
        <f t="shared" si="8"/>
        <v>0.708495249</v>
      </c>
      <c r="S2179" s="11">
        <f t="shared" si="9"/>
        <v>0.007063611472</v>
      </c>
    </row>
    <row r="2180">
      <c r="Q2180" s="11">
        <f t="shared" si="14"/>
        <v>21.72</v>
      </c>
      <c r="R2180" s="11">
        <f t="shared" si="8"/>
        <v>0.7063611472</v>
      </c>
      <c r="S2180" s="11">
        <f t="shared" si="9"/>
        <v>0.007042442436</v>
      </c>
    </row>
    <row r="2181">
      <c r="Q2181" s="11">
        <f t="shared" si="14"/>
        <v>21.73</v>
      </c>
      <c r="R2181" s="11">
        <f t="shared" si="8"/>
        <v>0.7042442436</v>
      </c>
      <c r="S2181" s="11">
        <f t="shared" si="9"/>
        <v>0.007021444021</v>
      </c>
    </row>
    <row r="2182">
      <c r="Q2182" s="11">
        <f t="shared" si="14"/>
        <v>21.74</v>
      </c>
      <c r="R2182" s="11">
        <f t="shared" si="8"/>
        <v>0.7021444021</v>
      </c>
      <c r="S2182" s="11">
        <f t="shared" si="9"/>
        <v>0.007000614881</v>
      </c>
    </row>
    <row r="2183">
      <c r="Q2183" s="11">
        <f t="shared" si="14"/>
        <v>21.75</v>
      </c>
      <c r="R2183" s="11">
        <f t="shared" si="8"/>
        <v>0.7000614881</v>
      </c>
      <c r="S2183" s="11">
        <f t="shared" si="9"/>
        <v>0.006979953685</v>
      </c>
    </row>
    <row r="2184">
      <c r="Q2184" s="11">
        <f t="shared" si="14"/>
        <v>21.76</v>
      </c>
      <c r="R2184" s="11">
        <f t="shared" si="8"/>
        <v>0.6979953685</v>
      </c>
      <c r="S2184" s="11">
        <f t="shared" si="9"/>
        <v>0.006959459116</v>
      </c>
    </row>
    <row r="2185">
      <c r="Q2185" s="11">
        <f t="shared" si="14"/>
        <v>21.77</v>
      </c>
      <c r="R2185" s="11">
        <f t="shared" si="8"/>
        <v>0.6959459116</v>
      </c>
      <c r="S2185" s="11">
        <f t="shared" si="9"/>
        <v>0.00693912987</v>
      </c>
    </row>
    <row r="2186">
      <c r="Q2186" s="11">
        <f t="shared" si="14"/>
        <v>21.78</v>
      </c>
      <c r="R2186" s="11">
        <f t="shared" si="8"/>
        <v>0.693912987</v>
      </c>
      <c r="S2186" s="11">
        <f t="shared" si="9"/>
        <v>0.006918964658</v>
      </c>
    </row>
    <row r="2187">
      <c r="Q2187" s="11">
        <f t="shared" si="14"/>
        <v>21.79</v>
      </c>
      <c r="R2187" s="11">
        <f t="shared" si="8"/>
        <v>0.6918964658</v>
      </c>
      <c r="S2187" s="11">
        <f t="shared" si="9"/>
        <v>0.006898962205</v>
      </c>
    </row>
    <row r="2188">
      <c r="Q2188" s="11">
        <f t="shared" si="14"/>
        <v>21.8</v>
      </c>
      <c r="R2188" s="11">
        <f t="shared" si="8"/>
        <v>0.6898962205</v>
      </c>
      <c r="S2188" s="11">
        <f t="shared" si="9"/>
        <v>0.006879121248</v>
      </c>
    </row>
    <row r="2189">
      <c r="Q2189" s="11">
        <f t="shared" si="14"/>
        <v>21.81</v>
      </c>
      <c r="R2189" s="11">
        <f t="shared" si="8"/>
        <v>0.6879121248</v>
      </c>
      <c r="S2189" s="11">
        <f t="shared" si="9"/>
        <v>0.00685944054</v>
      </c>
    </row>
    <row r="2190">
      <c r="Q2190" s="11">
        <f t="shared" si="14"/>
        <v>21.82</v>
      </c>
      <c r="R2190" s="11">
        <f t="shared" si="8"/>
        <v>0.685944054</v>
      </c>
      <c r="S2190" s="11">
        <f t="shared" si="9"/>
        <v>0.006839918845</v>
      </c>
    </row>
    <row r="2191">
      <c r="Q2191" s="11">
        <f t="shared" si="14"/>
        <v>21.83</v>
      </c>
      <c r="R2191" s="11">
        <f t="shared" si="8"/>
        <v>0.6839918845</v>
      </c>
      <c r="S2191" s="11">
        <f t="shared" si="9"/>
        <v>0.006820554941</v>
      </c>
    </row>
    <row r="2192">
      <c r="Q2192" s="11">
        <f t="shared" si="14"/>
        <v>21.84</v>
      </c>
      <c r="R2192" s="11">
        <f t="shared" si="8"/>
        <v>0.6820554941</v>
      </c>
      <c r="S2192" s="11">
        <f t="shared" si="9"/>
        <v>0.006801347618</v>
      </c>
    </row>
    <row r="2193">
      <c r="Q2193" s="11">
        <f t="shared" si="14"/>
        <v>21.85</v>
      </c>
      <c r="R2193" s="11">
        <f t="shared" si="8"/>
        <v>0.6801347618</v>
      </c>
      <c r="S2193" s="11">
        <f t="shared" si="9"/>
        <v>0.006782295682</v>
      </c>
    </row>
    <row r="2194">
      <c r="Q2194" s="11">
        <f t="shared" si="14"/>
        <v>21.86</v>
      </c>
      <c r="R2194" s="11">
        <f t="shared" si="8"/>
        <v>0.6782295682</v>
      </c>
      <c r="S2194" s="11">
        <f t="shared" si="9"/>
        <v>0.006763397947</v>
      </c>
    </row>
    <row r="2195">
      <c r="Q2195" s="11">
        <f t="shared" si="14"/>
        <v>21.87</v>
      </c>
      <c r="R2195" s="11">
        <f t="shared" si="8"/>
        <v>0.6763397947</v>
      </c>
      <c r="S2195" s="11">
        <f t="shared" si="9"/>
        <v>0.006744653244</v>
      </c>
    </row>
    <row r="2196">
      <c r="Q2196" s="11">
        <f t="shared" si="14"/>
        <v>21.88</v>
      </c>
      <c r="R2196" s="11">
        <f t="shared" si="8"/>
        <v>0.6744653244</v>
      </c>
      <c r="S2196" s="11">
        <f t="shared" si="9"/>
        <v>0.006726060414</v>
      </c>
    </row>
    <row r="2197">
      <c r="Q2197" s="11">
        <f t="shared" si="14"/>
        <v>21.89</v>
      </c>
      <c r="R2197" s="11">
        <f t="shared" si="8"/>
        <v>0.6726060414</v>
      </c>
      <c r="S2197" s="11">
        <f t="shared" si="9"/>
        <v>0.006707618311</v>
      </c>
    </row>
    <row r="2198">
      <c r="Q2198" s="11">
        <f t="shared" si="14"/>
        <v>21.9</v>
      </c>
      <c r="R2198" s="11">
        <f t="shared" si="8"/>
        <v>0.6707618311</v>
      </c>
      <c r="S2198" s="11">
        <f t="shared" si="9"/>
        <v>0.0066893258</v>
      </c>
    </row>
    <row r="2199">
      <c r="Q2199" s="11">
        <f t="shared" si="14"/>
        <v>21.91</v>
      </c>
      <c r="R2199" s="11">
        <f t="shared" si="8"/>
        <v>0.66893258</v>
      </c>
      <c r="S2199" s="11">
        <f t="shared" si="9"/>
        <v>0.006671181761</v>
      </c>
    </row>
    <row r="2200">
      <c r="Q2200" s="11">
        <f t="shared" si="14"/>
        <v>21.92</v>
      </c>
      <c r="R2200" s="11">
        <f t="shared" si="8"/>
        <v>0.6671181761</v>
      </c>
      <c r="S2200" s="11">
        <f t="shared" si="9"/>
        <v>0.006653185082</v>
      </c>
    </row>
    <row r="2201">
      <c r="Q2201" s="11">
        <f t="shared" si="14"/>
        <v>21.93</v>
      </c>
      <c r="R2201" s="11">
        <f t="shared" si="8"/>
        <v>0.6653185082</v>
      </c>
      <c r="S2201" s="11">
        <f t="shared" si="9"/>
        <v>0.006635334666</v>
      </c>
    </row>
    <row r="2202">
      <c r="Q2202" s="11">
        <f t="shared" si="14"/>
        <v>21.94</v>
      </c>
      <c r="R2202" s="11">
        <f t="shared" si="8"/>
        <v>0.6635334666</v>
      </c>
      <c r="S2202" s="11">
        <f t="shared" si="9"/>
        <v>0.006617629427</v>
      </c>
    </row>
    <row r="2203">
      <c r="Q2203" s="11">
        <f t="shared" si="14"/>
        <v>21.95</v>
      </c>
      <c r="R2203" s="11">
        <f t="shared" si="8"/>
        <v>0.6617629427</v>
      </c>
      <c r="S2203" s="11">
        <f t="shared" si="9"/>
        <v>0.006600068289</v>
      </c>
    </row>
    <row r="2204">
      <c r="Q2204" s="11">
        <f t="shared" si="14"/>
        <v>21.96</v>
      </c>
      <c r="R2204" s="11">
        <f t="shared" si="8"/>
        <v>0.6600068289</v>
      </c>
      <c r="S2204" s="11">
        <f t="shared" si="9"/>
        <v>0.006582650189</v>
      </c>
    </row>
    <row r="2205">
      <c r="Q2205" s="11">
        <f t="shared" si="14"/>
        <v>21.97</v>
      </c>
      <c r="R2205" s="11">
        <f t="shared" si="8"/>
        <v>0.6582650189</v>
      </c>
      <c r="S2205" s="11">
        <f t="shared" si="9"/>
        <v>0.006565374075</v>
      </c>
    </row>
    <row r="2206">
      <c r="Q2206" s="11">
        <f t="shared" si="14"/>
        <v>21.98</v>
      </c>
      <c r="R2206" s="11">
        <f t="shared" si="8"/>
        <v>0.6565374075</v>
      </c>
      <c r="S2206" s="11">
        <f t="shared" si="9"/>
        <v>0.006548238906</v>
      </c>
    </row>
    <row r="2207">
      <c r="Q2207" s="11">
        <f t="shared" si="14"/>
        <v>21.99</v>
      </c>
      <c r="R2207" s="11">
        <f t="shared" si="8"/>
        <v>0.6548238906</v>
      </c>
      <c r="S2207" s="11">
        <f t="shared" si="9"/>
        <v>0.006531243651</v>
      </c>
    </row>
    <row r="2208">
      <c r="Q2208" s="11">
        <f t="shared" si="14"/>
        <v>22</v>
      </c>
      <c r="R2208" s="11">
        <f t="shared" si="8"/>
        <v>0.6531243651</v>
      </c>
      <c r="S2208" s="11">
        <f t="shared" si="9"/>
        <v>0.006514387291</v>
      </c>
    </row>
    <row r="2209">
      <c r="Q2209" s="11">
        <f t="shared" si="14"/>
        <v>22.01</v>
      </c>
      <c r="R2209" s="11">
        <f t="shared" si="8"/>
        <v>0.6514387291</v>
      </c>
      <c r="S2209" s="11">
        <f t="shared" si="9"/>
        <v>0.006497668819</v>
      </c>
    </row>
    <row r="2210">
      <c r="Q2210" s="11">
        <f t="shared" si="14"/>
        <v>22.02</v>
      </c>
      <c r="R2210" s="11">
        <f t="shared" si="8"/>
        <v>0.6497668819</v>
      </c>
      <c r="S2210" s="11">
        <f t="shared" si="9"/>
        <v>0.006481087237</v>
      </c>
    </row>
    <row r="2211">
      <c r="Q2211" s="11">
        <f t="shared" si="14"/>
        <v>22.03</v>
      </c>
      <c r="R2211" s="11">
        <f t="shared" si="8"/>
        <v>0.6481087237</v>
      </c>
      <c r="S2211" s="11">
        <f t="shared" si="9"/>
        <v>0.006464641557</v>
      </c>
    </row>
    <row r="2212">
      <c r="Q2212" s="11">
        <f t="shared" si="14"/>
        <v>22.04</v>
      </c>
      <c r="R2212" s="11">
        <f t="shared" si="8"/>
        <v>0.6464641557</v>
      </c>
      <c r="S2212" s="11">
        <f t="shared" si="9"/>
        <v>0.006448330804</v>
      </c>
    </row>
    <row r="2213">
      <c r="Q2213" s="11">
        <f t="shared" si="14"/>
        <v>22.05</v>
      </c>
      <c r="R2213" s="11">
        <f t="shared" si="8"/>
        <v>0.6448330804</v>
      </c>
      <c r="S2213" s="11">
        <f t="shared" si="9"/>
        <v>0.006432154012</v>
      </c>
    </row>
    <row r="2214">
      <c r="Q2214" s="11">
        <f t="shared" si="14"/>
        <v>22.06</v>
      </c>
      <c r="R2214" s="11">
        <f t="shared" si="8"/>
        <v>0.6432154012</v>
      </c>
      <c r="S2214" s="11">
        <f t="shared" si="9"/>
        <v>0.006416110224</v>
      </c>
    </row>
    <row r="2215">
      <c r="Q2215" s="11">
        <f t="shared" si="14"/>
        <v>22.07</v>
      </c>
      <c r="R2215" s="11">
        <f t="shared" si="8"/>
        <v>0.6416110224</v>
      </c>
      <c r="S2215" s="11">
        <f t="shared" si="9"/>
        <v>0.006400198494</v>
      </c>
    </row>
    <row r="2216">
      <c r="Q2216" s="11">
        <f t="shared" si="14"/>
        <v>22.08</v>
      </c>
      <c r="R2216" s="11">
        <f t="shared" si="8"/>
        <v>0.6400198494</v>
      </c>
      <c r="S2216" s="11">
        <f t="shared" si="9"/>
        <v>0.006384417888</v>
      </c>
    </row>
    <row r="2217">
      <c r="Q2217" s="11">
        <f t="shared" si="14"/>
        <v>22.09</v>
      </c>
      <c r="R2217" s="11">
        <f t="shared" si="8"/>
        <v>0.6384417888</v>
      </c>
      <c r="S2217" s="11">
        <f t="shared" si="9"/>
        <v>0.00636876748</v>
      </c>
    </row>
    <row r="2218">
      <c r="Q2218" s="11">
        <f t="shared" si="14"/>
        <v>22.1</v>
      </c>
      <c r="R2218" s="11">
        <f t="shared" si="8"/>
        <v>0.636876748</v>
      </c>
      <c r="S2218" s="11">
        <f t="shared" si="9"/>
        <v>0.006353246353</v>
      </c>
    </row>
    <row r="2219">
      <c r="Q2219" s="11">
        <f t="shared" si="14"/>
        <v>22.11</v>
      </c>
      <c r="R2219" s="11">
        <f t="shared" si="8"/>
        <v>0.6353246353</v>
      </c>
      <c r="S2219" s="11">
        <f t="shared" si="9"/>
        <v>0.006337853602</v>
      </c>
    </row>
    <row r="2220">
      <c r="Q2220" s="11">
        <f t="shared" si="14"/>
        <v>22.12</v>
      </c>
      <c r="R2220" s="11">
        <f t="shared" si="8"/>
        <v>0.6337853602</v>
      </c>
      <c r="S2220" s="11">
        <f t="shared" si="9"/>
        <v>0.006322588331</v>
      </c>
    </row>
    <row r="2221">
      <c r="Q2221" s="11">
        <f t="shared" si="14"/>
        <v>22.13</v>
      </c>
      <c r="R2221" s="11">
        <f t="shared" si="8"/>
        <v>0.6322588331</v>
      </c>
      <c r="S2221" s="11">
        <f t="shared" si="9"/>
        <v>0.006307449651</v>
      </c>
    </row>
    <row r="2222">
      <c r="Q2222" s="11">
        <f t="shared" si="14"/>
        <v>22.14</v>
      </c>
      <c r="R2222" s="11">
        <f t="shared" si="8"/>
        <v>0.6307449651</v>
      </c>
      <c r="S2222" s="11">
        <f t="shared" si="9"/>
        <v>0.006292436687</v>
      </c>
    </row>
    <row r="2223">
      <c r="Q2223" s="11">
        <f t="shared" si="14"/>
        <v>22.15</v>
      </c>
      <c r="R2223" s="11">
        <f t="shared" si="8"/>
        <v>0.6292436687</v>
      </c>
      <c r="S2223" s="11">
        <f t="shared" si="9"/>
        <v>0.006277548569</v>
      </c>
    </row>
    <row r="2224">
      <c r="Q2224" s="11">
        <f t="shared" si="14"/>
        <v>22.16</v>
      </c>
      <c r="R2224" s="11">
        <f t="shared" si="8"/>
        <v>0.6277548569</v>
      </c>
      <c r="S2224" s="11">
        <f t="shared" si="9"/>
        <v>0.006262784439</v>
      </c>
    </row>
    <row r="2225">
      <c r="Q2225" s="11">
        <f t="shared" si="14"/>
        <v>22.17</v>
      </c>
      <c r="R2225" s="11">
        <f t="shared" si="8"/>
        <v>0.6262784439</v>
      </c>
      <c r="S2225" s="11">
        <f t="shared" si="9"/>
        <v>0.006248143446</v>
      </c>
    </row>
    <row r="2226">
      <c r="Q2226" s="11">
        <f t="shared" si="14"/>
        <v>22.18</v>
      </c>
      <c r="R2226" s="11">
        <f t="shared" si="8"/>
        <v>0.6248143446</v>
      </c>
      <c r="S2226" s="11">
        <f t="shared" si="9"/>
        <v>0.006233624752</v>
      </c>
    </row>
    <row r="2227">
      <c r="Q2227" s="11">
        <f t="shared" si="14"/>
        <v>22.19</v>
      </c>
      <c r="R2227" s="11">
        <f t="shared" si="8"/>
        <v>0.6233624752</v>
      </c>
      <c r="S2227" s="11">
        <f t="shared" si="9"/>
        <v>0.006219227522</v>
      </c>
    </row>
    <row r="2228">
      <c r="Q2228" s="11">
        <f t="shared" si="14"/>
        <v>22.2</v>
      </c>
      <c r="R2228" s="11">
        <f t="shared" si="8"/>
        <v>0.6219227522</v>
      </c>
      <c r="S2228" s="11">
        <f t="shared" si="9"/>
        <v>0.006204950936</v>
      </c>
    </row>
    <row r="2229">
      <c r="Q2229" s="11">
        <f t="shared" si="14"/>
        <v>22.21</v>
      </c>
      <c r="R2229" s="11">
        <f t="shared" si="8"/>
        <v>0.6204950936</v>
      </c>
      <c r="S2229" s="11">
        <f t="shared" si="9"/>
        <v>0.006190794178</v>
      </c>
    </row>
    <row r="2230">
      <c r="Q2230" s="11">
        <f t="shared" si="14"/>
        <v>22.22</v>
      </c>
      <c r="R2230" s="11">
        <f t="shared" si="8"/>
        <v>0.6190794178</v>
      </c>
      <c r="S2230" s="11">
        <f t="shared" si="9"/>
        <v>0.006176756443</v>
      </c>
    </row>
    <row r="2231">
      <c r="Q2231" s="11">
        <f t="shared" si="14"/>
        <v>22.23</v>
      </c>
      <c r="R2231" s="11">
        <f t="shared" si="8"/>
        <v>0.6176756443</v>
      </c>
      <c r="S2231" s="11">
        <f t="shared" si="9"/>
        <v>0.006162836934</v>
      </c>
    </row>
    <row r="2232">
      <c r="Q2232" s="11">
        <f t="shared" si="14"/>
        <v>22.24</v>
      </c>
      <c r="R2232" s="11">
        <f t="shared" si="8"/>
        <v>0.6162836934</v>
      </c>
      <c r="S2232" s="11">
        <f t="shared" si="9"/>
        <v>0.006149034864</v>
      </c>
    </row>
    <row r="2233">
      <c r="Q2233" s="11">
        <f t="shared" si="14"/>
        <v>22.25</v>
      </c>
      <c r="R2233" s="11">
        <f t="shared" si="8"/>
        <v>0.6149034864</v>
      </c>
      <c r="S2233" s="11">
        <f t="shared" si="9"/>
        <v>0.006135349451</v>
      </c>
    </row>
    <row r="2234">
      <c r="Q2234" s="11">
        <f t="shared" si="14"/>
        <v>22.26</v>
      </c>
      <c r="R2234" s="11">
        <f t="shared" si="8"/>
        <v>0.6135349451</v>
      </c>
      <c r="S2234" s="11">
        <f t="shared" si="9"/>
        <v>0.006121779925</v>
      </c>
    </row>
    <row r="2235">
      <c r="Q2235" s="11">
        <f t="shared" si="14"/>
        <v>22.27</v>
      </c>
      <c r="R2235" s="11">
        <f t="shared" si="8"/>
        <v>0.6121779925</v>
      </c>
      <c r="S2235" s="11">
        <f t="shared" si="9"/>
        <v>0.006108325523</v>
      </c>
    </row>
    <row r="2236">
      <c r="Q2236" s="11">
        <f t="shared" si="14"/>
        <v>22.28</v>
      </c>
      <c r="R2236" s="11">
        <f t="shared" si="8"/>
        <v>0.6108325523</v>
      </c>
      <c r="S2236" s="11">
        <f t="shared" si="9"/>
        <v>0.006094985488</v>
      </c>
    </row>
    <row r="2237">
      <c r="Q2237" s="11">
        <f t="shared" si="14"/>
        <v>22.29</v>
      </c>
      <c r="R2237" s="11">
        <f t="shared" si="8"/>
        <v>0.6094985488</v>
      </c>
      <c r="S2237" s="11">
        <f t="shared" si="9"/>
        <v>0.006081759075</v>
      </c>
    </row>
    <row r="2238">
      <c r="Q2238" s="11">
        <f t="shared" si="14"/>
        <v>22.3</v>
      </c>
      <c r="R2238" s="11">
        <f t="shared" si="8"/>
        <v>0.6081759075</v>
      </c>
      <c r="S2238" s="11">
        <f t="shared" si="9"/>
        <v>0.006068645544</v>
      </c>
    </row>
    <row r="2239">
      <c r="Q2239" s="11">
        <f t="shared" si="14"/>
        <v>22.31</v>
      </c>
      <c r="R2239" s="11">
        <f t="shared" si="8"/>
        <v>0.6068645544</v>
      </c>
      <c r="S2239" s="11">
        <f t="shared" si="9"/>
        <v>0.006055644164</v>
      </c>
    </row>
    <row r="2240">
      <c r="Q2240" s="11">
        <f t="shared" si="14"/>
        <v>22.32</v>
      </c>
      <c r="R2240" s="11">
        <f t="shared" si="8"/>
        <v>0.6055644164</v>
      </c>
      <c r="S2240" s="11">
        <f t="shared" si="9"/>
        <v>0.006042754211</v>
      </c>
    </row>
    <row r="2241">
      <c r="Q2241" s="11">
        <f t="shared" si="14"/>
        <v>22.33</v>
      </c>
      <c r="R2241" s="11">
        <f t="shared" si="8"/>
        <v>0.6042754211</v>
      </c>
      <c r="S2241" s="11">
        <f t="shared" si="9"/>
        <v>0.006029974971</v>
      </c>
    </row>
    <row r="2242">
      <c r="Q2242" s="11">
        <f t="shared" si="14"/>
        <v>22.34</v>
      </c>
      <c r="R2242" s="11">
        <f t="shared" si="8"/>
        <v>0.6029974971</v>
      </c>
      <c r="S2242" s="11">
        <f t="shared" si="9"/>
        <v>0.006017305735</v>
      </c>
    </row>
    <row r="2243">
      <c r="Q2243" s="11">
        <f t="shared" si="14"/>
        <v>22.35</v>
      </c>
      <c r="R2243" s="11">
        <f t="shared" si="8"/>
        <v>0.6017305735</v>
      </c>
      <c r="S2243" s="11">
        <f t="shared" si="9"/>
        <v>0.006004745803</v>
      </c>
    </row>
    <row r="2244">
      <c r="Q2244" s="11">
        <f t="shared" si="14"/>
        <v>22.36</v>
      </c>
      <c r="R2244" s="11">
        <f t="shared" si="8"/>
        <v>0.6004745803</v>
      </c>
      <c r="S2244" s="11">
        <f t="shared" si="9"/>
        <v>0.005992294483</v>
      </c>
    </row>
    <row r="2245">
      <c r="Q2245" s="11">
        <f t="shared" si="14"/>
        <v>22.37</v>
      </c>
      <c r="R2245" s="11">
        <f t="shared" si="8"/>
        <v>0.5992294483</v>
      </c>
      <c r="S2245" s="11">
        <f t="shared" si="9"/>
        <v>0.00597995109</v>
      </c>
    </row>
    <row r="2246">
      <c r="Q2246" s="11">
        <f t="shared" si="14"/>
        <v>22.38</v>
      </c>
      <c r="R2246" s="11">
        <f t="shared" si="8"/>
        <v>0.597995109</v>
      </c>
      <c r="S2246" s="11">
        <f t="shared" si="9"/>
        <v>0.005967714945</v>
      </c>
    </row>
    <row r="2247">
      <c r="Q2247" s="11">
        <f t="shared" si="14"/>
        <v>22.39</v>
      </c>
      <c r="R2247" s="11">
        <f t="shared" si="8"/>
        <v>0.5967714945</v>
      </c>
      <c r="S2247" s="11">
        <f t="shared" si="9"/>
        <v>0.005955585379</v>
      </c>
    </row>
    <row r="2248">
      <c r="Q2248" s="11">
        <f t="shared" si="14"/>
        <v>22.4</v>
      </c>
      <c r="R2248" s="11">
        <f t="shared" si="8"/>
        <v>0.5955585379</v>
      </c>
      <c r="S2248" s="11">
        <f t="shared" si="9"/>
        <v>0.005943561727</v>
      </c>
    </row>
    <row r="2249">
      <c r="Q2249" s="11">
        <f t="shared" si="14"/>
        <v>22.41</v>
      </c>
      <c r="R2249" s="11">
        <f t="shared" si="8"/>
        <v>0.5943561727</v>
      </c>
      <c r="S2249" s="11">
        <f t="shared" si="9"/>
        <v>0.005931643335</v>
      </c>
    </row>
    <row r="2250">
      <c r="Q2250" s="11">
        <f t="shared" si="14"/>
        <v>22.42</v>
      </c>
      <c r="R2250" s="11">
        <f t="shared" si="8"/>
        <v>0.5931643335</v>
      </c>
      <c r="S2250" s="11">
        <f t="shared" si="9"/>
        <v>0.005919829553</v>
      </c>
    </row>
    <row r="2251">
      <c r="Q2251" s="11">
        <f t="shared" si="14"/>
        <v>22.43</v>
      </c>
      <c r="R2251" s="11">
        <f t="shared" si="8"/>
        <v>0.5919829553</v>
      </c>
      <c r="S2251" s="11">
        <f t="shared" si="9"/>
        <v>0.005908119739</v>
      </c>
    </row>
    <row r="2252">
      <c r="Q2252" s="11">
        <f t="shared" si="14"/>
        <v>22.44</v>
      </c>
      <c r="R2252" s="11">
        <f t="shared" si="8"/>
        <v>0.5908119739</v>
      </c>
      <c r="S2252" s="11">
        <f t="shared" si="9"/>
        <v>0.005896513258</v>
      </c>
    </row>
    <row r="2253">
      <c r="Q2253" s="11">
        <f t="shared" si="14"/>
        <v>22.45</v>
      </c>
      <c r="R2253" s="11">
        <f t="shared" si="8"/>
        <v>0.5896513258</v>
      </c>
      <c r="S2253" s="11">
        <f t="shared" si="9"/>
        <v>0.005885009483</v>
      </c>
    </row>
    <row r="2254">
      <c r="Q2254" s="11">
        <f t="shared" si="14"/>
        <v>22.46</v>
      </c>
      <c r="R2254" s="11">
        <f t="shared" si="8"/>
        <v>0.5885009483</v>
      </c>
      <c r="S2254" s="11">
        <f t="shared" si="9"/>
        <v>0.005873607792</v>
      </c>
    </row>
    <row r="2255">
      <c r="Q2255" s="11">
        <f t="shared" si="14"/>
        <v>22.47</v>
      </c>
      <c r="R2255" s="11">
        <f t="shared" si="8"/>
        <v>0.5873607792</v>
      </c>
      <c r="S2255" s="11">
        <f t="shared" si="9"/>
        <v>0.005862307571</v>
      </c>
    </row>
    <row r="2256">
      <c r="Q2256" s="11">
        <f t="shared" si="14"/>
        <v>22.48</v>
      </c>
      <c r="R2256" s="11">
        <f t="shared" si="8"/>
        <v>0.5862307571</v>
      </c>
      <c r="S2256" s="11">
        <f t="shared" si="9"/>
        <v>0.005851108212</v>
      </c>
    </row>
    <row r="2257">
      <c r="Q2257" s="11">
        <f t="shared" si="14"/>
        <v>22.49</v>
      </c>
      <c r="R2257" s="11">
        <f t="shared" si="8"/>
        <v>0.5851108212</v>
      </c>
      <c r="S2257" s="11">
        <f t="shared" si="9"/>
        <v>0.005840009114</v>
      </c>
    </row>
    <row r="2258">
      <c r="Q2258" s="11">
        <f t="shared" si="14"/>
        <v>22.5</v>
      </c>
      <c r="R2258" s="11">
        <f t="shared" si="8"/>
        <v>0.5840009114</v>
      </c>
      <c r="S2258" s="11">
        <f t="shared" si="9"/>
        <v>0.005829009683</v>
      </c>
    </row>
    <row r="2259">
      <c r="Q2259" s="11">
        <f t="shared" si="14"/>
        <v>22.51</v>
      </c>
      <c r="R2259" s="11">
        <f t="shared" si="8"/>
        <v>0.5829009683</v>
      </c>
      <c r="S2259" s="11">
        <f t="shared" si="9"/>
        <v>0.005818109331</v>
      </c>
    </row>
    <row r="2260">
      <c r="Q2260" s="11">
        <f t="shared" si="14"/>
        <v>22.52</v>
      </c>
      <c r="R2260" s="11">
        <f t="shared" si="8"/>
        <v>0.5818109331</v>
      </c>
      <c r="S2260" s="11">
        <f t="shared" si="9"/>
        <v>0.005807307476</v>
      </c>
    </row>
    <row r="2261">
      <c r="Q2261" s="11">
        <f t="shared" si="14"/>
        <v>22.53</v>
      </c>
      <c r="R2261" s="11">
        <f t="shared" si="8"/>
        <v>0.5807307476</v>
      </c>
      <c r="S2261" s="11">
        <f t="shared" si="9"/>
        <v>0.005796603544</v>
      </c>
    </row>
    <row r="2262">
      <c r="Q2262" s="11">
        <f t="shared" si="14"/>
        <v>22.54</v>
      </c>
      <c r="R2262" s="11">
        <f t="shared" si="8"/>
        <v>0.5796603544</v>
      </c>
      <c r="S2262" s="11">
        <f t="shared" si="9"/>
        <v>0.005785996964</v>
      </c>
    </row>
    <row r="2263">
      <c r="Q2263" s="11">
        <f t="shared" si="14"/>
        <v>22.55</v>
      </c>
      <c r="R2263" s="11">
        <f t="shared" si="8"/>
        <v>0.5785996964</v>
      </c>
      <c r="S2263" s="11">
        <f t="shared" si="9"/>
        <v>0.005775487176</v>
      </c>
    </row>
    <row r="2264">
      <c r="Q2264" s="11">
        <f t="shared" si="14"/>
        <v>22.56</v>
      </c>
      <c r="R2264" s="11">
        <f t="shared" si="8"/>
        <v>0.5775487176</v>
      </c>
      <c r="S2264" s="11">
        <f t="shared" si="9"/>
        <v>0.005765073623</v>
      </c>
    </row>
    <row r="2265">
      <c r="Q2265" s="11">
        <f t="shared" si="14"/>
        <v>22.57</v>
      </c>
      <c r="R2265" s="11">
        <f t="shared" si="8"/>
        <v>0.5765073623</v>
      </c>
      <c r="S2265" s="11">
        <f t="shared" si="9"/>
        <v>0.005754755755</v>
      </c>
    </row>
    <row r="2266">
      <c r="Q2266" s="11">
        <f t="shared" si="14"/>
        <v>22.58</v>
      </c>
      <c r="R2266" s="11">
        <f t="shared" si="8"/>
        <v>0.5754755755</v>
      </c>
      <c r="S2266" s="11">
        <f t="shared" si="9"/>
        <v>0.005744533027</v>
      </c>
    </row>
    <row r="2267">
      <c r="Q2267" s="11">
        <f t="shared" si="14"/>
        <v>22.59</v>
      </c>
      <c r="R2267" s="11">
        <f t="shared" si="8"/>
        <v>0.5744533027</v>
      </c>
      <c r="S2267" s="11">
        <f t="shared" si="9"/>
        <v>0.005734404902</v>
      </c>
    </row>
    <row r="2268">
      <c r="Q2268" s="11">
        <f t="shared" si="14"/>
        <v>22.6</v>
      </c>
      <c r="R2268" s="11">
        <f t="shared" si="8"/>
        <v>0.5734404902</v>
      </c>
      <c r="S2268" s="11">
        <f t="shared" si="9"/>
        <v>0.005724370848</v>
      </c>
    </row>
    <row r="2269">
      <c r="Q2269" s="11">
        <f t="shared" si="14"/>
        <v>22.61</v>
      </c>
      <c r="R2269" s="11">
        <f t="shared" si="8"/>
        <v>0.5724370848</v>
      </c>
      <c r="S2269" s="11">
        <f t="shared" si="9"/>
        <v>0.005714430339</v>
      </c>
    </row>
    <row r="2270">
      <c r="Q2270" s="11">
        <f t="shared" si="14"/>
        <v>22.62</v>
      </c>
      <c r="R2270" s="11">
        <f t="shared" si="8"/>
        <v>0.5714430339</v>
      </c>
      <c r="S2270" s="11">
        <f t="shared" si="9"/>
        <v>0.005704582855</v>
      </c>
    </row>
    <row r="2271">
      <c r="Q2271" s="11">
        <f t="shared" si="14"/>
        <v>22.63</v>
      </c>
      <c r="R2271" s="11">
        <f t="shared" si="8"/>
        <v>0.5704582855</v>
      </c>
      <c r="S2271" s="11">
        <f t="shared" si="9"/>
        <v>0.005694827882</v>
      </c>
    </row>
    <row r="2272">
      <c r="Q2272" s="11">
        <f t="shared" si="14"/>
        <v>22.64</v>
      </c>
      <c r="R2272" s="11">
        <f t="shared" si="8"/>
        <v>0.5694827882</v>
      </c>
      <c r="S2272" s="11">
        <f t="shared" si="9"/>
        <v>0.005685164911</v>
      </c>
    </row>
    <row r="2273">
      <c r="Q2273" s="11">
        <f t="shared" si="14"/>
        <v>22.65</v>
      </c>
      <c r="R2273" s="11">
        <f t="shared" si="8"/>
        <v>0.5685164911</v>
      </c>
      <c r="S2273" s="11">
        <f t="shared" si="9"/>
        <v>0.005675593439</v>
      </c>
    </row>
    <row r="2274">
      <c r="Q2274" s="11">
        <f t="shared" si="14"/>
        <v>22.66</v>
      </c>
      <c r="R2274" s="11">
        <f t="shared" si="8"/>
        <v>0.5675593439</v>
      </c>
      <c r="S2274" s="11">
        <f t="shared" si="9"/>
        <v>0.00566611297</v>
      </c>
    </row>
    <row r="2275">
      <c r="Q2275" s="11">
        <f t="shared" si="14"/>
        <v>22.67</v>
      </c>
      <c r="R2275" s="11">
        <f t="shared" si="8"/>
        <v>0.566611297</v>
      </c>
      <c r="S2275" s="11">
        <f t="shared" si="9"/>
        <v>0.005656723011</v>
      </c>
    </row>
    <row r="2276">
      <c r="Q2276" s="11">
        <f t="shared" si="14"/>
        <v>22.68</v>
      </c>
      <c r="R2276" s="11">
        <f t="shared" si="8"/>
        <v>0.5656723011</v>
      </c>
      <c r="S2276" s="11">
        <f t="shared" si="9"/>
        <v>0.005647423078</v>
      </c>
    </row>
    <row r="2277">
      <c r="Q2277" s="11">
        <f t="shared" si="14"/>
        <v>22.69</v>
      </c>
      <c r="R2277" s="11">
        <f t="shared" si="8"/>
        <v>0.5647423078</v>
      </c>
      <c r="S2277" s="11">
        <f t="shared" si="9"/>
        <v>0.005638212689</v>
      </c>
    </row>
    <row r="2278">
      <c r="Q2278" s="11">
        <f t="shared" si="14"/>
        <v>22.7</v>
      </c>
      <c r="R2278" s="11">
        <f t="shared" si="8"/>
        <v>0.5638212689</v>
      </c>
      <c r="S2278" s="11">
        <f t="shared" si="9"/>
        <v>0.005629091369</v>
      </c>
    </row>
    <row r="2279">
      <c r="Q2279" s="11">
        <f t="shared" si="14"/>
        <v>22.71</v>
      </c>
      <c r="R2279" s="11">
        <f t="shared" si="8"/>
        <v>0.5629091369</v>
      </c>
      <c r="S2279" s="11">
        <f t="shared" si="9"/>
        <v>0.00562005865</v>
      </c>
    </row>
    <row r="2280">
      <c r="Q2280" s="11">
        <f t="shared" si="14"/>
        <v>22.72</v>
      </c>
      <c r="R2280" s="11">
        <f t="shared" si="8"/>
        <v>0.562005865</v>
      </c>
      <c r="S2280" s="11">
        <f t="shared" si="9"/>
        <v>0.005611114068</v>
      </c>
    </row>
    <row r="2281">
      <c r="Q2281" s="11">
        <f t="shared" si="14"/>
        <v>22.73</v>
      </c>
      <c r="R2281" s="11">
        <f t="shared" si="8"/>
        <v>0.5611114068</v>
      </c>
      <c r="S2281" s="11">
        <f t="shared" si="9"/>
        <v>0.005602257162</v>
      </c>
    </row>
    <row r="2282">
      <c r="Q2282" s="11">
        <f t="shared" si="14"/>
        <v>22.74</v>
      </c>
      <c r="R2282" s="11">
        <f t="shared" si="8"/>
        <v>0.5602257162</v>
      </c>
      <c r="S2282" s="11">
        <f t="shared" si="9"/>
        <v>0.005593487481</v>
      </c>
    </row>
    <row r="2283">
      <c r="Q2283" s="11">
        <f t="shared" si="14"/>
        <v>22.75</v>
      </c>
      <c r="R2283" s="11">
        <f t="shared" si="8"/>
        <v>0.5593487481</v>
      </c>
      <c r="S2283" s="11">
        <f t="shared" si="9"/>
        <v>0.005584804576</v>
      </c>
    </row>
    <row r="2284">
      <c r="Q2284" s="11">
        <f t="shared" si="14"/>
        <v>22.76</v>
      </c>
      <c r="R2284" s="11">
        <f t="shared" si="8"/>
        <v>0.5584804576</v>
      </c>
      <c r="S2284" s="11">
        <f t="shared" si="9"/>
        <v>0.005576208003</v>
      </c>
    </row>
    <row r="2285">
      <c r="Q2285" s="11">
        <f t="shared" si="14"/>
        <v>22.77</v>
      </c>
      <c r="R2285" s="11">
        <f t="shared" si="8"/>
        <v>0.5576208003</v>
      </c>
      <c r="S2285" s="11">
        <f t="shared" si="9"/>
        <v>0.005567697326</v>
      </c>
    </row>
    <row r="2286">
      <c r="Q2286" s="11">
        <f t="shared" si="14"/>
        <v>22.78</v>
      </c>
      <c r="R2286" s="11">
        <f t="shared" si="8"/>
        <v>0.5567697326</v>
      </c>
      <c r="S2286" s="11">
        <f t="shared" si="9"/>
        <v>0.005559272111</v>
      </c>
    </row>
    <row r="2287">
      <c r="Q2287" s="11">
        <f t="shared" si="14"/>
        <v>22.79</v>
      </c>
      <c r="R2287" s="11">
        <f t="shared" si="8"/>
        <v>0.5559272111</v>
      </c>
      <c r="S2287" s="11">
        <f t="shared" si="9"/>
        <v>0.00555093193</v>
      </c>
    </row>
    <row r="2288">
      <c r="Q2288" s="11">
        <f t="shared" si="14"/>
        <v>22.8</v>
      </c>
      <c r="R2288" s="11">
        <f t="shared" si="8"/>
        <v>0.555093193</v>
      </c>
      <c r="S2288" s="11">
        <f t="shared" si="9"/>
        <v>0.005542676361</v>
      </c>
    </row>
    <row r="2289">
      <c r="Q2289" s="11">
        <f t="shared" si="14"/>
        <v>22.81</v>
      </c>
      <c r="R2289" s="11">
        <f t="shared" si="8"/>
        <v>0.5542676361</v>
      </c>
      <c r="S2289" s="11">
        <f t="shared" si="9"/>
        <v>0.005534504987</v>
      </c>
    </row>
    <row r="2290">
      <c r="Q2290" s="11">
        <f t="shared" si="14"/>
        <v>22.82</v>
      </c>
      <c r="R2290" s="11">
        <f t="shared" si="8"/>
        <v>0.5534504987</v>
      </c>
      <c r="S2290" s="11">
        <f t="shared" si="9"/>
        <v>0.005526417394</v>
      </c>
    </row>
    <row r="2291">
      <c r="Q2291" s="11">
        <f t="shared" si="14"/>
        <v>22.83</v>
      </c>
      <c r="R2291" s="11">
        <f t="shared" si="8"/>
        <v>0.5526417394</v>
      </c>
      <c r="S2291" s="11">
        <f t="shared" si="9"/>
        <v>0.005518413175</v>
      </c>
    </row>
    <row r="2292">
      <c r="Q2292" s="11">
        <f t="shared" si="14"/>
        <v>22.84</v>
      </c>
      <c r="R2292" s="11">
        <f t="shared" si="8"/>
        <v>0.5518413175</v>
      </c>
      <c r="S2292" s="11">
        <f t="shared" si="9"/>
        <v>0.005510491926</v>
      </c>
    </row>
    <row r="2293">
      <c r="Q2293" s="11">
        <f t="shared" si="14"/>
        <v>22.85</v>
      </c>
      <c r="R2293" s="11">
        <f t="shared" si="8"/>
        <v>0.5510491926</v>
      </c>
      <c r="S2293" s="11">
        <f t="shared" si="9"/>
        <v>0.00550265325</v>
      </c>
    </row>
    <row r="2294">
      <c r="Q2294" s="11">
        <f t="shared" si="14"/>
        <v>22.86</v>
      </c>
      <c r="R2294" s="11">
        <f t="shared" si="8"/>
        <v>0.550265325</v>
      </c>
      <c r="S2294" s="11">
        <f t="shared" si="9"/>
        <v>0.005494896754</v>
      </c>
    </row>
    <row r="2295">
      <c r="Q2295" s="11">
        <f t="shared" si="14"/>
        <v>22.87</v>
      </c>
      <c r="R2295" s="11">
        <f t="shared" si="8"/>
        <v>0.5494896754</v>
      </c>
      <c r="S2295" s="11">
        <f t="shared" si="9"/>
        <v>0.005487222048</v>
      </c>
    </row>
    <row r="2296">
      <c r="Q2296" s="11">
        <f t="shared" si="14"/>
        <v>22.88</v>
      </c>
      <c r="R2296" s="11">
        <f t="shared" si="8"/>
        <v>0.5487222048</v>
      </c>
      <c r="S2296" s="11">
        <f t="shared" si="9"/>
        <v>0.005479628749</v>
      </c>
    </row>
    <row r="2297">
      <c r="Q2297" s="11">
        <f t="shared" si="14"/>
        <v>22.89</v>
      </c>
      <c r="R2297" s="11">
        <f t="shared" si="8"/>
        <v>0.5479628749</v>
      </c>
      <c r="S2297" s="11">
        <f t="shared" si="9"/>
        <v>0.005472116477</v>
      </c>
    </row>
    <row r="2298">
      <c r="Q2298" s="11">
        <f t="shared" si="14"/>
        <v>22.9</v>
      </c>
      <c r="R2298" s="11">
        <f t="shared" si="8"/>
        <v>0.5472116477</v>
      </c>
      <c r="S2298" s="11">
        <f t="shared" si="9"/>
        <v>0.005464684858</v>
      </c>
    </row>
    <row r="2299">
      <c r="Q2299" s="11">
        <f t="shared" si="14"/>
        <v>22.91</v>
      </c>
      <c r="R2299" s="11">
        <f t="shared" si="8"/>
        <v>0.5464684858</v>
      </c>
      <c r="S2299" s="11">
        <f t="shared" si="9"/>
        <v>0.005457333522</v>
      </c>
    </row>
    <row r="2300">
      <c r="Q2300" s="11">
        <f t="shared" si="14"/>
        <v>22.92</v>
      </c>
      <c r="R2300" s="11">
        <f t="shared" si="8"/>
        <v>0.5457333522</v>
      </c>
      <c r="S2300" s="11">
        <f t="shared" si="9"/>
        <v>0.005450062103</v>
      </c>
    </row>
    <row r="2301">
      <c r="Q2301" s="11">
        <f t="shared" si="14"/>
        <v>22.93</v>
      </c>
      <c r="R2301" s="11">
        <f t="shared" si="8"/>
        <v>0.5450062103</v>
      </c>
      <c r="S2301" s="11">
        <f t="shared" si="9"/>
        <v>0.00544287024</v>
      </c>
    </row>
    <row r="2302">
      <c r="Q2302" s="11">
        <f t="shared" si="14"/>
        <v>22.94</v>
      </c>
      <c r="R2302" s="11">
        <f t="shared" si="8"/>
        <v>0.544287024</v>
      </c>
      <c r="S2302" s="11">
        <f t="shared" si="9"/>
        <v>0.005435757577</v>
      </c>
    </row>
    <row r="2303">
      <c r="Q2303" s="11">
        <f t="shared" si="14"/>
        <v>22.95</v>
      </c>
      <c r="R2303" s="11">
        <f t="shared" si="8"/>
        <v>0.5435757577</v>
      </c>
      <c r="S2303" s="11">
        <f t="shared" si="9"/>
        <v>0.005428723762</v>
      </c>
    </row>
    <row r="2304">
      <c r="Q2304" s="11">
        <f t="shared" si="14"/>
        <v>22.96</v>
      </c>
      <c r="R2304" s="11">
        <f t="shared" si="8"/>
        <v>0.5428723762</v>
      </c>
      <c r="S2304" s="11">
        <f t="shared" si="9"/>
        <v>0.005421768447</v>
      </c>
    </row>
    <row r="2305">
      <c r="Q2305" s="11">
        <f t="shared" si="14"/>
        <v>22.97</v>
      </c>
      <c r="R2305" s="11">
        <f t="shared" si="8"/>
        <v>0.5421768447</v>
      </c>
      <c r="S2305" s="11">
        <f t="shared" si="9"/>
        <v>0.005414891289</v>
      </c>
    </row>
    <row r="2306">
      <c r="Q2306" s="11">
        <f t="shared" si="14"/>
        <v>22.98</v>
      </c>
      <c r="R2306" s="11">
        <f t="shared" si="8"/>
        <v>0.5414891289</v>
      </c>
      <c r="S2306" s="11">
        <f t="shared" si="9"/>
        <v>0.005408091949</v>
      </c>
    </row>
    <row r="2307">
      <c r="Q2307" s="11">
        <f t="shared" si="14"/>
        <v>22.99</v>
      </c>
      <c r="R2307" s="11">
        <f t="shared" si="8"/>
        <v>0.5408091949</v>
      </c>
      <c r="S2307" s="11">
        <f t="shared" si="9"/>
        <v>0.005401370092</v>
      </c>
    </row>
    <row r="2308">
      <c r="Q2308" s="11">
        <f t="shared" si="14"/>
        <v>23</v>
      </c>
      <c r="R2308" s="11">
        <f t="shared" si="8"/>
        <v>0.5401370092</v>
      </c>
      <c r="S2308" s="11">
        <f t="shared" si="9"/>
        <v>0.005394725389</v>
      </c>
    </row>
    <row r="2309">
      <c r="Q2309" s="11">
        <f t="shared" si="14"/>
        <v>23.01</v>
      </c>
      <c r="R2309" s="11">
        <f t="shared" si="8"/>
        <v>0.5394725389</v>
      </c>
      <c r="S2309" s="11">
        <f t="shared" si="9"/>
        <v>0.005388157513</v>
      </c>
    </row>
    <row r="2310">
      <c r="Q2310" s="11">
        <f t="shared" si="14"/>
        <v>23.02</v>
      </c>
      <c r="R2310" s="11">
        <f t="shared" si="8"/>
        <v>0.5388157513</v>
      </c>
      <c r="S2310" s="11">
        <f t="shared" si="9"/>
        <v>0.005381666142</v>
      </c>
    </row>
    <row r="2311">
      <c r="Q2311" s="11">
        <f t="shared" si="14"/>
        <v>23.03</v>
      </c>
      <c r="R2311" s="11">
        <f t="shared" si="8"/>
        <v>0.5381666142</v>
      </c>
      <c r="S2311" s="11">
        <f t="shared" si="9"/>
        <v>0.005375250959</v>
      </c>
    </row>
    <row r="2312">
      <c r="Q2312" s="11">
        <f t="shared" si="14"/>
        <v>23.04</v>
      </c>
      <c r="R2312" s="11">
        <f t="shared" si="8"/>
        <v>0.5375250959</v>
      </c>
      <c r="S2312" s="11">
        <f t="shared" si="9"/>
        <v>0.00536891165</v>
      </c>
    </row>
    <row r="2313">
      <c r="Q2313" s="11">
        <f t="shared" si="14"/>
        <v>23.05</v>
      </c>
      <c r="R2313" s="11">
        <f t="shared" si="8"/>
        <v>0.536891165</v>
      </c>
      <c r="S2313" s="11">
        <f t="shared" si="9"/>
        <v>0.005362647905</v>
      </c>
    </row>
    <row r="2314">
      <c r="Q2314" s="11">
        <f t="shared" si="14"/>
        <v>23.06</v>
      </c>
      <c r="R2314" s="11">
        <f t="shared" si="8"/>
        <v>0.5362647905</v>
      </c>
      <c r="S2314" s="11">
        <f t="shared" si="9"/>
        <v>0.005356459421</v>
      </c>
    </row>
    <row r="2315">
      <c r="Q2315" s="11">
        <f t="shared" si="14"/>
        <v>23.07</v>
      </c>
      <c r="R2315" s="11">
        <f t="shared" si="8"/>
        <v>0.5356459421</v>
      </c>
      <c r="S2315" s="11">
        <f t="shared" si="9"/>
        <v>0.005350345895</v>
      </c>
    </row>
    <row r="2316">
      <c r="Q2316" s="11">
        <f t="shared" si="14"/>
        <v>23.08</v>
      </c>
      <c r="R2316" s="11">
        <f t="shared" si="8"/>
        <v>0.5350345895</v>
      </c>
      <c r="S2316" s="11">
        <f t="shared" si="9"/>
        <v>0.00534430703</v>
      </c>
    </row>
    <row r="2317">
      <c r="Q2317" s="11">
        <f t="shared" si="14"/>
        <v>23.09</v>
      </c>
      <c r="R2317" s="11">
        <f t="shared" si="8"/>
        <v>0.534430703</v>
      </c>
      <c r="S2317" s="11">
        <f t="shared" si="9"/>
        <v>0.005338342533</v>
      </c>
    </row>
    <row r="2318">
      <c r="Q2318" s="11">
        <f t="shared" si="14"/>
        <v>23.1</v>
      </c>
      <c r="R2318" s="11">
        <f t="shared" si="8"/>
        <v>0.5338342533</v>
      </c>
      <c r="S2318" s="11">
        <f t="shared" si="9"/>
        <v>0.005332452115</v>
      </c>
    </row>
    <row r="2319">
      <c r="Q2319" s="11">
        <f t="shared" si="14"/>
        <v>23.11</v>
      </c>
      <c r="R2319" s="11">
        <f t="shared" si="8"/>
        <v>0.5332452115</v>
      </c>
      <c r="S2319" s="11">
        <f t="shared" si="9"/>
        <v>0.005326635491</v>
      </c>
    </row>
    <row r="2320">
      <c r="Q2320" s="11">
        <f t="shared" si="14"/>
        <v>23.12</v>
      </c>
      <c r="R2320" s="11">
        <f t="shared" si="8"/>
        <v>0.5326635491</v>
      </c>
      <c r="S2320" s="11">
        <f t="shared" si="9"/>
        <v>0.005320892379</v>
      </c>
    </row>
    <row r="2321">
      <c r="Q2321" s="11">
        <f t="shared" si="14"/>
        <v>23.13</v>
      </c>
      <c r="R2321" s="11">
        <f t="shared" si="8"/>
        <v>0.5320892379</v>
      </c>
      <c r="S2321" s="11">
        <f t="shared" si="9"/>
        <v>0.005315222502</v>
      </c>
    </row>
    <row r="2322">
      <c r="Q2322" s="11">
        <f t="shared" si="14"/>
        <v>23.14</v>
      </c>
      <c r="R2322" s="11">
        <f t="shared" si="8"/>
        <v>0.5315222502</v>
      </c>
      <c r="S2322" s="11">
        <f t="shared" si="9"/>
        <v>0.005309625587</v>
      </c>
    </row>
    <row r="2323">
      <c r="Q2323" s="11">
        <f t="shared" si="14"/>
        <v>23.15</v>
      </c>
      <c r="R2323" s="11">
        <f t="shared" si="8"/>
        <v>0.5309625587</v>
      </c>
      <c r="S2323" s="11">
        <f t="shared" si="9"/>
        <v>0.005304101364</v>
      </c>
    </row>
    <row r="2324">
      <c r="Q2324" s="11">
        <f t="shared" si="14"/>
        <v>23.16</v>
      </c>
      <c r="R2324" s="11">
        <f t="shared" si="8"/>
        <v>0.5304101364</v>
      </c>
      <c r="S2324" s="11">
        <f t="shared" si="9"/>
        <v>0.005298649568</v>
      </c>
    </row>
    <row r="2325">
      <c r="Q2325" s="11">
        <f t="shared" si="14"/>
        <v>23.17</v>
      </c>
      <c r="R2325" s="11">
        <f t="shared" si="8"/>
        <v>0.5298649568</v>
      </c>
      <c r="S2325" s="11">
        <f t="shared" si="9"/>
        <v>0.005293269935</v>
      </c>
    </row>
    <row r="2326">
      <c r="Q2326" s="11">
        <f t="shared" si="14"/>
        <v>23.18</v>
      </c>
      <c r="R2326" s="11">
        <f t="shared" si="8"/>
        <v>0.5293269935</v>
      </c>
      <c r="S2326" s="11">
        <f t="shared" si="9"/>
        <v>0.005287962209</v>
      </c>
    </row>
    <row r="2327">
      <c r="Q2327" s="11">
        <f t="shared" si="14"/>
        <v>23.19</v>
      </c>
      <c r="R2327" s="11">
        <f t="shared" si="8"/>
        <v>0.5287962209</v>
      </c>
      <c r="S2327" s="11">
        <f t="shared" si="9"/>
        <v>0.005282726133</v>
      </c>
    </row>
    <row r="2328">
      <c r="Q2328" s="11">
        <f t="shared" si="14"/>
        <v>23.2</v>
      </c>
      <c r="R2328" s="11">
        <f t="shared" si="8"/>
        <v>0.5282726133</v>
      </c>
      <c r="S2328" s="11">
        <f t="shared" si="9"/>
        <v>0.005277561459</v>
      </c>
    </row>
    <row r="2329">
      <c r="Q2329" s="11">
        <f t="shared" si="14"/>
        <v>23.21</v>
      </c>
      <c r="R2329" s="11">
        <f t="shared" si="8"/>
        <v>0.5277561459</v>
      </c>
      <c r="S2329" s="11">
        <f t="shared" si="9"/>
        <v>0.005272467938</v>
      </c>
    </row>
    <row r="2330">
      <c r="Q2330" s="11">
        <f t="shared" si="14"/>
        <v>23.22</v>
      </c>
      <c r="R2330" s="11">
        <f t="shared" si="8"/>
        <v>0.5272467938</v>
      </c>
      <c r="S2330" s="11">
        <f t="shared" si="9"/>
        <v>0.005267445327</v>
      </c>
    </row>
    <row r="2331">
      <c r="Q2331" s="11">
        <f t="shared" si="14"/>
        <v>23.23</v>
      </c>
      <c r="R2331" s="11">
        <f t="shared" si="8"/>
        <v>0.5267445327</v>
      </c>
      <c r="S2331" s="11">
        <f t="shared" si="9"/>
        <v>0.005262493387</v>
      </c>
    </row>
    <row r="2332">
      <c r="Q2332" s="11">
        <f t="shared" si="14"/>
        <v>23.24</v>
      </c>
      <c r="R2332" s="11">
        <f t="shared" si="8"/>
        <v>0.5262493387</v>
      </c>
      <c r="S2332" s="11">
        <f t="shared" si="9"/>
        <v>0.005257611881</v>
      </c>
    </row>
    <row r="2333">
      <c r="Q2333" s="11">
        <f t="shared" si="14"/>
        <v>23.25</v>
      </c>
      <c r="R2333" s="11">
        <f t="shared" si="8"/>
        <v>0.5257611881</v>
      </c>
      <c r="S2333" s="11">
        <f t="shared" si="9"/>
        <v>0.005252800576</v>
      </c>
    </row>
    <row r="2334">
      <c r="Q2334" s="11">
        <f t="shared" si="14"/>
        <v>23.26</v>
      </c>
      <c r="R2334" s="11">
        <f t="shared" si="8"/>
        <v>0.5252800576</v>
      </c>
      <c r="S2334" s="11">
        <f t="shared" si="9"/>
        <v>0.005248059245</v>
      </c>
    </row>
    <row r="2335">
      <c r="Q2335" s="11">
        <f t="shared" si="14"/>
        <v>23.27</v>
      </c>
      <c r="R2335" s="11">
        <f t="shared" si="8"/>
        <v>0.5248059245</v>
      </c>
      <c r="S2335" s="11">
        <f t="shared" si="9"/>
        <v>0.005243387662</v>
      </c>
    </row>
    <row r="2336">
      <c r="Q2336" s="11">
        <f t="shared" si="14"/>
        <v>23.28</v>
      </c>
      <c r="R2336" s="11">
        <f t="shared" si="8"/>
        <v>0.5243387662</v>
      </c>
      <c r="S2336" s="11">
        <f t="shared" si="9"/>
        <v>0.005238785604</v>
      </c>
    </row>
    <row r="2337">
      <c r="Q2337" s="11">
        <f t="shared" si="14"/>
        <v>23.29</v>
      </c>
      <c r="R2337" s="11">
        <f t="shared" si="8"/>
        <v>0.5238785604</v>
      </c>
      <c r="S2337" s="11">
        <f t="shared" si="9"/>
        <v>0.005234252854</v>
      </c>
    </row>
    <row r="2338">
      <c r="Q2338" s="11">
        <f t="shared" si="14"/>
        <v>23.3</v>
      </c>
      <c r="R2338" s="11">
        <f t="shared" si="8"/>
        <v>0.5234252854</v>
      </c>
      <c r="S2338" s="11">
        <f t="shared" si="9"/>
        <v>0.005229789197</v>
      </c>
    </row>
    <row r="2339">
      <c r="Q2339" s="11">
        <f t="shared" si="14"/>
        <v>23.31</v>
      </c>
      <c r="R2339" s="11">
        <f t="shared" si="8"/>
        <v>0.5229789197</v>
      </c>
      <c r="S2339" s="11">
        <f t="shared" si="9"/>
        <v>0.005225394421</v>
      </c>
    </row>
    <row r="2340">
      <c r="Q2340" s="11">
        <f t="shared" si="14"/>
        <v>23.32</v>
      </c>
      <c r="R2340" s="11">
        <f t="shared" si="8"/>
        <v>0.5225394421</v>
      </c>
      <c r="S2340" s="11">
        <f t="shared" si="9"/>
        <v>0.005221068319</v>
      </c>
    </row>
    <row r="2341">
      <c r="Q2341" s="11">
        <f t="shared" si="14"/>
        <v>23.33</v>
      </c>
      <c r="R2341" s="11">
        <f t="shared" si="8"/>
        <v>0.5221068319</v>
      </c>
      <c r="S2341" s="11">
        <f t="shared" si="9"/>
        <v>0.005216810687</v>
      </c>
    </row>
    <row r="2342">
      <c r="Q2342" s="11">
        <f t="shared" si="14"/>
        <v>23.34</v>
      </c>
      <c r="R2342" s="11">
        <f t="shared" si="8"/>
        <v>0.5216810687</v>
      </c>
      <c r="S2342" s="11">
        <f t="shared" si="9"/>
        <v>0.005212621323</v>
      </c>
    </row>
    <row r="2343">
      <c r="Q2343" s="11">
        <f t="shared" si="14"/>
        <v>23.35</v>
      </c>
      <c r="R2343" s="11">
        <f t="shared" si="8"/>
        <v>0.5212621323</v>
      </c>
      <c r="S2343" s="11">
        <f t="shared" si="9"/>
        <v>0.00520850003</v>
      </c>
    </row>
    <row r="2344">
      <c r="Q2344" s="11">
        <f t="shared" si="14"/>
        <v>23.36</v>
      </c>
      <c r="R2344" s="11">
        <f t="shared" si="8"/>
        <v>0.520850003</v>
      </c>
      <c r="S2344" s="11">
        <f t="shared" si="9"/>
        <v>0.005204446614</v>
      </c>
    </row>
    <row r="2345">
      <c r="Q2345" s="11">
        <f t="shared" si="14"/>
        <v>23.37</v>
      </c>
      <c r="R2345" s="11">
        <f t="shared" si="8"/>
        <v>0.5204446614</v>
      </c>
      <c r="S2345" s="11">
        <f t="shared" si="9"/>
        <v>0.005200460884</v>
      </c>
    </row>
    <row r="2346">
      <c r="Q2346" s="11">
        <f t="shared" si="14"/>
        <v>23.38</v>
      </c>
      <c r="R2346" s="11">
        <f t="shared" si="8"/>
        <v>0.5200460884</v>
      </c>
      <c r="S2346" s="11">
        <f t="shared" si="9"/>
        <v>0.005196542652</v>
      </c>
    </row>
    <row r="2347">
      <c r="Q2347" s="11">
        <f t="shared" si="14"/>
        <v>23.39</v>
      </c>
      <c r="R2347" s="11">
        <f t="shared" si="8"/>
        <v>0.5196542652</v>
      </c>
      <c r="S2347" s="11">
        <f t="shared" si="9"/>
        <v>0.005192691735</v>
      </c>
    </row>
    <row r="2348">
      <c r="Q2348" s="11">
        <f t="shared" si="14"/>
        <v>23.4</v>
      </c>
      <c r="R2348" s="11">
        <f t="shared" si="8"/>
        <v>0.5192691735</v>
      </c>
      <c r="S2348" s="11">
        <f t="shared" si="9"/>
        <v>0.005188907953</v>
      </c>
    </row>
    <row r="2349">
      <c r="Q2349" s="11">
        <f t="shared" si="14"/>
        <v>23.41</v>
      </c>
      <c r="R2349" s="11">
        <f t="shared" si="8"/>
        <v>0.5188907953</v>
      </c>
      <c r="S2349" s="11">
        <f t="shared" si="9"/>
        <v>0.005185191126</v>
      </c>
    </row>
    <row r="2350">
      <c r="Q2350" s="11">
        <f t="shared" si="14"/>
        <v>23.42</v>
      </c>
      <c r="R2350" s="11">
        <f t="shared" si="8"/>
        <v>0.5185191126</v>
      </c>
      <c r="S2350" s="11">
        <f t="shared" si="9"/>
        <v>0.005181541082</v>
      </c>
    </row>
    <row r="2351">
      <c r="Q2351" s="11">
        <f t="shared" si="14"/>
        <v>23.43</v>
      </c>
      <c r="R2351" s="11">
        <f t="shared" si="8"/>
        <v>0.5181541082</v>
      </c>
      <c r="S2351" s="11">
        <f t="shared" si="9"/>
        <v>0.00517795765</v>
      </c>
    </row>
    <row r="2352">
      <c r="Q2352" s="11">
        <f t="shared" si="14"/>
        <v>23.44</v>
      </c>
      <c r="R2352" s="11">
        <f t="shared" si="8"/>
        <v>0.517795765</v>
      </c>
      <c r="S2352" s="11">
        <f t="shared" si="9"/>
        <v>0.005174440661</v>
      </c>
    </row>
    <row r="2353">
      <c r="Q2353" s="11">
        <f t="shared" si="14"/>
        <v>23.45</v>
      </c>
      <c r="R2353" s="11">
        <f t="shared" si="8"/>
        <v>0.5174440661</v>
      </c>
      <c r="S2353" s="11">
        <f t="shared" si="9"/>
        <v>0.005170989952</v>
      </c>
    </row>
    <row r="2354">
      <c r="Q2354" s="11">
        <f t="shared" si="14"/>
        <v>23.46</v>
      </c>
      <c r="R2354" s="11">
        <f t="shared" si="8"/>
        <v>0.5170989952</v>
      </c>
      <c r="S2354" s="11">
        <f t="shared" si="9"/>
        <v>0.005167605361</v>
      </c>
    </row>
    <row r="2355">
      <c r="Q2355" s="11">
        <f t="shared" si="14"/>
        <v>23.47</v>
      </c>
      <c r="R2355" s="11">
        <f t="shared" si="8"/>
        <v>0.5167605361</v>
      </c>
      <c r="S2355" s="11">
        <f t="shared" si="9"/>
        <v>0.005164286731</v>
      </c>
    </row>
    <row r="2356">
      <c r="Q2356" s="11">
        <f t="shared" si="14"/>
        <v>23.48</v>
      </c>
      <c r="R2356" s="11">
        <f t="shared" si="8"/>
        <v>0.5164286731</v>
      </c>
      <c r="S2356" s="11">
        <f t="shared" si="9"/>
        <v>0.005161033906</v>
      </c>
    </row>
    <row r="2357">
      <c r="Q2357" s="11">
        <f t="shared" si="14"/>
        <v>23.49</v>
      </c>
      <c r="R2357" s="11">
        <f t="shared" si="8"/>
        <v>0.5161033906</v>
      </c>
      <c r="S2357" s="11">
        <f t="shared" si="9"/>
        <v>0.005157846735</v>
      </c>
    </row>
    <row r="2358">
      <c r="Q2358" s="11">
        <f t="shared" si="14"/>
        <v>23.5</v>
      </c>
      <c r="R2358" s="11">
        <f t="shared" si="8"/>
        <v>0.5157846735</v>
      </c>
      <c r="S2358" s="11">
        <f t="shared" si="9"/>
        <v>0.00515472507</v>
      </c>
    </row>
    <row r="2359">
      <c r="Q2359" s="11">
        <f t="shared" si="14"/>
        <v>23.51</v>
      </c>
      <c r="R2359" s="11">
        <f t="shared" si="8"/>
        <v>0.515472507</v>
      </c>
      <c r="S2359" s="11">
        <f t="shared" si="9"/>
        <v>0.005151668765</v>
      </c>
    </row>
    <row r="2360">
      <c r="Q2360" s="11">
        <f t="shared" si="14"/>
        <v>23.52</v>
      </c>
      <c r="R2360" s="11">
        <f t="shared" si="8"/>
        <v>0.5151668765</v>
      </c>
      <c r="S2360" s="11">
        <f t="shared" si="9"/>
        <v>0.005148677679</v>
      </c>
    </row>
    <row r="2361">
      <c r="Q2361" s="11">
        <f t="shared" si="14"/>
        <v>23.53</v>
      </c>
      <c r="R2361" s="11">
        <f t="shared" si="8"/>
        <v>0.5148677679</v>
      </c>
      <c r="S2361" s="11">
        <f t="shared" si="9"/>
        <v>0.005145751672</v>
      </c>
    </row>
    <row r="2362">
      <c r="Q2362" s="11">
        <f t="shared" si="14"/>
        <v>23.54</v>
      </c>
      <c r="R2362" s="11">
        <f t="shared" si="8"/>
        <v>0.5145751672</v>
      </c>
      <c r="S2362" s="11">
        <f t="shared" si="9"/>
        <v>0.005142890609</v>
      </c>
    </row>
    <row r="2363">
      <c r="Q2363" s="11">
        <f t="shared" si="14"/>
        <v>23.55</v>
      </c>
      <c r="R2363" s="11">
        <f t="shared" si="8"/>
        <v>0.5142890609</v>
      </c>
      <c r="S2363" s="11">
        <f t="shared" si="9"/>
        <v>0.005140094356</v>
      </c>
    </row>
    <row r="2364">
      <c r="Q2364" s="11">
        <f t="shared" si="14"/>
        <v>23.56</v>
      </c>
      <c r="R2364" s="11">
        <f t="shared" si="8"/>
        <v>0.5140094356</v>
      </c>
      <c r="S2364" s="11">
        <f t="shared" si="9"/>
        <v>0.005137362785</v>
      </c>
    </row>
    <row r="2365">
      <c r="Q2365" s="11">
        <f t="shared" si="14"/>
        <v>23.57</v>
      </c>
      <c r="R2365" s="11">
        <f t="shared" si="8"/>
        <v>0.5137362785</v>
      </c>
      <c r="S2365" s="11">
        <f t="shared" si="9"/>
        <v>0.005134695768</v>
      </c>
    </row>
    <row r="2366">
      <c r="Q2366" s="11">
        <f t="shared" si="14"/>
        <v>23.58</v>
      </c>
      <c r="R2366" s="11">
        <f t="shared" si="8"/>
        <v>0.5134695768</v>
      </c>
      <c r="S2366" s="11">
        <f t="shared" si="9"/>
        <v>0.005132093183</v>
      </c>
    </row>
    <row r="2367">
      <c r="Q2367" s="11">
        <f t="shared" si="14"/>
        <v>23.59</v>
      </c>
      <c r="R2367" s="11">
        <f t="shared" si="8"/>
        <v>0.5132093183</v>
      </c>
      <c r="S2367" s="11">
        <f t="shared" si="9"/>
        <v>0.005129554908</v>
      </c>
    </row>
    <row r="2368">
      <c r="Q2368" s="11">
        <f t="shared" si="14"/>
        <v>23.6</v>
      </c>
      <c r="R2368" s="11">
        <f t="shared" si="8"/>
        <v>0.5129554908</v>
      </c>
      <c r="S2368" s="11">
        <f t="shared" si="9"/>
        <v>0.005127080826</v>
      </c>
    </row>
    <row r="2369">
      <c r="Q2369" s="11">
        <f t="shared" si="14"/>
        <v>23.61</v>
      </c>
      <c r="R2369" s="11">
        <f t="shared" si="8"/>
        <v>0.5127080826</v>
      </c>
      <c r="S2369" s="11">
        <f t="shared" si="9"/>
        <v>0.005124670823</v>
      </c>
    </row>
    <row r="2370">
      <c r="Q2370" s="11">
        <f t="shared" si="14"/>
        <v>23.62</v>
      </c>
      <c r="R2370" s="11">
        <f t="shared" si="8"/>
        <v>0.5124670823</v>
      </c>
      <c r="S2370" s="11">
        <f t="shared" si="9"/>
        <v>0.005122324787</v>
      </c>
    </row>
    <row r="2371">
      <c r="Q2371" s="11">
        <f t="shared" si="14"/>
        <v>23.63</v>
      </c>
      <c r="R2371" s="11">
        <f t="shared" si="8"/>
        <v>0.5122324787</v>
      </c>
      <c r="S2371" s="11">
        <f t="shared" si="9"/>
        <v>0.005120042611</v>
      </c>
    </row>
    <row r="2372">
      <c r="Q2372" s="11">
        <f t="shared" si="14"/>
        <v>23.64</v>
      </c>
      <c r="R2372" s="11">
        <f t="shared" si="8"/>
        <v>0.5120042611</v>
      </c>
      <c r="S2372" s="11">
        <f t="shared" si="9"/>
        <v>0.005117824189</v>
      </c>
    </row>
    <row r="2373">
      <c r="Q2373" s="11">
        <f t="shared" si="14"/>
        <v>23.65</v>
      </c>
      <c r="R2373" s="11">
        <f t="shared" si="8"/>
        <v>0.5117824189</v>
      </c>
      <c r="S2373" s="11">
        <f t="shared" si="9"/>
        <v>0.005115669418</v>
      </c>
    </row>
    <row r="2374">
      <c r="Q2374" s="11">
        <f t="shared" si="14"/>
        <v>23.66</v>
      </c>
      <c r="R2374" s="11">
        <f t="shared" si="8"/>
        <v>0.5115669418</v>
      </c>
      <c r="S2374" s="11">
        <f t="shared" si="9"/>
        <v>0.0051135782</v>
      </c>
    </row>
    <row r="2375">
      <c r="Q2375" s="11">
        <f t="shared" si="14"/>
        <v>23.67</v>
      </c>
      <c r="R2375" s="11">
        <f t="shared" si="8"/>
        <v>0.51135782</v>
      </c>
      <c r="S2375" s="11">
        <f t="shared" si="9"/>
        <v>0.005111550437</v>
      </c>
    </row>
    <row r="2376">
      <c r="Q2376" s="11">
        <f t="shared" si="14"/>
        <v>23.68</v>
      </c>
      <c r="R2376" s="11">
        <f t="shared" si="8"/>
        <v>0.5111550437</v>
      </c>
      <c r="S2376" s="11">
        <f t="shared" si="9"/>
        <v>0.005109586037</v>
      </c>
    </row>
    <row r="2377">
      <c r="Q2377" s="11">
        <f t="shared" si="14"/>
        <v>23.69</v>
      </c>
      <c r="R2377" s="11">
        <f t="shared" si="8"/>
        <v>0.5109586037</v>
      </c>
      <c r="S2377" s="11">
        <f t="shared" si="9"/>
        <v>0.005107684909</v>
      </c>
    </row>
    <row r="2378">
      <c r="Q2378" s="11">
        <f t="shared" si="14"/>
        <v>23.7</v>
      </c>
      <c r="R2378" s="11">
        <f t="shared" si="8"/>
        <v>0.5107684909</v>
      </c>
      <c r="S2378" s="11">
        <f t="shared" si="9"/>
        <v>0.005105846965</v>
      </c>
    </row>
    <row r="2379">
      <c r="Q2379" s="11">
        <f t="shared" si="14"/>
        <v>23.71</v>
      </c>
      <c r="R2379" s="11">
        <f t="shared" si="8"/>
        <v>0.5105846965</v>
      </c>
      <c r="S2379" s="11">
        <f t="shared" si="9"/>
        <v>0.005104072122</v>
      </c>
    </row>
    <row r="2380">
      <c r="Q2380" s="11">
        <f t="shared" si="14"/>
        <v>23.72</v>
      </c>
      <c r="R2380" s="11">
        <f t="shared" si="8"/>
        <v>0.5104072122</v>
      </c>
      <c r="S2380" s="11">
        <f t="shared" si="9"/>
        <v>0.005102360297</v>
      </c>
    </row>
    <row r="2381">
      <c r="Q2381" s="11">
        <f t="shared" si="14"/>
        <v>23.73</v>
      </c>
      <c r="R2381" s="11">
        <f t="shared" si="8"/>
        <v>0.5102360297</v>
      </c>
      <c r="S2381" s="11">
        <f t="shared" si="9"/>
        <v>0.005100711411</v>
      </c>
    </row>
    <row r="2382">
      <c r="Q2382" s="11">
        <f t="shared" si="14"/>
        <v>23.74</v>
      </c>
      <c r="R2382" s="11">
        <f t="shared" si="8"/>
        <v>0.5100711411</v>
      </c>
      <c r="S2382" s="11">
        <f t="shared" si="9"/>
        <v>0.00509912539</v>
      </c>
    </row>
    <row r="2383">
      <c r="Q2383" s="11">
        <f t="shared" si="14"/>
        <v>23.75</v>
      </c>
      <c r="R2383" s="11">
        <f t="shared" si="8"/>
        <v>0.509912539</v>
      </c>
      <c r="S2383" s="11">
        <f t="shared" si="9"/>
        <v>0.00509760216</v>
      </c>
    </row>
    <row r="2384">
      <c r="Q2384" s="11">
        <f t="shared" si="14"/>
        <v>23.76</v>
      </c>
      <c r="R2384" s="11">
        <f t="shared" si="8"/>
        <v>0.509760216</v>
      </c>
      <c r="S2384" s="11">
        <f t="shared" si="9"/>
        <v>0.005096141651</v>
      </c>
    </row>
    <row r="2385">
      <c r="Q2385" s="11">
        <f t="shared" si="14"/>
        <v>23.77</v>
      </c>
      <c r="R2385" s="11">
        <f t="shared" si="8"/>
        <v>0.5096141651</v>
      </c>
      <c r="S2385" s="11">
        <f t="shared" si="9"/>
        <v>0.005094743796</v>
      </c>
    </row>
    <row r="2386">
      <c r="Q2386" s="11">
        <f t="shared" si="14"/>
        <v>23.78</v>
      </c>
      <c r="R2386" s="11">
        <f t="shared" si="8"/>
        <v>0.5094743796</v>
      </c>
      <c r="S2386" s="11">
        <f t="shared" si="9"/>
        <v>0.005093408532</v>
      </c>
    </row>
    <row r="2387">
      <c r="Q2387" s="11">
        <f t="shared" si="14"/>
        <v>23.79</v>
      </c>
      <c r="R2387" s="11">
        <f t="shared" si="8"/>
        <v>0.5093408532</v>
      </c>
      <c r="S2387" s="11">
        <f t="shared" si="9"/>
        <v>0.005092135796</v>
      </c>
    </row>
    <row r="2388">
      <c r="Q2388" s="11">
        <f t="shared" si="14"/>
        <v>23.8</v>
      </c>
      <c r="R2388" s="11">
        <f t="shared" si="8"/>
        <v>0.5092135796</v>
      </c>
      <c r="S2388" s="11">
        <f t="shared" si="9"/>
        <v>0.005090925531</v>
      </c>
    </row>
    <row r="2389">
      <c r="Q2389" s="11">
        <f t="shared" si="14"/>
        <v>23.81</v>
      </c>
      <c r="R2389" s="11">
        <f t="shared" si="8"/>
        <v>0.5090925531</v>
      </c>
      <c r="S2389" s="11">
        <f t="shared" si="9"/>
        <v>0.005089777682</v>
      </c>
    </row>
    <row r="2390">
      <c r="Q2390" s="11">
        <f t="shared" si="14"/>
        <v>23.82</v>
      </c>
      <c r="R2390" s="11">
        <f t="shared" si="8"/>
        <v>0.5089777682</v>
      </c>
      <c r="S2390" s="11">
        <f t="shared" si="9"/>
        <v>0.005088692194</v>
      </c>
    </row>
    <row r="2391">
      <c r="Q2391" s="11">
        <f t="shared" si="14"/>
        <v>23.83</v>
      </c>
      <c r="R2391" s="11">
        <f t="shared" si="8"/>
        <v>0.5088692194</v>
      </c>
      <c r="S2391" s="11">
        <f t="shared" si="9"/>
        <v>0.00508766902</v>
      </c>
    </row>
    <row r="2392">
      <c r="Q2392" s="11">
        <f t="shared" si="14"/>
        <v>23.84</v>
      </c>
      <c r="R2392" s="11">
        <f t="shared" si="8"/>
        <v>0.508766902</v>
      </c>
      <c r="S2392" s="11">
        <f t="shared" si="9"/>
        <v>0.005086708111</v>
      </c>
    </row>
    <row r="2393">
      <c r="Q2393" s="11">
        <f t="shared" si="14"/>
        <v>23.85</v>
      </c>
      <c r="R2393" s="11">
        <f t="shared" si="8"/>
        <v>0.5086708111</v>
      </c>
      <c r="S2393" s="11">
        <f t="shared" si="9"/>
        <v>0.005085809424</v>
      </c>
    </row>
    <row r="2394">
      <c r="Q2394" s="11">
        <f t="shared" si="14"/>
        <v>23.86</v>
      </c>
      <c r="R2394" s="11">
        <f t="shared" si="8"/>
        <v>0.5085809424</v>
      </c>
      <c r="S2394" s="11">
        <f t="shared" si="9"/>
        <v>0.005084972918</v>
      </c>
    </row>
    <row r="2395">
      <c r="Q2395" s="11">
        <f t="shared" si="14"/>
        <v>23.87</v>
      </c>
      <c r="R2395" s="11">
        <f t="shared" si="8"/>
        <v>0.5084972918</v>
      </c>
      <c r="S2395" s="11">
        <f t="shared" si="9"/>
        <v>0.005084198555</v>
      </c>
    </row>
    <row r="2396">
      <c r="Q2396" s="11">
        <f t="shared" si="14"/>
        <v>23.88</v>
      </c>
      <c r="R2396" s="11">
        <f t="shared" si="8"/>
        <v>0.5084198555</v>
      </c>
      <c r="S2396" s="11">
        <f t="shared" si="9"/>
        <v>0.005083486298</v>
      </c>
    </row>
    <row r="2397">
      <c r="Q2397" s="11">
        <f t="shared" si="14"/>
        <v>23.89</v>
      </c>
      <c r="R2397" s="11">
        <f t="shared" si="8"/>
        <v>0.5083486298</v>
      </c>
      <c r="S2397" s="11">
        <f t="shared" si="9"/>
        <v>0.005082836116</v>
      </c>
    </row>
    <row r="2398">
      <c r="Q2398" s="11">
        <f t="shared" si="14"/>
        <v>23.9</v>
      </c>
      <c r="R2398" s="11">
        <f t="shared" si="8"/>
        <v>0.5082836116</v>
      </c>
      <c r="S2398" s="11">
        <f t="shared" si="9"/>
        <v>0.005082247979</v>
      </c>
    </row>
    <row r="2399">
      <c r="Q2399" s="11">
        <f t="shared" si="14"/>
        <v>23.91</v>
      </c>
      <c r="R2399" s="11">
        <f t="shared" si="8"/>
        <v>0.5082247979</v>
      </c>
      <c r="S2399" s="11">
        <f t="shared" si="9"/>
        <v>0.00508172186</v>
      </c>
    </row>
    <row r="2400">
      <c r="Q2400" s="11">
        <f t="shared" si="14"/>
        <v>23.92</v>
      </c>
      <c r="R2400" s="11">
        <f t="shared" si="8"/>
        <v>0.508172186</v>
      </c>
      <c r="S2400" s="11">
        <f t="shared" si="9"/>
        <v>0.005081257735</v>
      </c>
    </row>
    <row r="2401">
      <c r="Q2401" s="11">
        <f t="shared" si="14"/>
        <v>23.93</v>
      </c>
      <c r="R2401" s="11">
        <f t="shared" si="8"/>
        <v>0.5081257735</v>
      </c>
      <c r="S2401" s="11">
        <f t="shared" si="9"/>
        <v>0.005080855582</v>
      </c>
    </row>
    <row r="2402">
      <c r="Q2402" s="11">
        <f t="shared" si="14"/>
        <v>23.94</v>
      </c>
      <c r="R2402" s="11">
        <f t="shared" si="8"/>
        <v>0.5080855582</v>
      </c>
      <c r="S2402" s="11">
        <f t="shared" si="9"/>
        <v>0.005080515383</v>
      </c>
    </row>
    <row r="2403">
      <c r="Q2403" s="11">
        <f t="shared" si="14"/>
        <v>23.95</v>
      </c>
      <c r="R2403" s="11">
        <f t="shared" si="8"/>
        <v>0.5080515383</v>
      </c>
      <c r="S2403" s="11">
        <f t="shared" si="9"/>
        <v>0.005080237123</v>
      </c>
    </row>
    <row r="2404">
      <c r="Q2404" s="11">
        <f t="shared" si="14"/>
        <v>23.96</v>
      </c>
      <c r="R2404" s="11">
        <f t="shared" si="8"/>
        <v>0.5080237123</v>
      </c>
      <c r="S2404" s="11">
        <f t="shared" si="9"/>
        <v>0.005080020789</v>
      </c>
    </row>
    <row r="2405">
      <c r="Q2405" s="11">
        <f t="shared" si="14"/>
        <v>23.97</v>
      </c>
      <c r="R2405" s="11">
        <f t="shared" si="8"/>
        <v>0.5080020789</v>
      </c>
      <c r="S2405" s="11">
        <f t="shared" si="9"/>
        <v>0.005079866371</v>
      </c>
    </row>
    <row r="2406">
      <c r="Q2406" s="11">
        <f t="shared" si="14"/>
        <v>23.98</v>
      </c>
      <c r="R2406" s="11">
        <f t="shared" si="8"/>
        <v>0.5079866371</v>
      </c>
      <c r="S2406" s="11">
        <f t="shared" si="9"/>
        <v>0.005079773862</v>
      </c>
    </row>
    <row r="2407">
      <c r="Q2407" s="11">
        <f t="shared" si="14"/>
        <v>23.99</v>
      </c>
      <c r="R2407" s="11">
        <f t="shared" si="8"/>
        <v>0.5079773862</v>
      </c>
      <c r="S2407" s="11">
        <f t="shared" si="9"/>
        <v>0.005079743258</v>
      </c>
    </row>
    <row r="2408">
      <c r="Q2408" s="11">
        <f t="shared" si="14"/>
        <v>24</v>
      </c>
      <c r="R2408" s="11">
        <f t="shared" si="8"/>
        <v>0.5079743258</v>
      </c>
      <c r="S2408" s="11">
        <f t="shared" si="9"/>
        <v>0.005079743258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2" t="s">
        <v>0</v>
      </c>
      <c r="D2" s="3"/>
      <c r="E2" s="4"/>
      <c r="F2" s="4"/>
      <c r="G2" s="4"/>
      <c r="H2" s="1"/>
      <c r="I2" s="1"/>
      <c r="J2" s="1"/>
      <c r="K2" s="1"/>
    </row>
    <row r="3">
      <c r="A3" s="1"/>
      <c r="B3" s="1"/>
      <c r="C3" s="5" t="s">
        <v>1</v>
      </c>
      <c r="D3" s="6" t="s">
        <v>2</v>
      </c>
      <c r="E3" s="1"/>
      <c r="F3" s="1"/>
      <c r="G3" s="1"/>
      <c r="H3" s="1"/>
      <c r="I3" s="7"/>
      <c r="J3" s="1"/>
      <c r="K3" s="1"/>
    </row>
    <row r="4">
      <c r="A4" s="1"/>
      <c r="B4" s="1"/>
      <c r="C4" s="5" t="s">
        <v>3</v>
      </c>
      <c r="D4" s="1"/>
      <c r="E4" s="5" t="s">
        <v>4</v>
      </c>
      <c r="F4" s="1"/>
      <c r="G4" s="5" t="s">
        <v>5</v>
      </c>
      <c r="H4" s="1"/>
      <c r="I4" s="5" t="s">
        <v>6</v>
      </c>
      <c r="J4" s="1"/>
      <c r="K4" s="1"/>
    </row>
    <row r="5">
      <c r="A5" s="8" t="s">
        <v>7</v>
      </c>
      <c r="B5" s="9">
        <v>0.5</v>
      </c>
      <c r="C5" s="1">
        <f>24/B5</f>
        <v>48</v>
      </c>
      <c r="D5" s="1"/>
      <c r="E5" s="8" t="s">
        <v>7</v>
      </c>
      <c r="F5" s="9">
        <v>0.2</v>
      </c>
      <c r="G5" s="1">
        <f>24/F5</f>
        <v>120</v>
      </c>
      <c r="H5" s="1"/>
      <c r="I5" s="8" t="s">
        <v>7</v>
      </c>
      <c r="J5" s="9">
        <v>0.1</v>
      </c>
      <c r="K5" s="1"/>
      <c r="M5" s="10"/>
      <c r="N5" s="10">
        <v>0.05</v>
      </c>
      <c r="O5" s="11">
        <f>24/N5</f>
        <v>480</v>
      </c>
      <c r="Q5" s="10">
        <v>0.01</v>
      </c>
    </row>
    <row r="6">
      <c r="A6" s="12" t="s">
        <v>8</v>
      </c>
      <c r="B6" s="12" t="s">
        <v>9</v>
      </c>
      <c r="C6" s="12" t="s">
        <v>10</v>
      </c>
      <c r="D6" s="1"/>
      <c r="E6" s="12" t="s">
        <v>8</v>
      </c>
      <c r="F6" s="12" t="s">
        <v>9</v>
      </c>
      <c r="G6" s="12" t="s">
        <v>10</v>
      </c>
      <c r="H6" s="1"/>
      <c r="I6" s="12" t="s">
        <v>8</v>
      </c>
      <c r="J6" s="12" t="s">
        <v>9</v>
      </c>
      <c r="K6" s="12" t="s">
        <v>10</v>
      </c>
      <c r="M6" s="10"/>
      <c r="N6" s="10"/>
    </row>
    <row r="7">
      <c r="A7" s="8" t="s">
        <v>11</v>
      </c>
      <c r="B7" s="13" t="s">
        <v>12</v>
      </c>
      <c r="C7" s="14">
        <f>SUM(C8:C56)</f>
        <v>36.8463077</v>
      </c>
      <c r="D7" s="1"/>
      <c r="E7" s="8" t="s">
        <v>11</v>
      </c>
      <c r="F7" s="13" t="s">
        <v>12</v>
      </c>
      <c r="G7" s="14">
        <f>SUM(G8:G128)</f>
        <v>36.69391094</v>
      </c>
      <c r="H7" s="1"/>
      <c r="I7" s="8" t="s">
        <v>11</v>
      </c>
      <c r="J7" s="13" t="s">
        <v>12</v>
      </c>
      <c r="K7" s="14">
        <f>SUM(K8:K248)</f>
        <v>36.6431135</v>
      </c>
      <c r="N7" s="15"/>
      <c r="O7" s="15">
        <f>SUM(O8:O488)</f>
        <v>36.61771478</v>
      </c>
      <c r="S7" s="11">
        <f>SUM(S8:S2408)</f>
        <v>36.59739581</v>
      </c>
    </row>
    <row r="8">
      <c r="A8" s="16">
        <v>0.0</v>
      </c>
      <c r="B8" s="17">
        <f>5.714/(6.2486+5*cos(0.5236*0))</f>
        <v>0.5079743257</v>
      </c>
      <c r="C8" s="17">
        <f t="shared" ref="C8:C56" si="1">B8*B$5</f>
        <v>0.2539871628</v>
      </c>
      <c r="D8" s="18"/>
      <c r="E8" s="19">
        <v>0.0</v>
      </c>
      <c r="F8" s="17">
        <f t="shared" ref="F8:F128" si="2">5.714/(6.2486+5*cos(0.5236* E8))</f>
        <v>0.5079743257</v>
      </c>
      <c r="G8" s="17">
        <f t="shared" ref="G8:G128" si="3">F8*F$5</f>
        <v>0.1015948651</v>
      </c>
      <c r="H8" s="18"/>
      <c r="I8" s="16">
        <v>0.0</v>
      </c>
      <c r="J8" s="17">
        <f t="shared" ref="J8:J248" si="4">5.714/(6.2486+5*cos(0.5236* I8))</f>
        <v>0.5079743257</v>
      </c>
      <c r="K8" s="17">
        <f t="shared" ref="K8:K248" si="5">J8*J$5</f>
        <v>0.05079743257</v>
      </c>
      <c r="M8" s="10">
        <v>0.0</v>
      </c>
      <c r="N8" s="11">
        <f t="shared" ref="N8:N488" si="6">5.714/(6.2486+5*cos(0.5236* M8))</f>
        <v>0.5079743257</v>
      </c>
      <c r="O8" s="11">
        <f t="shared" ref="O8:O488" si="7">N8*N$5</f>
        <v>0.02539871628</v>
      </c>
      <c r="Q8" s="10">
        <v>0.0</v>
      </c>
      <c r="R8" s="11">
        <f t="shared" ref="R8:R2408" si="8">5.714/(6.2486+5*cos(0.5236* Q8))</f>
        <v>0.5079743257</v>
      </c>
      <c r="S8" s="11">
        <f t="shared" ref="S8:S1196" si="9">R8*Q$5</f>
        <v>0.005079743257</v>
      </c>
    </row>
    <row r="9">
      <c r="A9" s="17">
        <f t="shared" ref="A9:A56" si="10">A8+B$5</f>
        <v>0.5</v>
      </c>
      <c r="B9" s="17">
        <f>5.714/(6.2486+5*cos(0.5236*0.5))</f>
        <v>0.5157864439</v>
      </c>
      <c r="C9" s="17">
        <f t="shared" si="1"/>
        <v>0.257893222</v>
      </c>
      <c r="D9" s="18"/>
      <c r="E9" s="17">
        <f t="shared" ref="E9:E128" si="11">E8+F$5</f>
        <v>0.2</v>
      </c>
      <c r="F9" s="17">
        <f t="shared" si="2"/>
        <v>0.5092142765</v>
      </c>
      <c r="G9" s="17">
        <f t="shared" si="3"/>
        <v>0.1018428553</v>
      </c>
      <c r="H9" s="18"/>
      <c r="I9" s="17">
        <f t="shared" ref="I9:I248" si="12">I8+J$5</f>
        <v>0.1</v>
      </c>
      <c r="J9" s="17">
        <f t="shared" si="4"/>
        <v>0.5082839592</v>
      </c>
      <c r="K9" s="17">
        <f t="shared" si="5"/>
        <v>0.05082839592</v>
      </c>
      <c r="M9" s="10">
        <f t="shared" ref="M9:M488" si="13">M8+N$5</f>
        <v>0.05</v>
      </c>
      <c r="N9" s="11">
        <f t="shared" si="6"/>
        <v>0.508051712</v>
      </c>
      <c r="O9" s="11">
        <f t="shared" si="7"/>
        <v>0.0254025856</v>
      </c>
      <c r="Q9" s="11">
        <f t="shared" ref="Q9:Q2408" si="14">Q8+Q$5</f>
        <v>0.01</v>
      </c>
      <c r="R9" s="11">
        <f t="shared" si="8"/>
        <v>0.5079774209</v>
      </c>
      <c r="S9" s="11">
        <f t="shared" si="9"/>
        <v>0.005079774209</v>
      </c>
    </row>
    <row r="10">
      <c r="A10" s="17">
        <f t="shared" si="10"/>
        <v>1</v>
      </c>
      <c r="B10" s="17">
        <f>5.714/(6.2486+5*cos(0.5236*1))</f>
        <v>0.5401407601</v>
      </c>
      <c r="C10" s="17">
        <f t="shared" si="1"/>
        <v>0.2700703801</v>
      </c>
      <c r="D10" s="18"/>
      <c r="E10" s="17">
        <f t="shared" si="11"/>
        <v>0.4</v>
      </c>
      <c r="F10" s="17">
        <f t="shared" si="2"/>
        <v>0.5129568974</v>
      </c>
      <c r="G10" s="17">
        <f t="shared" si="3"/>
        <v>0.1025913795</v>
      </c>
      <c r="H10" s="18"/>
      <c r="I10" s="17">
        <f t="shared" si="12"/>
        <v>0.2</v>
      </c>
      <c r="J10" s="17">
        <f t="shared" si="4"/>
        <v>0.5092142765</v>
      </c>
      <c r="K10" s="17">
        <f t="shared" si="5"/>
        <v>0.05092142765</v>
      </c>
      <c r="M10" s="10">
        <f t="shared" si="13"/>
        <v>0.1</v>
      </c>
      <c r="N10" s="11">
        <f t="shared" si="6"/>
        <v>0.5082839592</v>
      </c>
      <c r="O10" s="11">
        <f t="shared" si="7"/>
        <v>0.02541419796</v>
      </c>
      <c r="Q10" s="11">
        <f t="shared" si="14"/>
        <v>0.02</v>
      </c>
      <c r="R10" s="11">
        <f t="shared" si="8"/>
        <v>0.5079867065</v>
      </c>
      <c r="S10" s="11">
        <f t="shared" si="9"/>
        <v>0.005079867065</v>
      </c>
    </row>
    <row r="11">
      <c r="A11" s="17">
        <f t="shared" si="10"/>
        <v>1.5</v>
      </c>
      <c r="B11" s="17">
        <f>5.714/(6.2486+5*cos(0.5236*1.5))</f>
        <v>0.5840071126</v>
      </c>
      <c r="C11" s="17">
        <f t="shared" si="1"/>
        <v>0.2920035563</v>
      </c>
      <c r="D11" s="18"/>
      <c r="E11" s="17">
        <f t="shared" si="11"/>
        <v>0.6</v>
      </c>
      <c r="F11" s="17">
        <f t="shared" si="2"/>
        <v>0.519271316</v>
      </c>
      <c r="G11" s="17">
        <f t="shared" si="3"/>
        <v>0.1038542632</v>
      </c>
      <c r="H11" s="18"/>
      <c r="I11" s="17">
        <f t="shared" si="12"/>
        <v>0.3</v>
      </c>
      <c r="J11" s="17">
        <f t="shared" si="4"/>
        <v>0.5107695402</v>
      </c>
      <c r="K11" s="17">
        <f t="shared" si="5"/>
        <v>0.05107695402</v>
      </c>
      <c r="M11" s="10">
        <f t="shared" si="13"/>
        <v>0.15</v>
      </c>
      <c r="N11" s="11">
        <f t="shared" si="6"/>
        <v>0.508671333</v>
      </c>
      <c r="O11" s="11">
        <f t="shared" si="7"/>
        <v>0.02543356665</v>
      </c>
      <c r="Q11" s="11">
        <f t="shared" si="14"/>
        <v>0.03</v>
      </c>
      <c r="R11" s="11">
        <f t="shared" si="8"/>
        <v>0.5080021831</v>
      </c>
      <c r="S11" s="11">
        <f t="shared" si="9"/>
        <v>0.005080021831</v>
      </c>
    </row>
    <row r="12">
      <c r="A12" s="17">
        <f t="shared" si="10"/>
        <v>2</v>
      </c>
      <c r="B12" s="17">
        <f>5.714/(6.2486+5*cos(0.5236*2))</f>
        <v>0.6531338643</v>
      </c>
      <c r="C12" s="17">
        <f t="shared" si="1"/>
        <v>0.3265669322</v>
      </c>
      <c r="D12" s="18"/>
      <c r="E12" s="17">
        <f t="shared" si="11"/>
        <v>0.8</v>
      </c>
      <c r="F12" s="17">
        <f t="shared" si="2"/>
        <v>0.528275532</v>
      </c>
      <c r="G12" s="17">
        <f t="shared" si="3"/>
        <v>0.1056551064</v>
      </c>
      <c r="H12" s="18"/>
      <c r="I12" s="17">
        <f t="shared" si="12"/>
        <v>0.4</v>
      </c>
      <c r="J12" s="17">
        <f t="shared" si="4"/>
        <v>0.5129568974</v>
      </c>
      <c r="K12" s="17">
        <f t="shared" si="5"/>
        <v>0.05129568974</v>
      </c>
      <c r="M12" s="10">
        <f t="shared" si="13"/>
        <v>0.2</v>
      </c>
      <c r="N12" s="11">
        <f t="shared" si="6"/>
        <v>0.5092142765</v>
      </c>
      <c r="O12" s="11">
        <f t="shared" si="7"/>
        <v>0.02546071382</v>
      </c>
      <c r="Q12" s="11">
        <f t="shared" si="14"/>
        <v>0.04</v>
      </c>
      <c r="R12" s="11">
        <f t="shared" si="8"/>
        <v>0.5080238512</v>
      </c>
      <c r="S12" s="11">
        <f t="shared" si="9"/>
        <v>0.005080238512</v>
      </c>
    </row>
    <row r="13">
      <c r="A13" s="17">
        <f t="shared" si="10"/>
        <v>2.5</v>
      </c>
      <c r="B13" s="17">
        <f>5.714/(6.2486+5*cos(0.5236*2.5))</f>
        <v>0.7575556255</v>
      </c>
      <c r="C13" s="17">
        <f t="shared" si="1"/>
        <v>0.3787778127</v>
      </c>
      <c r="E13" s="17">
        <f t="shared" si="11"/>
        <v>1</v>
      </c>
      <c r="F13" s="17">
        <f t="shared" si="2"/>
        <v>0.5401407601</v>
      </c>
      <c r="G13" s="17">
        <f t="shared" si="3"/>
        <v>0.108028152</v>
      </c>
      <c r="I13" s="17">
        <f t="shared" si="12"/>
        <v>0.5</v>
      </c>
      <c r="J13" s="17">
        <f t="shared" si="4"/>
        <v>0.5157864439</v>
      </c>
      <c r="K13" s="17">
        <f t="shared" si="5"/>
        <v>0.05157864439</v>
      </c>
      <c r="M13" s="10">
        <f t="shared" si="13"/>
        <v>0.25</v>
      </c>
      <c r="N13" s="11">
        <f t="shared" si="6"/>
        <v>0.5099134116</v>
      </c>
      <c r="O13" s="11">
        <f t="shared" si="7"/>
        <v>0.02549567058</v>
      </c>
      <c r="Q13" s="11">
        <f t="shared" si="14"/>
        <v>0.05</v>
      </c>
      <c r="R13" s="11">
        <f t="shared" si="8"/>
        <v>0.508051712</v>
      </c>
      <c r="S13" s="11">
        <f t="shared" si="9"/>
        <v>0.00508051712</v>
      </c>
    </row>
    <row r="14">
      <c r="A14" s="17">
        <f t="shared" si="10"/>
        <v>3</v>
      </c>
      <c r="B14" s="17">
        <f>5.714/(6.2486+5*cos(0.5236*3))</f>
        <v>0.9144475234</v>
      </c>
      <c r="C14" s="17">
        <f t="shared" si="1"/>
        <v>0.4572237617</v>
      </c>
      <c r="E14" s="17">
        <f t="shared" si="11"/>
        <v>1.2</v>
      </c>
      <c r="F14" s="17">
        <f t="shared" si="2"/>
        <v>0.55509785</v>
      </c>
      <c r="G14" s="17">
        <f t="shared" si="3"/>
        <v>0.11101957</v>
      </c>
      <c r="I14" s="17">
        <f t="shared" si="12"/>
        <v>0.6</v>
      </c>
      <c r="J14" s="17">
        <f t="shared" si="4"/>
        <v>0.519271316</v>
      </c>
      <c r="K14" s="17">
        <f t="shared" si="5"/>
        <v>0.0519271316</v>
      </c>
      <c r="M14" s="10">
        <f t="shared" si="13"/>
        <v>0.3</v>
      </c>
      <c r="N14" s="11">
        <f t="shared" si="6"/>
        <v>0.5107695402</v>
      </c>
      <c r="O14" s="11">
        <f t="shared" si="7"/>
        <v>0.02553847701</v>
      </c>
      <c r="Q14" s="11">
        <f t="shared" si="14"/>
        <v>0.06</v>
      </c>
      <c r="R14" s="11">
        <f t="shared" si="8"/>
        <v>0.5080857666</v>
      </c>
      <c r="S14" s="11">
        <f t="shared" si="9"/>
        <v>0.005080857666</v>
      </c>
    </row>
    <row r="15">
      <c r="A15" s="17">
        <f t="shared" si="10"/>
        <v>3.5</v>
      </c>
      <c r="B15" s="17">
        <f>5.714/(6.2486+5*cos(0.5236*3.5))</f>
        <v>1.153298691</v>
      </c>
      <c r="C15" s="17">
        <f t="shared" si="1"/>
        <v>0.5766493454</v>
      </c>
      <c r="E15" s="17">
        <f t="shared" si="11"/>
        <v>1.4</v>
      </c>
      <c r="F15" s="17">
        <f t="shared" si="2"/>
        <v>0.573446148</v>
      </c>
      <c r="G15" s="17">
        <f t="shared" si="3"/>
        <v>0.1146892296</v>
      </c>
      <c r="I15" s="17">
        <f t="shared" si="12"/>
        <v>0.7</v>
      </c>
      <c r="J15" s="17">
        <f t="shared" si="4"/>
        <v>0.52342781</v>
      </c>
      <c r="K15" s="17">
        <f t="shared" si="5"/>
        <v>0.052342781</v>
      </c>
      <c r="M15" s="10">
        <f t="shared" si="13"/>
        <v>0.35</v>
      </c>
      <c r="N15" s="11">
        <f t="shared" si="6"/>
        <v>0.5117836462</v>
      </c>
      <c r="O15" s="11">
        <f t="shared" si="7"/>
        <v>0.02558918231</v>
      </c>
      <c r="Q15" s="11">
        <f t="shared" si="14"/>
        <v>0.07</v>
      </c>
      <c r="R15" s="11">
        <f t="shared" si="8"/>
        <v>0.5081260167</v>
      </c>
      <c r="S15" s="11">
        <f t="shared" si="9"/>
        <v>0.005081260167</v>
      </c>
    </row>
    <row r="16">
      <c r="A16" s="17">
        <f t="shared" si="10"/>
        <v>4</v>
      </c>
      <c r="B16" s="17">
        <f>5.714/(6.2486+5*cos(0.5236*4))</f>
        <v>1.52431103</v>
      </c>
      <c r="C16" s="17">
        <f t="shared" si="1"/>
        <v>0.7621555149</v>
      </c>
      <c r="E16" s="17">
        <f t="shared" si="11"/>
        <v>1.6</v>
      </c>
      <c r="F16" s="17">
        <f t="shared" si="2"/>
        <v>0.5955653156</v>
      </c>
      <c r="G16" s="17">
        <f t="shared" si="3"/>
        <v>0.1191130631</v>
      </c>
      <c r="I16" s="17">
        <f t="shared" si="12"/>
        <v>0.8</v>
      </c>
      <c r="J16" s="17">
        <f t="shared" si="4"/>
        <v>0.528275532</v>
      </c>
      <c r="K16" s="17">
        <f t="shared" si="5"/>
        <v>0.0528275532</v>
      </c>
      <c r="M16" s="10">
        <f t="shared" si="13"/>
        <v>0.4</v>
      </c>
      <c r="N16" s="11">
        <f t="shared" si="6"/>
        <v>0.5129568974</v>
      </c>
      <c r="O16" s="11">
        <f t="shared" si="7"/>
        <v>0.02564784487</v>
      </c>
      <c r="Q16" s="11">
        <f t="shared" si="14"/>
        <v>0.08</v>
      </c>
      <c r="R16" s="11">
        <f t="shared" si="8"/>
        <v>0.508172464</v>
      </c>
      <c r="S16" s="11">
        <f t="shared" si="9"/>
        <v>0.00508172464</v>
      </c>
    </row>
    <row r="17">
      <c r="A17" s="17">
        <f t="shared" si="10"/>
        <v>4.5</v>
      </c>
      <c r="B17" s="17">
        <f>5.714/(6.2486+5*cos(0.5236*4.5))</f>
        <v>2.106119361</v>
      </c>
      <c r="C17" s="17">
        <f t="shared" si="1"/>
        <v>1.05305968</v>
      </c>
      <c r="E17" s="17">
        <f t="shared" si="11"/>
        <v>1.8</v>
      </c>
      <c r="F17" s="17">
        <f t="shared" si="2"/>
        <v>0.6219307986</v>
      </c>
      <c r="G17" s="17">
        <f t="shared" si="3"/>
        <v>0.1243861597</v>
      </c>
      <c r="I17" s="17">
        <f t="shared" si="12"/>
        <v>0.9</v>
      </c>
      <c r="J17" s="17">
        <f t="shared" si="4"/>
        <v>0.53383758</v>
      </c>
      <c r="K17" s="17">
        <f t="shared" si="5"/>
        <v>0.053383758</v>
      </c>
      <c r="M17" s="10">
        <f t="shared" si="13"/>
        <v>0.45</v>
      </c>
      <c r="N17" s="11">
        <f t="shared" si="6"/>
        <v>0.5142906485</v>
      </c>
      <c r="O17" s="11">
        <f t="shared" si="7"/>
        <v>0.02571453242</v>
      </c>
      <c r="Q17" s="11">
        <f t="shared" si="14"/>
        <v>0.09</v>
      </c>
      <c r="R17" s="11">
        <f t="shared" si="8"/>
        <v>0.5082251107</v>
      </c>
      <c r="S17" s="11">
        <f t="shared" si="9"/>
        <v>0.005082251107</v>
      </c>
    </row>
    <row r="18">
      <c r="A18" s="17">
        <f t="shared" si="10"/>
        <v>5</v>
      </c>
      <c r="B18" s="17">
        <f>5.714/(6.2486+5*cos(0.5236*5))</f>
        <v>2.978434224</v>
      </c>
      <c r="C18" s="17">
        <f t="shared" si="1"/>
        <v>1.489217112</v>
      </c>
      <c r="E18" s="17">
        <f t="shared" si="11"/>
        <v>2</v>
      </c>
      <c r="F18" s="17">
        <f t="shared" si="2"/>
        <v>0.6531338643</v>
      </c>
      <c r="G18" s="17">
        <f t="shared" si="3"/>
        <v>0.1306267729</v>
      </c>
      <c r="I18" s="17">
        <f t="shared" si="12"/>
        <v>1</v>
      </c>
      <c r="J18" s="17">
        <f t="shared" si="4"/>
        <v>0.5401407601</v>
      </c>
      <c r="K18" s="17">
        <f t="shared" si="5"/>
        <v>0.05401407601</v>
      </c>
      <c r="M18" s="10">
        <f t="shared" si="13"/>
        <v>0.5</v>
      </c>
      <c r="N18" s="11">
        <f t="shared" si="6"/>
        <v>0.5157864439</v>
      </c>
      <c r="O18" s="11">
        <f t="shared" si="7"/>
        <v>0.0257893222</v>
      </c>
      <c r="Q18" s="11">
        <f t="shared" si="14"/>
        <v>0.1</v>
      </c>
      <c r="R18" s="11">
        <f t="shared" si="8"/>
        <v>0.5082839592</v>
      </c>
      <c r="S18" s="11">
        <f t="shared" si="9"/>
        <v>0.005082839592</v>
      </c>
    </row>
    <row r="19">
      <c r="A19" s="17">
        <f t="shared" si="10"/>
        <v>5.5</v>
      </c>
      <c r="B19" s="17">
        <f>5.714/(6.2486+5*cos(0.5236*5.5))</f>
        <v>4.026886823</v>
      </c>
      <c r="C19" s="17">
        <f t="shared" si="1"/>
        <v>2.013443411</v>
      </c>
      <c r="E19" s="17">
        <f t="shared" si="11"/>
        <v>2.2</v>
      </c>
      <c r="F19" s="17">
        <f t="shared" si="2"/>
        <v>0.6899074011</v>
      </c>
      <c r="G19" s="17">
        <f t="shared" si="3"/>
        <v>0.1379814802</v>
      </c>
      <c r="I19" s="17">
        <f t="shared" si="12"/>
        <v>1.1</v>
      </c>
      <c r="J19" s="17">
        <f t="shared" si="4"/>
        <v>0.5472158412</v>
      </c>
      <c r="K19" s="17">
        <f t="shared" si="5"/>
        <v>0.05472158412</v>
      </c>
      <c r="M19" s="10">
        <f t="shared" si="13"/>
        <v>0.55</v>
      </c>
      <c r="N19" s="11">
        <f t="shared" si="6"/>
        <v>0.5174460214</v>
      </c>
      <c r="O19" s="11">
        <f t="shared" si="7"/>
        <v>0.02587230107</v>
      </c>
      <c r="Q19" s="11">
        <f t="shared" si="14"/>
        <v>0.11</v>
      </c>
      <c r="R19" s="11">
        <f t="shared" si="8"/>
        <v>0.5083490122</v>
      </c>
      <c r="S19" s="11">
        <f t="shared" si="9"/>
        <v>0.005083490122</v>
      </c>
    </row>
    <row r="20">
      <c r="A20" s="17">
        <f t="shared" si="10"/>
        <v>6</v>
      </c>
      <c r="B20" s="17">
        <f>5.714/(6.2486+5*cos(0.5236*6))</f>
        <v>4.576325484</v>
      </c>
      <c r="C20" s="17">
        <f t="shared" si="1"/>
        <v>2.288162742</v>
      </c>
      <c r="E20" s="17">
        <f t="shared" si="11"/>
        <v>2.4</v>
      </c>
      <c r="F20" s="17">
        <f t="shared" si="2"/>
        <v>0.7331589955</v>
      </c>
      <c r="G20" s="17">
        <f t="shared" si="3"/>
        <v>0.1466317991</v>
      </c>
      <c r="I20" s="17">
        <f t="shared" si="12"/>
        <v>1.2</v>
      </c>
      <c r="J20" s="17">
        <f t="shared" si="4"/>
        <v>0.55509785</v>
      </c>
      <c r="K20" s="17">
        <f t="shared" si="5"/>
        <v>0.055509785</v>
      </c>
      <c r="M20" s="10">
        <f t="shared" si="13"/>
        <v>0.6</v>
      </c>
      <c r="N20" s="11">
        <f t="shared" si="6"/>
        <v>0.519271316</v>
      </c>
      <c r="O20" s="11">
        <f t="shared" si="7"/>
        <v>0.0259635658</v>
      </c>
      <c r="Q20" s="11">
        <f t="shared" si="14"/>
        <v>0.12</v>
      </c>
      <c r="R20" s="11">
        <f t="shared" si="8"/>
        <v>0.5084202727</v>
      </c>
      <c r="S20" s="11">
        <f t="shared" si="9"/>
        <v>0.005084202727</v>
      </c>
    </row>
    <row r="21">
      <c r="A21" s="17">
        <f t="shared" si="10"/>
        <v>6.5</v>
      </c>
      <c r="B21" s="17">
        <f>5.714/(6.2486+5*cos(0.5236*6.5))</f>
        <v>4.026832864</v>
      </c>
      <c r="C21" s="17">
        <f t="shared" si="1"/>
        <v>2.013416432</v>
      </c>
      <c r="E21" s="17">
        <f t="shared" si="11"/>
        <v>2.6</v>
      </c>
      <c r="F21" s="17">
        <f t="shared" si="2"/>
        <v>0.7840131691</v>
      </c>
      <c r="G21" s="17">
        <f t="shared" si="3"/>
        <v>0.1568026338</v>
      </c>
      <c r="I21" s="17">
        <f t="shared" si="12"/>
        <v>1.3</v>
      </c>
      <c r="J21" s="17">
        <f t="shared" si="4"/>
        <v>0.5638264131</v>
      </c>
      <c r="K21" s="17">
        <f t="shared" si="5"/>
        <v>0.05638264131</v>
      </c>
      <c r="M21" s="10">
        <f t="shared" si="13"/>
        <v>0.65</v>
      </c>
      <c r="N21" s="11">
        <f t="shared" si="6"/>
        <v>0.5212644644</v>
      </c>
      <c r="O21" s="11">
        <f t="shared" si="7"/>
        <v>0.02606322322</v>
      </c>
      <c r="Q21" s="11">
        <f t="shared" si="14"/>
        <v>0.13</v>
      </c>
      <c r="R21" s="11">
        <f t="shared" si="8"/>
        <v>0.5084977439</v>
      </c>
      <c r="S21" s="11">
        <f t="shared" si="9"/>
        <v>0.005084977439</v>
      </c>
    </row>
    <row r="22">
      <c r="A22" s="17">
        <f t="shared" si="10"/>
        <v>7</v>
      </c>
      <c r="B22" s="17">
        <f>5.714/(6.2486+5*cos(0.5236*7))</f>
        <v>2.978377198</v>
      </c>
      <c r="C22" s="17">
        <f t="shared" si="1"/>
        <v>1.489188599</v>
      </c>
      <c r="E22" s="17">
        <f t="shared" si="11"/>
        <v>2.8</v>
      </c>
      <c r="F22" s="17">
        <f t="shared" si="2"/>
        <v>0.8438649983</v>
      </c>
      <c r="G22" s="17">
        <f t="shared" si="3"/>
        <v>0.1687729997</v>
      </c>
      <c r="I22" s="17">
        <f t="shared" si="12"/>
        <v>1.4</v>
      </c>
      <c r="J22" s="17">
        <f t="shared" si="4"/>
        <v>0.573446148</v>
      </c>
      <c r="K22" s="17">
        <f t="shared" si="5"/>
        <v>0.0573446148</v>
      </c>
      <c r="M22" s="10">
        <f t="shared" si="13"/>
        <v>0.7</v>
      </c>
      <c r="N22" s="11">
        <f t="shared" si="6"/>
        <v>0.52342781</v>
      </c>
      <c r="O22" s="11">
        <f t="shared" si="7"/>
        <v>0.0261713905</v>
      </c>
      <c r="Q22" s="11">
        <f t="shared" si="14"/>
        <v>0.14</v>
      </c>
      <c r="R22" s="11">
        <f t="shared" si="8"/>
        <v>0.5085814294</v>
      </c>
      <c r="S22" s="11">
        <f t="shared" si="9"/>
        <v>0.005085814294</v>
      </c>
    </row>
    <row r="23">
      <c r="A23" s="17">
        <f t="shared" si="10"/>
        <v>7.5</v>
      </c>
      <c r="B23" s="17">
        <f>5.714/(6.2486+5*cos(0.5236*7.5))</f>
        <v>2.106079035</v>
      </c>
      <c r="C23" s="17">
        <f t="shared" si="1"/>
        <v>1.053039518</v>
      </c>
      <c r="E23" s="17">
        <f t="shared" si="11"/>
        <v>3</v>
      </c>
      <c r="F23" s="17">
        <f t="shared" si="2"/>
        <v>0.9144475234</v>
      </c>
      <c r="G23" s="17">
        <f t="shared" si="3"/>
        <v>0.1828895047</v>
      </c>
      <c r="I23" s="17">
        <f t="shared" si="12"/>
        <v>1.5</v>
      </c>
      <c r="J23" s="17">
        <f t="shared" si="4"/>
        <v>0.5840071126</v>
      </c>
      <c r="K23" s="17">
        <f t="shared" si="5"/>
        <v>0.05840071126</v>
      </c>
      <c r="M23" s="10">
        <f t="shared" si="13"/>
        <v>0.75</v>
      </c>
      <c r="N23" s="11">
        <f t="shared" si="6"/>
        <v>0.5257639081</v>
      </c>
      <c r="O23" s="11">
        <f t="shared" si="7"/>
        <v>0.0262881954</v>
      </c>
      <c r="Q23" s="11">
        <f t="shared" si="14"/>
        <v>0.15</v>
      </c>
      <c r="R23" s="11">
        <f t="shared" si="8"/>
        <v>0.508671333</v>
      </c>
      <c r="S23" s="11">
        <f t="shared" si="9"/>
        <v>0.00508671333</v>
      </c>
    </row>
    <row r="24">
      <c r="A24" s="17">
        <f t="shared" si="10"/>
        <v>8</v>
      </c>
      <c r="B24" s="17">
        <f>5.714/(6.2486+5*cos(0.5236*8))</f>
        <v>1.524285159</v>
      </c>
      <c r="C24" s="17">
        <f t="shared" si="1"/>
        <v>0.7621425796</v>
      </c>
      <c r="E24" s="17">
        <f t="shared" si="11"/>
        <v>3.2</v>
      </c>
      <c r="F24" s="17">
        <f t="shared" si="2"/>
        <v>0.9979150665</v>
      </c>
      <c r="G24" s="17">
        <f t="shared" si="3"/>
        <v>0.1995830133</v>
      </c>
      <c r="I24" s="17">
        <f t="shared" si="12"/>
        <v>1.6</v>
      </c>
      <c r="J24" s="17">
        <f t="shared" si="4"/>
        <v>0.5955653156</v>
      </c>
      <c r="K24" s="17">
        <f t="shared" si="5"/>
        <v>0.05955653156</v>
      </c>
      <c r="M24" s="10">
        <f t="shared" si="13"/>
        <v>0.8</v>
      </c>
      <c r="N24" s="11">
        <f t="shared" si="6"/>
        <v>0.528275532</v>
      </c>
      <c r="O24" s="11">
        <f t="shared" si="7"/>
        <v>0.0264137766</v>
      </c>
      <c r="Q24" s="11">
        <f t="shared" si="14"/>
        <v>0.16</v>
      </c>
      <c r="R24" s="11">
        <f t="shared" si="8"/>
        <v>0.5087674588</v>
      </c>
      <c r="S24" s="11">
        <f t="shared" si="9"/>
        <v>0.005087674588</v>
      </c>
    </row>
    <row r="25">
      <c r="A25" s="17">
        <f t="shared" si="10"/>
        <v>8.5</v>
      </c>
      <c r="B25" s="17">
        <f>5.714/(6.2486+5*cos(0.5236*8.5))</f>
        <v>1.153282173</v>
      </c>
      <c r="C25" s="17">
        <f t="shared" si="1"/>
        <v>0.5766410864</v>
      </c>
      <c r="E25" s="17">
        <f t="shared" si="11"/>
        <v>3.4</v>
      </c>
      <c r="F25" s="17">
        <f t="shared" si="2"/>
        <v>1.096943129</v>
      </c>
      <c r="G25" s="17">
        <f t="shared" si="3"/>
        <v>0.2193886258</v>
      </c>
      <c r="I25" s="17">
        <f t="shared" si="12"/>
        <v>1.7</v>
      </c>
      <c r="J25" s="17">
        <f t="shared" si="4"/>
        <v>0.6081832989</v>
      </c>
      <c r="K25" s="17">
        <f t="shared" si="5"/>
        <v>0.06081832989</v>
      </c>
      <c r="M25" s="10">
        <f t="shared" si="13"/>
        <v>0.85</v>
      </c>
      <c r="N25" s="11">
        <f t="shared" si="6"/>
        <v>0.5309656795</v>
      </c>
      <c r="O25" s="11">
        <f t="shared" si="7"/>
        <v>0.02654828398</v>
      </c>
      <c r="Q25" s="11">
        <f t="shared" si="14"/>
        <v>0.17</v>
      </c>
      <c r="R25" s="11">
        <f t="shared" si="8"/>
        <v>0.5088698112</v>
      </c>
      <c r="S25" s="11">
        <f t="shared" si="9"/>
        <v>0.005088698112</v>
      </c>
    </row>
    <row r="26">
      <c r="A26" s="17">
        <f t="shared" si="10"/>
        <v>9</v>
      </c>
      <c r="B26" s="17">
        <f>5.714/(6.2486+5*cos(0.5236*9))</f>
        <v>0.9144367724</v>
      </c>
      <c r="C26" s="17">
        <f t="shared" si="1"/>
        <v>0.4572183862</v>
      </c>
      <c r="E26" s="17">
        <f t="shared" si="11"/>
        <v>3.6</v>
      </c>
      <c r="F26" s="17">
        <f t="shared" si="2"/>
        <v>1.214841545</v>
      </c>
      <c r="G26" s="17">
        <f t="shared" si="3"/>
        <v>0.242968309</v>
      </c>
      <c r="I26" s="17">
        <f t="shared" si="12"/>
        <v>1.8</v>
      </c>
      <c r="J26" s="17">
        <f t="shared" si="4"/>
        <v>0.6219307986</v>
      </c>
      <c r="K26" s="17">
        <f t="shared" si="5"/>
        <v>0.06219307986</v>
      </c>
      <c r="M26" s="10">
        <f t="shared" si="13"/>
        <v>0.9</v>
      </c>
      <c r="N26" s="11">
        <f t="shared" si="6"/>
        <v>0.53383758</v>
      </c>
      <c r="O26" s="11">
        <f t="shared" si="7"/>
        <v>0.026691879</v>
      </c>
      <c r="Q26" s="11">
        <f t="shared" si="14"/>
        <v>0.18</v>
      </c>
      <c r="R26" s="11">
        <f t="shared" si="8"/>
        <v>0.508978395</v>
      </c>
      <c r="S26" s="11">
        <f t="shared" si="9"/>
        <v>0.00508978395</v>
      </c>
    </row>
    <row r="27">
      <c r="A27" s="17">
        <f t="shared" si="10"/>
        <v>9.5</v>
      </c>
      <c r="B27" s="17">
        <f>5.714/(6.2486+5*cos(0.5236*9.5))</f>
        <v>0.7575484985</v>
      </c>
      <c r="C27" s="17">
        <f t="shared" si="1"/>
        <v>0.3787742493</v>
      </c>
      <c r="E27" s="17">
        <f t="shared" si="11"/>
        <v>3.8</v>
      </c>
      <c r="F27" s="17">
        <f t="shared" si="2"/>
        <v>1.355668238</v>
      </c>
      <c r="G27" s="17">
        <f t="shared" si="3"/>
        <v>0.2711336476</v>
      </c>
      <c r="I27" s="17">
        <f t="shared" si="12"/>
        <v>1.9</v>
      </c>
      <c r="J27" s="17">
        <f t="shared" si="4"/>
        <v>0.6368854952</v>
      </c>
      <c r="K27" s="17">
        <f t="shared" si="5"/>
        <v>0.06368854952</v>
      </c>
      <c r="M27" s="10">
        <f t="shared" si="13"/>
        <v>0.95</v>
      </c>
      <c r="N27" s="11">
        <f t="shared" si="6"/>
        <v>0.5368947016</v>
      </c>
      <c r="O27" s="11">
        <f t="shared" si="7"/>
        <v>0.02684473508</v>
      </c>
      <c r="Q27" s="11">
        <f t="shared" si="14"/>
        <v>0.19</v>
      </c>
      <c r="R27" s="11">
        <f t="shared" si="8"/>
        <v>0.509093215</v>
      </c>
      <c r="S27" s="11">
        <f t="shared" si="9"/>
        <v>0.00509093215</v>
      </c>
    </row>
    <row r="28">
      <c r="A28" s="17">
        <f t="shared" si="10"/>
        <v>10</v>
      </c>
      <c r="B28" s="17">
        <f>5.714/(6.2486+5*cos(0.5236*10))</f>
        <v>0.6531291146</v>
      </c>
      <c r="C28" s="17">
        <f t="shared" si="1"/>
        <v>0.3265645573</v>
      </c>
      <c r="E28" s="17">
        <f t="shared" si="11"/>
        <v>4</v>
      </c>
      <c r="F28" s="17">
        <f t="shared" si="2"/>
        <v>1.52431103</v>
      </c>
      <c r="G28" s="17">
        <f t="shared" si="3"/>
        <v>0.304862206</v>
      </c>
      <c r="I28" s="17">
        <f t="shared" si="12"/>
        <v>2</v>
      </c>
      <c r="J28" s="17">
        <f t="shared" si="4"/>
        <v>0.6531338643</v>
      </c>
      <c r="K28" s="17">
        <f t="shared" si="5"/>
        <v>0.06531338643</v>
      </c>
      <c r="M28" s="10">
        <f t="shared" si="13"/>
        <v>1</v>
      </c>
      <c r="N28" s="11">
        <f t="shared" si="6"/>
        <v>0.5401407601</v>
      </c>
      <c r="O28" s="11">
        <f t="shared" si="7"/>
        <v>0.02700703801</v>
      </c>
      <c r="Q28" s="11">
        <f t="shared" si="14"/>
        <v>0.2</v>
      </c>
      <c r="R28" s="11">
        <f t="shared" si="8"/>
        <v>0.5092142765</v>
      </c>
      <c r="S28" s="11">
        <f t="shared" si="9"/>
        <v>0.005092142765</v>
      </c>
    </row>
    <row r="29">
      <c r="A29" s="17">
        <f t="shared" si="10"/>
        <v>10.5</v>
      </c>
      <c r="B29" s="17">
        <f>5.714/(6.2486+5*cos(0.5236*10.5))</f>
        <v>0.584004012</v>
      </c>
      <c r="C29" s="17">
        <f t="shared" si="1"/>
        <v>0.292002006</v>
      </c>
      <c r="E29" s="17">
        <f t="shared" si="11"/>
        <v>4.2</v>
      </c>
      <c r="F29" s="17">
        <f t="shared" si="2"/>
        <v>1.726465013</v>
      </c>
      <c r="G29" s="17">
        <f t="shared" si="3"/>
        <v>0.3452930026</v>
      </c>
      <c r="I29" s="17">
        <f t="shared" si="12"/>
        <v>2.1</v>
      </c>
      <c r="J29" s="17">
        <f t="shared" si="4"/>
        <v>0.6707721393</v>
      </c>
      <c r="K29" s="17">
        <f t="shared" si="5"/>
        <v>0.06707721393</v>
      </c>
      <c r="M29" s="10">
        <f t="shared" si="13"/>
        <v>1.05</v>
      </c>
      <c r="N29" s="11">
        <f t="shared" si="6"/>
        <v>0.5435797275</v>
      </c>
      <c r="O29" s="11">
        <f t="shared" si="7"/>
        <v>0.02717898637</v>
      </c>
      <c r="Q29" s="11">
        <f t="shared" si="14"/>
        <v>0.21</v>
      </c>
      <c r="R29" s="11">
        <f t="shared" si="8"/>
        <v>0.5093415851</v>
      </c>
      <c r="S29" s="11">
        <f t="shared" si="9"/>
        <v>0.005093415851</v>
      </c>
    </row>
    <row r="30">
      <c r="A30" s="17">
        <f t="shared" si="10"/>
        <v>11</v>
      </c>
      <c r="B30" s="17">
        <f>5.714/(6.2486+5*cos(0.5236*11))</f>
        <v>0.5401388847</v>
      </c>
      <c r="C30" s="17">
        <f t="shared" si="1"/>
        <v>0.2700694423</v>
      </c>
      <c r="E30" s="17">
        <f t="shared" si="11"/>
        <v>4.4</v>
      </c>
      <c r="F30" s="17">
        <f t="shared" si="2"/>
        <v>1.968358177</v>
      </c>
      <c r="G30" s="17">
        <f t="shared" si="3"/>
        <v>0.3936716354</v>
      </c>
      <c r="I30" s="17">
        <f t="shared" si="12"/>
        <v>2.2</v>
      </c>
      <c r="J30" s="17">
        <f t="shared" si="4"/>
        <v>0.6899074011</v>
      </c>
      <c r="K30" s="17">
        <f t="shared" si="5"/>
        <v>0.06899074011</v>
      </c>
      <c r="M30" s="10">
        <f t="shared" si="13"/>
        <v>1.1</v>
      </c>
      <c r="N30" s="11">
        <f t="shared" si="6"/>
        <v>0.5472158412</v>
      </c>
      <c r="O30" s="11">
        <f t="shared" si="7"/>
        <v>0.02736079206</v>
      </c>
      <c r="Q30" s="11">
        <f t="shared" si="14"/>
        <v>0.22</v>
      </c>
      <c r="R30" s="11">
        <f t="shared" si="8"/>
        <v>0.5094751467</v>
      </c>
      <c r="S30" s="11">
        <f t="shared" si="9"/>
        <v>0.005094751467</v>
      </c>
    </row>
    <row r="31">
      <c r="A31" s="17">
        <f t="shared" si="10"/>
        <v>11.5</v>
      </c>
      <c r="B31" s="17">
        <f>5.714/(6.2486+5*cos(0.5236*11.5))</f>
        <v>0.5157855587</v>
      </c>
      <c r="C31" s="17">
        <f t="shared" si="1"/>
        <v>0.2578927793</v>
      </c>
      <c r="E31" s="17">
        <f t="shared" si="11"/>
        <v>4.6</v>
      </c>
      <c r="F31" s="17">
        <f t="shared" si="2"/>
        <v>2.255950468</v>
      </c>
      <c r="G31" s="17">
        <f t="shared" si="3"/>
        <v>0.4511900936</v>
      </c>
      <c r="I31" s="17">
        <f t="shared" si="12"/>
        <v>2.3</v>
      </c>
      <c r="J31" s="17">
        <f t="shared" si="4"/>
        <v>0.7106588099</v>
      </c>
      <c r="K31" s="17">
        <f t="shared" si="5"/>
        <v>0.07106588099</v>
      </c>
      <c r="M31" s="10">
        <f t="shared" si="13"/>
        <v>1.15</v>
      </c>
      <c r="N31" s="11">
        <f t="shared" si="6"/>
        <v>0.5510536151</v>
      </c>
      <c r="O31" s="11">
        <f t="shared" si="7"/>
        <v>0.02755268076</v>
      </c>
      <c r="Q31" s="11">
        <f t="shared" si="14"/>
        <v>0.23</v>
      </c>
      <c r="R31" s="11">
        <f t="shared" si="8"/>
        <v>0.5096149673</v>
      </c>
      <c r="S31" s="11">
        <f t="shared" si="9"/>
        <v>0.005096149673</v>
      </c>
    </row>
    <row r="32">
      <c r="A32" s="17">
        <f t="shared" si="10"/>
        <v>12</v>
      </c>
      <c r="B32" s="17">
        <f>5.714/(6.2486+5*cos(0.5236*12))</f>
        <v>0.5079743257</v>
      </c>
      <c r="C32" s="17">
        <f t="shared" si="1"/>
        <v>0.2539871629</v>
      </c>
      <c r="E32" s="17">
        <f t="shared" si="11"/>
        <v>4.8</v>
      </c>
      <c r="F32" s="17">
        <f t="shared" si="2"/>
        <v>2.593149907</v>
      </c>
      <c r="G32" s="17">
        <f t="shared" si="3"/>
        <v>0.5186299814</v>
      </c>
      <c r="I32" s="17">
        <f t="shared" si="12"/>
        <v>2.4</v>
      </c>
      <c r="J32" s="17">
        <f t="shared" si="4"/>
        <v>0.7331589955</v>
      </c>
      <c r="K32" s="17">
        <f t="shared" si="5"/>
        <v>0.07331589955</v>
      </c>
      <c r="M32" s="10">
        <f t="shared" si="13"/>
        <v>1.2</v>
      </c>
      <c r="N32" s="11">
        <f t="shared" si="6"/>
        <v>0.55509785</v>
      </c>
      <c r="O32" s="11">
        <f t="shared" si="7"/>
        <v>0.0277548925</v>
      </c>
      <c r="Q32" s="11">
        <f t="shared" si="14"/>
        <v>0.24</v>
      </c>
      <c r="R32" s="11">
        <f t="shared" si="8"/>
        <v>0.5097610533</v>
      </c>
      <c r="S32" s="11">
        <f t="shared" si="9"/>
        <v>0.005097610533</v>
      </c>
    </row>
    <row r="33">
      <c r="A33" s="17">
        <f t="shared" si="10"/>
        <v>12.5</v>
      </c>
      <c r="B33" s="17">
        <f>5.714/(6.2486+5*cos(0.5236*12.5))</f>
        <v>0.5157873292</v>
      </c>
      <c r="C33" s="17">
        <f t="shared" si="1"/>
        <v>0.2578936646</v>
      </c>
      <c r="E33" s="17">
        <f t="shared" si="11"/>
        <v>5</v>
      </c>
      <c r="F33" s="17">
        <f t="shared" si="2"/>
        <v>2.978434224</v>
      </c>
      <c r="G33" s="17">
        <f t="shared" si="3"/>
        <v>0.5956868448</v>
      </c>
      <c r="I33" s="17">
        <f t="shared" si="12"/>
        <v>2.5</v>
      </c>
      <c r="J33" s="17">
        <f t="shared" si="4"/>
        <v>0.7575556255</v>
      </c>
      <c r="K33" s="17">
        <f t="shared" si="5"/>
        <v>0.07575556255</v>
      </c>
      <c r="M33" s="10">
        <f t="shared" si="13"/>
        <v>1.25</v>
      </c>
      <c r="N33" s="11">
        <f t="shared" si="6"/>
        <v>0.5593536456</v>
      </c>
      <c r="O33" s="11">
        <f t="shared" si="7"/>
        <v>0.02796768228</v>
      </c>
      <c r="Q33" s="11">
        <f t="shared" si="14"/>
        <v>0.25</v>
      </c>
      <c r="R33" s="11">
        <f t="shared" si="8"/>
        <v>0.5099134116</v>
      </c>
      <c r="S33" s="11">
        <f t="shared" si="9"/>
        <v>0.005099134116</v>
      </c>
    </row>
    <row r="34">
      <c r="A34" s="17">
        <f t="shared" si="10"/>
        <v>13</v>
      </c>
      <c r="B34" s="17">
        <f>5.714/(6.2486+5*cos(0.5236*13))</f>
        <v>0.5401426357</v>
      </c>
      <c r="C34" s="17">
        <f t="shared" si="1"/>
        <v>0.2700713178</v>
      </c>
      <c r="E34" s="17">
        <f t="shared" si="11"/>
        <v>5.2</v>
      </c>
      <c r="F34" s="17">
        <f t="shared" si="2"/>
        <v>3.399450759</v>
      </c>
      <c r="G34" s="17">
        <f t="shared" si="3"/>
        <v>0.6798901519</v>
      </c>
      <c r="I34" s="17">
        <f t="shared" si="12"/>
        <v>2.6</v>
      </c>
      <c r="J34" s="17">
        <f t="shared" si="4"/>
        <v>0.7840131691</v>
      </c>
      <c r="K34" s="17">
        <f t="shared" si="5"/>
        <v>0.07840131691</v>
      </c>
      <c r="M34" s="10">
        <f t="shared" si="13"/>
        <v>1.3</v>
      </c>
      <c r="N34" s="11">
        <f t="shared" si="6"/>
        <v>0.5638264131</v>
      </c>
      <c r="O34" s="11">
        <f t="shared" si="7"/>
        <v>0.02819132065</v>
      </c>
      <c r="Q34" s="11">
        <f t="shared" si="14"/>
        <v>0.26</v>
      </c>
      <c r="R34" s="11">
        <f t="shared" si="8"/>
        <v>0.510072049</v>
      </c>
      <c r="S34" s="11">
        <f t="shared" si="9"/>
        <v>0.00510072049</v>
      </c>
    </row>
    <row r="35">
      <c r="A35" s="17">
        <f t="shared" si="10"/>
        <v>13.5</v>
      </c>
      <c r="B35" s="17">
        <f>5.714/(6.2486+5*cos(0.5236*13.5))</f>
        <v>0.5840102134</v>
      </c>
      <c r="C35" s="17">
        <f t="shared" si="1"/>
        <v>0.2920051067</v>
      </c>
      <c r="E35" s="17">
        <f t="shared" si="11"/>
        <v>5.4</v>
      </c>
      <c r="F35" s="17">
        <f t="shared" si="2"/>
        <v>3.82640624</v>
      </c>
      <c r="G35" s="17">
        <f t="shared" si="3"/>
        <v>0.7652812481</v>
      </c>
      <c r="I35" s="17">
        <f t="shared" si="12"/>
        <v>2.7</v>
      </c>
      <c r="J35" s="17">
        <f t="shared" si="4"/>
        <v>0.8127148774</v>
      </c>
      <c r="K35" s="17">
        <f t="shared" si="5"/>
        <v>0.08127148774</v>
      </c>
      <c r="M35" s="10">
        <f t="shared" si="13"/>
        <v>1.35</v>
      </c>
      <c r="N35" s="11">
        <f t="shared" si="6"/>
        <v>0.5685218886</v>
      </c>
      <c r="O35" s="11">
        <f t="shared" si="7"/>
        <v>0.02842609443</v>
      </c>
      <c r="Q35" s="11">
        <f t="shared" si="14"/>
        <v>0.27</v>
      </c>
      <c r="R35" s="11">
        <f t="shared" si="8"/>
        <v>0.5102369728</v>
      </c>
      <c r="S35" s="11">
        <f t="shared" si="9"/>
        <v>0.005102369728</v>
      </c>
    </row>
    <row r="36">
      <c r="A36" s="17">
        <f t="shared" si="10"/>
        <v>14</v>
      </c>
      <c r="B36" s="17">
        <f>5.714/(6.2486+5*cos(0.5236*14))</f>
        <v>0.6531386141</v>
      </c>
      <c r="C36" s="17">
        <f t="shared" si="1"/>
        <v>0.3265693071</v>
      </c>
      <c r="E36" s="17">
        <f t="shared" si="11"/>
        <v>5.6</v>
      </c>
      <c r="F36" s="17">
        <f t="shared" si="2"/>
        <v>4.208108048</v>
      </c>
      <c r="G36" s="17">
        <f t="shared" si="3"/>
        <v>0.8416216095</v>
      </c>
      <c r="I36" s="17">
        <f t="shared" si="12"/>
        <v>2.8</v>
      </c>
      <c r="J36" s="17">
        <f t="shared" si="4"/>
        <v>0.8438649983</v>
      </c>
      <c r="K36" s="17">
        <f t="shared" si="5"/>
        <v>0.08438649983</v>
      </c>
      <c r="M36" s="10">
        <f t="shared" si="13"/>
        <v>1.4</v>
      </c>
      <c r="N36" s="11">
        <f t="shared" si="6"/>
        <v>0.573446148</v>
      </c>
      <c r="O36" s="11">
        <f t="shared" si="7"/>
        <v>0.0286723074</v>
      </c>
      <c r="Q36" s="11">
        <f t="shared" si="14"/>
        <v>0.28</v>
      </c>
      <c r="R36" s="11">
        <f t="shared" si="8"/>
        <v>0.5104081907</v>
      </c>
      <c r="S36" s="11">
        <f t="shared" si="9"/>
        <v>0.005104081907</v>
      </c>
    </row>
    <row r="37">
      <c r="A37" s="17">
        <f t="shared" si="10"/>
        <v>14.5</v>
      </c>
      <c r="B37" s="17">
        <f>5.714/(6.2486+5*cos(0.5236*14.5))</f>
        <v>0.7575627526</v>
      </c>
      <c r="C37" s="17">
        <f t="shared" si="1"/>
        <v>0.3787813763</v>
      </c>
      <c r="E37" s="17">
        <f t="shared" si="11"/>
        <v>5.8</v>
      </c>
      <c r="F37" s="17">
        <f t="shared" si="2"/>
        <v>4.47810271</v>
      </c>
      <c r="G37" s="17">
        <f t="shared" si="3"/>
        <v>0.8956205421</v>
      </c>
      <c r="I37" s="17">
        <f t="shared" si="12"/>
        <v>2.9</v>
      </c>
      <c r="J37" s="17">
        <f t="shared" si="4"/>
        <v>0.8776912442</v>
      </c>
      <c r="K37" s="17">
        <f t="shared" si="5"/>
        <v>0.08776912442</v>
      </c>
      <c r="M37" s="10">
        <f t="shared" si="13"/>
        <v>1.45</v>
      </c>
      <c r="N37" s="11">
        <f t="shared" si="6"/>
        <v>0.578605622</v>
      </c>
      <c r="O37" s="11">
        <f t="shared" si="7"/>
        <v>0.0289302811</v>
      </c>
      <c r="Q37" s="11">
        <f t="shared" si="14"/>
        <v>0.29</v>
      </c>
      <c r="R37" s="11">
        <f t="shared" si="8"/>
        <v>0.5105857104</v>
      </c>
      <c r="S37" s="11">
        <f t="shared" si="9"/>
        <v>0.005105857104</v>
      </c>
    </row>
    <row r="38">
      <c r="A38" s="17">
        <f t="shared" si="10"/>
        <v>15</v>
      </c>
      <c r="B38" s="17">
        <f>5.714/(6.2486+5*cos(0.5236*15))</f>
        <v>0.9144582746</v>
      </c>
      <c r="C38" s="17">
        <f t="shared" si="1"/>
        <v>0.4572291373</v>
      </c>
      <c r="E38" s="17">
        <f t="shared" si="11"/>
        <v>6</v>
      </c>
      <c r="F38" s="17">
        <f t="shared" si="2"/>
        <v>4.576325484</v>
      </c>
      <c r="G38" s="17">
        <f t="shared" si="3"/>
        <v>0.9152650968</v>
      </c>
      <c r="I38" s="17">
        <f t="shared" si="12"/>
        <v>3</v>
      </c>
      <c r="J38" s="17">
        <f t="shared" si="4"/>
        <v>0.9144475234</v>
      </c>
      <c r="K38" s="17">
        <f t="shared" si="5"/>
        <v>0.09144475234</v>
      </c>
      <c r="M38" s="10">
        <f t="shared" si="13"/>
        <v>1.5</v>
      </c>
      <c r="N38" s="11">
        <f t="shared" si="6"/>
        <v>0.5840071126</v>
      </c>
      <c r="O38" s="11">
        <f t="shared" si="7"/>
        <v>0.02920035563</v>
      </c>
      <c r="Q38" s="11">
        <f t="shared" si="14"/>
        <v>0.3</v>
      </c>
      <c r="R38" s="11">
        <f t="shared" si="8"/>
        <v>0.5107695402</v>
      </c>
      <c r="S38" s="11">
        <f t="shared" si="9"/>
        <v>0.005107695402</v>
      </c>
    </row>
    <row r="39">
      <c r="A39" s="17">
        <f t="shared" si="10"/>
        <v>15.5</v>
      </c>
      <c r="B39" s="17">
        <f>5.714/(6.2486+5*cos(0.5236*15.5))</f>
        <v>1.153315209</v>
      </c>
      <c r="C39" s="17">
        <f t="shared" si="1"/>
        <v>0.5766576046</v>
      </c>
      <c r="E39" s="17">
        <f t="shared" si="11"/>
        <v>6.2</v>
      </c>
      <c r="F39" s="17">
        <f t="shared" si="2"/>
        <v>4.478075761</v>
      </c>
      <c r="G39" s="17">
        <f t="shared" si="3"/>
        <v>0.8956151521</v>
      </c>
      <c r="I39" s="17">
        <f t="shared" si="12"/>
        <v>3.1</v>
      </c>
      <c r="J39" s="17">
        <f t="shared" si="4"/>
        <v>0.9544169422</v>
      </c>
      <c r="K39" s="17">
        <f t="shared" si="5"/>
        <v>0.09544169422</v>
      </c>
      <c r="M39" s="10">
        <f t="shared" si="13"/>
        <v>1.55</v>
      </c>
      <c r="N39" s="11">
        <f t="shared" si="6"/>
        <v>0.5896578109</v>
      </c>
      <c r="O39" s="11">
        <f t="shared" si="7"/>
        <v>0.02948289055</v>
      </c>
      <c r="Q39" s="11">
        <f t="shared" si="14"/>
        <v>0.31</v>
      </c>
      <c r="R39" s="11">
        <f t="shared" si="8"/>
        <v>0.5109596885</v>
      </c>
      <c r="S39" s="11">
        <f t="shared" si="9"/>
        <v>0.005109596885</v>
      </c>
    </row>
    <row r="40">
      <c r="A40" s="17">
        <f t="shared" si="10"/>
        <v>16</v>
      </c>
      <c r="B40" s="17">
        <f>5.714/(6.2486+5*cos(0.5236*16))</f>
        <v>1.524336901</v>
      </c>
      <c r="C40" s="17">
        <f t="shared" si="1"/>
        <v>0.7621684505</v>
      </c>
      <c r="E40" s="17">
        <f t="shared" si="11"/>
        <v>6.4</v>
      </c>
      <c r="F40" s="17">
        <f t="shared" si="2"/>
        <v>4.208060713</v>
      </c>
      <c r="G40" s="17">
        <f t="shared" si="3"/>
        <v>0.8416121425</v>
      </c>
      <c r="I40" s="17">
        <f t="shared" si="12"/>
        <v>3.2</v>
      </c>
      <c r="J40" s="17">
        <f t="shared" si="4"/>
        <v>0.9979150665</v>
      </c>
      <c r="K40" s="17">
        <f t="shared" si="5"/>
        <v>0.09979150665</v>
      </c>
      <c r="M40" s="10">
        <f t="shared" si="13"/>
        <v>1.6</v>
      </c>
      <c r="N40" s="11">
        <f t="shared" si="6"/>
        <v>0.5955653156</v>
      </c>
      <c r="O40" s="11">
        <f t="shared" si="7"/>
        <v>0.02977826578</v>
      </c>
      <c r="Q40" s="11">
        <f t="shared" si="14"/>
        <v>0.32</v>
      </c>
      <c r="R40" s="11">
        <f t="shared" si="8"/>
        <v>0.511156164</v>
      </c>
      <c r="S40" s="11">
        <f t="shared" si="9"/>
        <v>0.00511156164</v>
      </c>
    </row>
    <row r="41">
      <c r="A41" s="17">
        <f t="shared" si="10"/>
        <v>16.5</v>
      </c>
      <c r="B41" s="17">
        <f>5.714/(6.2486+5*cos(0.5236*16.5))</f>
        <v>2.106159687</v>
      </c>
      <c r="C41" s="17">
        <f t="shared" si="1"/>
        <v>1.053079843</v>
      </c>
      <c r="E41" s="17">
        <f t="shared" si="11"/>
        <v>6.6</v>
      </c>
      <c r="F41" s="17">
        <f t="shared" si="2"/>
        <v>3.826348071</v>
      </c>
      <c r="G41" s="17">
        <f t="shared" si="3"/>
        <v>0.7652696142</v>
      </c>
      <c r="I41" s="17">
        <f t="shared" si="12"/>
        <v>3.3</v>
      </c>
      <c r="J41" s="17">
        <f t="shared" si="4"/>
        <v>1.045293416</v>
      </c>
      <c r="K41" s="17">
        <f t="shared" si="5"/>
        <v>0.1045293416</v>
      </c>
      <c r="M41" s="10">
        <f t="shared" si="13"/>
        <v>1.65</v>
      </c>
      <c r="N41" s="11">
        <f t="shared" si="6"/>
        <v>0.6017376532</v>
      </c>
      <c r="O41" s="11">
        <f t="shared" si="7"/>
        <v>0.03008688266</v>
      </c>
      <c r="Q41" s="11">
        <f t="shared" si="14"/>
        <v>0.33</v>
      </c>
      <c r="R41" s="11">
        <f t="shared" si="8"/>
        <v>0.5113589759</v>
      </c>
      <c r="S41" s="11">
        <f t="shared" si="9"/>
        <v>0.005113589759</v>
      </c>
    </row>
    <row r="42">
      <c r="A42" s="17">
        <f t="shared" si="10"/>
        <v>17</v>
      </c>
      <c r="B42" s="17">
        <f>5.714/(6.2486+5*cos(0.5236*17))</f>
        <v>2.978491251</v>
      </c>
      <c r="C42" s="17">
        <f t="shared" si="1"/>
        <v>1.489245625</v>
      </c>
      <c r="E42" s="17">
        <f t="shared" si="11"/>
        <v>6.8</v>
      </c>
      <c r="F42" s="17">
        <f t="shared" si="2"/>
        <v>3.399390329</v>
      </c>
      <c r="G42" s="17">
        <f t="shared" si="3"/>
        <v>0.6798780657</v>
      </c>
      <c r="I42" s="17">
        <f t="shared" si="12"/>
        <v>3.4</v>
      </c>
      <c r="J42" s="17">
        <f t="shared" si="4"/>
        <v>1.096943129</v>
      </c>
      <c r="K42" s="17">
        <f t="shared" si="5"/>
        <v>0.1096943129</v>
      </c>
      <c r="M42" s="10">
        <f t="shared" si="13"/>
        <v>1.7</v>
      </c>
      <c r="N42" s="11">
        <f t="shared" si="6"/>
        <v>0.6081832989</v>
      </c>
      <c r="O42" s="11">
        <f t="shared" si="7"/>
        <v>0.03040916495</v>
      </c>
      <c r="Q42" s="11">
        <f t="shared" si="14"/>
        <v>0.34</v>
      </c>
      <c r="R42" s="11">
        <f t="shared" si="8"/>
        <v>0.5115681334</v>
      </c>
      <c r="S42" s="11">
        <f t="shared" si="9"/>
        <v>0.005115681334</v>
      </c>
    </row>
    <row r="43">
      <c r="A43" s="17">
        <f t="shared" si="10"/>
        <v>17.5</v>
      </c>
      <c r="B43" s="17">
        <f>5.714/(6.2486+5*cos(0.5236*17.5))</f>
        <v>4.026940781</v>
      </c>
      <c r="C43" s="17">
        <f t="shared" si="1"/>
        <v>2.01347039</v>
      </c>
      <c r="E43" s="17">
        <f t="shared" si="11"/>
        <v>7</v>
      </c>
      <c r="F43" s="17">
        <f t="shared" si="2"/>
        <v>2.978377198</v>
      </c>
      <c r="G43" s="17">
        <f t="shared" si="3"/>
        <v>0.5956754396</v>
      </c>
      <c r="I43" s="17">
        <f t="shared" si="12"/>
        <v>3.5</v>
      </c>
      <c r="J43" s="17">
        <f t="shared" si="4"/>
        <v>1.153298691</v>
      </c>
      <c r="K43" s="17">
        <f t="shared" si="5"/>
        <v>0.1153298691</v>
      </c>
      <c r="M43" s="10">
        <f t="shared" si="13"/>
        <v>1.75</v>
      </c>
      <c r="N43" s="11">
        <f t="shared" si="6"/>
        <v>0.6149111998</v>
      </c>
      <c r="O43" s="11">
        <f t="shared" si="7"/>
        <v>0.03074555999</v>
      </c>
      <c r="Q43" s="11">
        <f t="shared" si="14"/>
        <v>0.35</v>
      </c>
      <c r="R43" s="11">
        <f t="shared" si="8"/>
        <v>0.5117836462</v>
      </c>
      <c r="S43" s="11">
        <f t="shared" si="9"/>
        <v>0.005117836462</v>
      </c>
    </row>
    <row r="44">
      <c r="A44" s="17">
        <f t="shared" si="10"/>
        <v>18</v>
      </c>
      <c r="B44" s="17">
        <f>5.714/(6.2486+5*cos(0.5236*18))</f>
        <v>4.57632548</v>
      </c>
      <c r="C44" s="17">
        <f t="shared" si="1"/>
        <v>2.28816274</v>
      </c>
      <c r="E44" s="17">
        <f t="shared" si="11"/>
        <v>7.2</v>
      </c>
      <c r="F44" s="17">
        <f t="shared" si="2"/>
        <v>2.593099091</v>
      </c>
      <c r="G44" s="17">
        <f t="shared" si="3"/>
        <v>0.5186198181</v>
      </c>
      <c r="I44" s="17">
        <f t="shared" si="12"/>
        <v>3.6</v>
      </c>
      <c r="J44" s="17">
        <f t="shared" si="4"/>
        <v>1.214841545</v>
      </c>
      <c r="K44" s="17">
        <f t="shared" si="5"/>
        <v>0.1214841545</v>
      </c>
      <c r="M44" s="10">
        <f t="shared" si="13"/>
        <v>1.8</v>
      </c>
      <c r="N44" s="11">
        <f t="shared" si="6"/>
        <v>0.6219307986</v>
      </c>
      <c r="O44" s="11">
        <f t="shared" si="7"/>
        <v>0.03109653993</v>
      </c>
      <c r="Q44" s="11">
        <f t="shared" si="14"/>
        <v>0.36</v>
      </c>
      <c r="R44" s="11">
        <f t="shared" si="8"/>
        <v>0.5120055241</v>
      </c>
      <c r="S44" s="11">
        <f t="shared" si="9"/>
        <v>0.005120055241</v>
      </c>
    </row>
    <row r="45">
      <c r="A45" s="17">
        <f t="shared" si="10"/>
        <v>18.5</v>
      </c>
      <c r="B45" s="17">
        <f>5.714/(6.2486+5*cos(0.5236*18.5))</f>
        <v>4.026778903</v>
      </c>
      <c r="C45" s="17">
        <f t="shared" si="1"/>
        <v>2.013389452</v>
      </c>
      <c r="E45" s="17">
        <f t="shared" si="11"/>
        <v>7.4</v>
      </c>
      <c r="F45" s="17">
        <f t="shared" si="2"/>
        <v>2.255906686</v>
      </c>
      <c r="G45" s="17">
        <f t="shared" si="3"/>
        <v>0.4511813371</v>
      </c>
      <c r="I45" s="17">
        <f t="shared" si="12"/>
        <v>3.7</v>
      </c>
      <c r="J45" s="17">
        <f t="shared" si="4"/>
        <v>1.282103319</v>
      </c>
      <c r="K45" s="17">
        <f t="shared" si="5"/>
        <v>0.1282103319</v>
      </c>
      <c r="M45" s="10">
        <f t="shared" si="13"/>
        <v>1.85</v>
      </c>
      <c r="N45" s="11">
        <f t="shared" si="6"/>
        <v>0.6292520594</v>
      </c>
      <c r="O45" s="11">
        <f t="shared" si="7"/>
        <v>0.03146260297</v>
      </c>
      <c r="Q45" s="11">
        <f t="shared" si="14"/>
        <v>0.37</v>
      </c>
      <c r="R45" s="11">
        <f t="shared" si="8"/>
        <v>0.5122337776</v>
      </c>
      <c r="S45" s="11">
        <f t="shared" si="9"/>
        <v>0.005122337776</v>
      </c>
    </row>
    <row r="46">
      <c r="A46" s="17">
        <f t="shared" si="10"/>
        <v>19</v>
      </c>
      <c r="B46" s="17">
        <f>5.714/(6.2486+5*cos(0.5236*19))</f>
        <v>2.978320173</v>
      </c>
      <c r="C46" s="17">
        <f t="shared" si="1"/>
        <v>1.489160086</v>
      </c>
      <c r="E46" s="17">
        <f t="shared" si="11"/>
        <v>7.6</v>
      </c>
      <c r="F46" s="17">
        <f t="shared" si="2"/>
        <v>1.968321159</v>
      </c>
      <c r="G46" s="17">
        <f t="shared" si="3"/>
        <v>0.3936642319</v>
      </c>
      <c r="I46" s="17">
        <f t="shared" si="12"/>
        <v>3.8</v>
      </c>
      <c r="J46" s="17">
        <f t="shared" si="4"/>
        <v>1.355668238</v>
      </c>
      <c r="K46" s="17">
        <f t="shared" si="5"/>
        <v>0.1355668238</v>
      </c>
      <c r="M46" s="10">
        <f t="shared" si="13"/>
        <v>1.9</v>
      </c>
      <c r="N46" s="11">
        <f t="shared" si="6"/>
        <v>0.6368854952</v>
      </c>
      <c r="O46" s="11">
        <f t="shared" si="7"/>
        <v>0.03184427476</v>
      </c>
      <c r="Q46" s="11">
        <f t="shared" si="14"/>
        <v>0.38</v>
      </c>
      <c r="R46" s="11">
        <f t="shared" si="8"/>
        <v>0.512468417</v>
      </c>
      <c r="S46" s="11">
        <f t="shared" si="9"/>
        <v>0.00512468417</v>
      </c>
    </row>
    <row r="47">
      <c r="A47" s="17">
        <f t="shared" si="10"/>
        <v>19.5</v>
      </c>
      <c r="B47" s="17">
        <f>5.714/(6.2486+5*cos(0.5236*19.5))</f>
        <v>2.106038711</v>
      </c>
      <c r="C47" s="17">
        <f t="shared" si="1"/>
        <v>1.053019355</v>
      </c>
      <c r="E47" s="17">
        <f t="shared" si="11"/>
        <v>7.8</v>
      </c>
      <c r="F47" s="17">
        <f t="shared" si="2"/>
        <v>1.72643401</v>
      </c>
      <c r="G47" s="17">
        <f t="shared" si="3"/>
        <v>0.345286802</v>
      </c>
      <c r="I47" s="17">
        <f t="shared" si="12"/>
        <v>3.9</v>
      </c>
      <c r="J47" s="17">
        <f t="shared" si="4"/>
        <v>1.436174115</v>
      </c>
      <c r="K47" s="17">
        <f t="shared" si="5"/>
        <v>0.1436174115</v>
      </c>
      <c r="M47" s="10">
        <f t="shared" si="13"/>
        <v>1.95</v>
      </c>
      <c r="N47" s="11">
        <f t="shared" si="6"/>
        <v>0.6448421969</v>
      </c>
      <c r="O47" s="11">
        <f t="shared" si="7"/>
        <v>0.03224210985</v>
      </c>
      <c r="Q47" s="11">
        <f t="shared" si="14"/>
        <v>0.39</v>
      </c>
      <c r="R47" s="11">
        <f t="shared" si="8"/>
        <v>0.5127094532</v>
      </c>
      <c r="S47" s="11">
        <f t="shared" si="9"/>
        <v>0.005127094532</v>
      </c>
    </row>
    <row r="48">
      <c r="A48" s="17">
        <f t="shared" si="10"/>
        <v>20</v>
      </c>
      <c r="B48" s="17">
        <f>5.714/(6.2486+5*cos(0.5236*20))</f>
        <v>1.524259289</v>
      </c>
      <c r="C48" s="17">
        <f t="shared" si="1"/>
        <v>0.7621296447</v>
      </c>
      <c r="E48" s="17">
        <f t="shared" si="11"/>
        <v>8</v>
      </c>
      <c r="F48" s="17">
        <f t="shared" si="2"/>
        <v>1.524285159</v>
      </c>
      <c r="G48" s="17">
        <f t="shared" si="3"/>
        <v>0.3048570319</v>
      </c>
      <c r="I48" s="17">
        <f t="shared" si="12"/>
        <v>4</v>
      </c>
      <c r="J48" s="17">
        <f t="shared" si="4"/>
        <v>1.52431103</v>
      </c>
      <c r="K48" s="17">
        <f t="shared" si="5"/>
        <v>0.152431103</v>
      </c>
      <c r="M48" s="10">
        <f t="shared" si="13"/>
        <v>2</v>
      </c>
      <c r="N48" s="11">
        <f t="shared" si="6"/>
        <v>0.6531338643</v>
      </c>
      <c r="O48" s="11">
        <f t="shared" si="7"/>
        <v>0.03265669322</v>
      </c>
      <c r="Q48" s="11">
        <f t="shared" si="14"/>
        <v>0.4</v>
      </c>
      <c r="R48" s="11">
        <f t="shared" si="8"/>
        <v>0.5129568974</v>
      </c>
      <c r="S48" s="11">
        <f t="shared" si="9"/>
        <v>0.005129568974</v>
      </c>
    </row>
    <row r="49">
      <c r="A49" s="17">
        <f t="shared" si="10"/>
        <v>20.5</v>
      </c>
      <c r="B49" s="17">
        <f>5.714/(6.2486+5*cos(0.5236*20.5))</f>
        <v>1.153265655</v>
      </c>
      <c r="C49" s="17">
        <f t="shared" si="1"/>
        <v>0.5766328276</v>
      </c>
      <c r="E49" s="17">
        <f t="shared" si="11"/>
        <v>8.2</v>
      </c>
      <c r="F49" s="17">
        <f t="shared" si="2"/>
        <v>1.355646652</v>
      </c>
      <c r="G49" s="17">
        <f t="shared" si="3"/>
        <v>0.2711293305</v>
      </c>
      <c r="I49" s="17">
        <f t="shared" si="12"/>
        <v>4.1</v>
      </c>
      <c r="J49" s="17">
        <f t="shared" si="4"/>
        <v>1.620816446</v>
      </c>
      <c r="K49" s="17">
        <f t="shared" si="5"/>
        <v>0.1620816446</v>
      </c>
      <c r="M49" s="10">
        <f t="shared" si="13"/>
        <v>2.05</v>
      </c>
      <c r="N49" s="11">
        <f t="shared" si="6"/>
        <v>0.661772839</v>
      </c>
      <c r="O49" s="11">
        <f t="shared" si="7"/>
        <v>0.03308864195</v>
      </c>
      <c r="Q49" s="11">
        <f t="shared" si="14"/>
        <v>0.41</v>
      </c>
      <c r="R49" s="11">
        <f t="shared" si="8"/>
        <v>0.5132107609</v>
      </c>
      <c r="S49" s="11">
        <f t="shared" si="9"/>
        <v>0.005132107609</v>
      </c>
    </row>
    <row r="50">
      <c r="A50" s="17">
        <f t="shared" si="10"/>
        <v>21</v>
      </c>
      <c r="B50" s="17">
        <f>5.714/(6.2486+5*cos(0.5236*21))</f>
        <v>0.9144260217</v>
      </c>
      <c r="C50" s="17">
        <f t="shared" si="1"/>
        <v>0.4572130109</v>
      </c>
      <c r="E50" s="17">
        <f t="shared" si="11"/>
        <v>8.4</v>
      </c>
      <c r="F50" s="17">
        <f t="shared" si="2"/>
        <v>1.214823499</v>
      </c>
      <c r="G50" s="17">
        <f t="shared" si="3"/>
        <v>0.2429646999</v>
      </c>
      <c r="I50" s="17">
        <f t="shared" si="12"/>
        <v>4.2</v>
      </c>
      <c r="J50" s="17">
        <f t="shared" si="4"/>
        <v>1.726465013</v>
      </c>
      <c r="K50" s="17">
        <f t="shared" si="5"/>
        <v>0.1726465013</v>
      </c>
      <c r="M50" s="10">
        <f t="shared" si="13"/>
        <v>2.1</v>
      </c>
      <c r="N50" s="11">
        <f t="shared" si="6"/>
        <v>0.6707721393</v>
      </c>
      <c r="O50" s="11">
        <f t="shared" si="7"/>
        <v>0.03353860697</v>
      </c>
      <c r="Q50" s="11">
        <f t="shared" si="14"/>
        <v>0.42</v>
      </c>
      <c r="R50" s="11">
        <f t="shared" si="8"/>
        <v>0.5134710556</v>
      </c>
      <c r="S50" s="11">
        <f t="shared" si="9"/>
        <v>0.005134710556</v>
      </c>
    </row>
    <row r="51">
      <c r="A51" s="17">
        <f t="shared" si="10"/>
        <v>21.5</v>
      </c>
      <c r="B51" s="17">
        <f>5.714/(6.2486+5*cos(0.5236*21.5))</f>
        <v>0.7575413718</v>
      </c>
      <c r="C51" s="17">
        <f t="shared" si="1"/>
        <v>0.3787706859</v>
      </c>
      <c r="E51" s="17">
        <f t="shared" si="11"/>
        <v>8.6</v>
      </c>
      <c r="F51" s="17">
        <f t="shared" si="2"/>
        <v>1.096927997</v>
      </c>
      <c r="G51" s="17">
        <f t="shared" si="3"/>
        <v>0.2193855994</v>
      </c>
      <c r="I51" s="17">
        <f t="shared" si="12"/>
        <v>4.3</v>
      </c>
      <c r="J51" s="17">
        <f t="shared" si="4"/>
        <v>1.842050705</v>
      </c>
      <c r="K51" s="17">
        <f t="shared" si="5"/>
        <v>0.1842050705</v>
      </c>
      <c r="M51" s="10">
        <f t="shared" si="13"/>
        <v>2.15</v>
      </c>
      <c r="N51" s="11">
        <f t="shared" si="6"/>
        <v>0.680145498</v>
      </c>
      <c r="O51" s="11">
        <f t="shared" si="7"/>
        <v>0.0340072749</v>
      </c>
      <c r="Q51" s="11">
        <f t="shared" si="14"/>
        <v>0.43</v>
      </c>
      <c r="R51" s="11">
        <f t="shared" si="8"/>
        <v>0.5137377935</v>
      </c>
      <c r="S51" s="11">
        <f t="shared" si="9"/>
        <v>0.005137377935</v>
      </c>
    </row>
    <row r="52">
      <c r="A52" s="17">
        <f t="shared" si="10"/>
        <v>22</v>
      </c>
      <c r="B52" s="17">
        <f>5.714/(6.2486+5*cos(0.5236*22))</f>
        <v>0.6531243651</v>
      </c>
      <c r="C52" s="17">
        <f t="shared" si="1"/>
        <v>0.3265621825</v>
      </c>
      <c r="E52" s="17">
        <f t="shared" si="11"/>
        <v>8.8</v>
      </c>
      <c r="F52" s="17">
        <f t="shared" si="2"/>
        <v>0.9979023335</v>
      </c>
      <c r="G52" s="17">
        <f t="shared" si="3"/>
        <v>0.1995804667</v>
      </c>
      <c r="I52" s="17">
        <f t="shared" si="12"/>
        <v>4.4</v>
      </c>
      <c r="J52" s="17">
        <f t="shared" si="4"/>
        <v>1.968358177</v>
      </c>
      <c r="K52" s="17">
        <f t="shared" si="5"/>
        <v>0.1968358177</v>
      </c>
      <c r="M52" s="10">
        <f t="shared" si="13"/>
        <v>2.2</v>
      </c>
      <c r="N52" s="11">
        <f t="shared" si="6"/>
        <v>0.6899074011</v>
      </c>
      <c r="O52" s="11">
        <f t="shared" si="7"/>
        <v>0.03449537006</v>
      </c>
      <c r="Q52" s="11">
        <f t="shared" si="14"/>
        <v>0.44</v>
      </c>
      <c r="R52" s="11">
        <f t="shared" si="8"/>
        <v>0.5140109869</v>
      </c>
      <c r="S52" s="11">
        <f t="shared" si="9"/>
        <v>0.005140109869</v>
      </c>
    </row>
    <row r="53">
      <c r="A53" s="17">
        <f t="shared" si="10"/>
        <v>22.5</v>
      </c>
      <c r="B53" s="17">
        <f>5.714/(6.2486+5*cos(0.5236*22.5))</f>
        <v>0.5840009114</v>
      </c>
      <c r="C53" s="17">
        <f t="shared" si="1"/>
        <v>0.2920004557</v>
      </c>
      <c r="E53" s="17">
        <f t="shared" si="11"/>
        <v>9</v>
      </c>
      <c r="F53" s="17">
        <f t="shared" si="2"/>
        <v>0.9144367724</v>
      </c>
      <c r="G53" s="17">
        <f t="shared" si="3"/>
        <v>0.1828873545</v>
      </c>
      <c r="I53" s="17">
        <f t="shared" si="12"/>
        <v>4.5</v>
      </c>
      <c r="J53" s="17">
        <f t="shared" si="4"/>
        <v>2.106119361</v>
      </c>
      <c r="K53" s="17">
        <f t="shared" si="5"/>
        <v>0.2106119361</v>
      </c>
      <c r="M53" s="10">
        <f t="shared" si="13"/>
        <v>2.25</v>
      </c>
      <c r="N53" s="11">
        <f t="shared" si="6"/>
        <v>0.7000731309</v>
      </c>
      <c r="O53" s="11">
        <f t="shared" si="7"/>
        <v>0.03500365655</v>
      </c>
      <c r="Q53" s="11">
        <f t="shared" si="14"/>
        <v>0.45</v>
      </c>
      <c r="R53" s="11">
        <f t="shared" si="8"/>
        <v>0.5142906485</v>
      </c>
      <c r="S53" s="11">
        <f t="shared" si="9"/>
        <v>0.005142906485</v>
      </c>
    </row>
    <row r="54">
      <c r="A54" s="17">
        <f t="shared" si="10"/>
        <v>23</v>
      </c>
      <c r="B54" s="17">
        <f>5.714/(6.2486+5*cos(0.5236*23))</f>
        <v>0.5401370092</v>
      </c>
      <c r="C54" s="17">
        <f t="shared" si="1"/>
        <v>0.2700685046</v>
      </c>
      <c r="E54" s="17">
        <f t="shared" si="11"/>
        <v>9.2</v>
      </c>
      <c r="F54" s="17">
        <f t="shared" si="2"/>
        <v>0.8438558931</v>
      </c>
      <c r="G54" s="17">
        <f t="shared" si="3"/>
        <v>0.1687711786</v>
      </c>
      <c r="I54" s="17">
        <f t="shared" si="12"/>
        <v>4.6</v>
      </c>
      <c r="J54" s="17">
        <f t="shared" si="4"/>
        <v>2.255950468</v>
      </c>
      <c r="K54" s="17">
        <f t="shared" si="5"/>
        <v>0.2255950468</v>
      </c>
      <c r="M54" s="10">
        <f t="shared" si="13"/>
        <v>2.3</v>
      </c>
      <c r="N54" s="11">
        <f t="shared" si="6"/>
        <v>0.7106588099</v>
      </c>
      <c r="O54" s="11">
        <f t="shared" si="7"/>
        <v>0.03553294049</v>
      </c>
      <c r="Q54" s="11">
        <f t="shared" si="14"/>
        <v>0.46</v>
      </c>
      <c r="R54" s="11">
        <f t="shared" si="8"/>
        <v>0.5145767912</v>
      </c>
      <c r="S54" s="11">
        <f t="shared" si="9"/>
        <v>0.005145767912</v>
      </c>
    </row>
    <row r="55">
      <c r="A55" s="17">
        <f t="shared" si="10"/>
        <v>23.5</v>
      </c>
      <c r="B55" s="17">
        <f>5.714/(6.2486+5*cos(0.5236*23.5))</f>
        <v>0.5157846735</v>
      </c>
      <c r="C55" s="17">
        <f t="shared" si="1"/>
        <v>0.2578923367</v>
      </c>
      <c r="E55" s="17">
        <f t="shared" si="11"/>
        <v>9.4</v>
      </c>
      <c r="F55" s="17">
        <f t="shared" si="2"/>
        <v>0.7840054391</v>
      </c>
      <c r="G55" s="17">
        <f t="shared" si="3"/>
        <v>0.1568010878</v>
      </c>
      <c r="I55" s="17">
        <f t="shared" si="12"/>
        <v>4.7</v>
      </c>
      <c r="J55" s="17">
        <f t="shared" si="4"/>
        <v>2.418263943</v>
      </c>
      <c r="K55" s="17">
        <f t="shared" si="5"/>
        <v>0.2418263943</v>
      </c>
      <c r="M55" s="10">
        <f t="shared" si="13"/>
        <v>2.35</v>
      </c>
      <c r="N55" s="11">
        <f t="shared" si="6"/>
        <v>0.7216814484</v>
      </c>
      <c r="O55" s="11">
        <f t="shared" si="7"/>
        <v>0.03608407242</v>
      </c>
      <c r="Q55" s="11">
        <f t="shared" si="14"/>
        <v>0.47</v>
      </c>
      <c r="R55" s="11">
        <f t="shared" si="8"/>
        <v>0.5148694284</v>
      </c>
      <c r="S55" s="11">
        <f t="shared" si="9"/>
        <v>0.005148694284</v>
      </c>
    </row>
    <row r="56">
      <c r="A56" s="17">
        <f t="shared" si="10"/>
        <v>24</v>
      </c>
      <c r="B56" s="17">
        <f>5.714/(6.2486+5*cos(0.5236*24))</f>
        <v>0.5079743258</v>
      </c>
      <c r="C56" s="17">
        <f t="shared" si="1"/>
        <v>0.2539871629</v>
      </c>
      <c r="E56" s="17">
        <f t="shared" si="11"/>
        <v>9.6</v>
      </c>
      <c r="F56" s="17">
        <f t="shared" si="2"/>
        <v>0.7331524229</v>
      </c>
      <c r="G56" s="17">
        <f t="shared" si="3"/>
        <v>0.1466304846</v>
      </c>
      <c r="I56" s="17">
        <f t="shared" si="12"/>
        <v>4.8</v>
      </c>
      <c r="J56" s="17">
        <f t="shared" si="4"/>
        <v>2.593149907</v>
      </c>
      <c r="K56" s="17">
        <f t="shared" si="5"/>
        <v>0.2593149907</v>
      </c>
      <c r="M56" s="10">
        <f t="shared" si="13"/>
        <v>2.4</v>
      </c>
      <c r="N56" s="11">
        <f t="shared" si="6"/>
        <v>0.7331589955</v>
      </c>
      <c r="O56" s="11">
        <f t="shared" si="7"/>
        <v>0.03665794977</v>
      </c>
      <c r="Q56" s="11">
        <f t="shared" si="14"/>
        <v>0.48</v>
      </c>
      <c r="R56" s="11">
        <f t="shared" si="8"/>
        <v>0.5151685736</v>
      </c>
      <c r="S56" s="11">
        <f t="shared" si="9"/>
        <v>0.005151685736</v>
      </c>
    </row>
    <row r="57">
      <c r="A57" s="17"/>
      <c r="E57" s="17">
        <f t="shared" si="11"/>
        <v>9.8</v>
      </c>
      <c r="F57" s="17">
        <f t="shared" si="2"/>
        <v>0.6899018107</v>
      </c>
      <c r="G57" s="17">
        <f t="shared" si="3"/>
        <v>0.1379803621</v>
      </c>
      <c r="I57" s="17">
        <f t="shared" si="12"/>
        <v>4.9</v>
      </c>
      <c r="J57" s="17">
        <f t="shared" si="4"/>
        <v>2.780222999</v>
      </c>
      <c r="K57" s="17">
        <f t="shared" si="5"/>
        <v>0.2780222999</v>
      </c>
      <c r="M57" s="10">
        <f t="shared" si="13"/>
        <v>2.45</v>
      </c>
      <c r="N57" s="11">
        <f t="shared" si="6"/>
        <v>0.7451103915</v>
      </c>
      <c r="O57" s="11">
        <f t="shared" si="7"/>
        <v>0.03725551957</v>
      </c>
      <c r="Q57" s="11">
        <f t="shared" si="14"/>
        <v>0.49</v>
      </c>
      <c r="R57" s="11">
        <f t="shared" si="8"/>
        <v>0.5154742407</v>
      </c>
      <c r="S57" s="11">
        <f t="shared" si="9"/>
        <v>0.005154742407</v>
      </c>
    </row>
    <row r="58">
      <c r="A58" s="17"/>
      <c r="E58" s="17">
        <f t="shared" si="11"/>
        <v>10</v>
      </c>
      <c r="F58" s="17">
        <f t="shared" si="2"/>
        <v>0.6531291146</v>
      </c>
      <c r="G58" s="17">
        <f t="shared" si="3"/>
        <v>0.1306258229</v>
      </c>
      <c r="I58" s="17">
        <f t="shared" si="12"/>
        <v>5</v>
      </c>
      <c r="J58" s="17">
        <f t="shared" si="4"/>
        <v>2.978434224</v>
      </c>
      <c r="K58" s="17">
        <f t="shared" si="5"/>
        <v>0.2978434224</v>
      </c>
      <c r="M58" s="10">
        <f t="shared" si="13"/>
        <v>2.5</v>
      </c>
      <c r="N58" s="11">
        <f t="shared" si="6"/>
        <v>0.7575556255</v>
      </c>
      <c r="O58" s="11">
        <f t="shared" si="7"/>
        <v>0.03787778127</v>
      </c>
      <c r="Q58" s="11">
        <f t="shared" si="14"/>
        <v>0.5</v>
      </c>
      <c r="R58" s="11">
        <f t="shared" si="8"/>
        <v>0.5157864439</v>
      </c>
      <c r="S58" s="11">
        <f t="shared" si="9"/>
        <v>0.005157864439</v>
      </c>
    </row>
    <row r="59">
      <c r="A59" s="17"/>
      <c r="E59" s="17">
        <f t="shared" si="11"/>
        <v>10.2</v>
      </c>
      <c r="F59" s="17">
        <f t="shared" si="2"/>
        <v>0.6219267754</v>
      </c>
      <c r="G59" s="17">
        <f t="shared" si="3"/>
        <v>0.1243853551</v>
      </c>
      <c r="I59" s="17">
        <f t="shared" si="12"/>
        <v>5.1</v>
      </c>
      <c r="J59" s="17">
        <f t="shared" si="4"/>
        <v>3.185854752</v>
      </c>
      <c r="K59" s="17">
        <f t="shared" si="5"/>
        <v>0.3185854752</v>
      </c>
      <c r="M59" s="10">
        <f t="shared" si="13"/>
        <v>2.55</v>
      </c>
      <c r="N59" s="11">
        <f t="shared" si="6"/>
        <v>0.7705157949</v>
      </c>
      <c r="O59" s="11">
        <f t="shared" si="7"/>
        <v>0.03852578974</v>
      </c>
      <c r="Q59" s="11">
        <f t="shared" si="14"/>
        <v>0.51</v>
      </c>
      <c r="R59" s="11">
        <f t="shared" si="8"/>
        <v>0.5161051978</v>
      </c>
      <c r="S59" s="11">
        <f t="shared" si="9"/>
        <v>0.005161051978</v>
      </c>
    </row>
    <row r="60">
      <c r="A60" s="17"/>
      <c r="E60" s="17">
        <f t="shared" si="11"/>
        <v>10.4</v>
      </c>
      <c r="F60" s="17">
        <f t="shared" si="2"/>
        <v>0.5955619267</v>
      </c>
      <c r="G60" s="17">
        <f t="shared" si="3"/>
        <v>0.1191123853</v>
      </c>
      <c r="I60" s="17">
        <f t="shared" si="12"/>
        <v>5.2</v>
      </c>
      <c r="J60" s="17">
        <f t="shared" si="4"/>
        <v>3.399450759</v>
      </c>
      <c r="K60" s="17">
        <f t="shared" si="5"/>
        <v>0.3399450759</v>
      </c>
      <c r="M60" s="10">
        <f t="shared" si="13"/>
        <v>2.6</v>
      </c>
      <c r="N60" s="11">
        <f t="shared" si="6"/>
        <v>0.7840131691</v>
      </c>
      <c r="O60" s="11">
        <f t="shared" si="7"/>
        <v>0.03920065846</v>
      </c>
      <c r="Q60" s="11">
        <f t="shared" si="14"/>
        <v>0.52</v>
      </c>
      <c r="R60" s="11">
        <f t="shared" si="8"/>
        <v>0.5164305172</v>
      </c>
      <c r="S60" s="11">
        <f t="shared" si="9"/>
        <v>0.005164305172</v>
      </c>
    </row>
    <row r="61">
      <c r="A61" s="17"/>
      <c r="E61" s="17">
        <f t="shared" si="11"/>
        <v>10.6</v>
      </c>
      <c r="F61" s="17">
        <f t="shared" si="2"/>
        <v>0.5734433191</v>
      </c>
      <c r="G61" s="17">
        <f t="shared" si="3"/>
        <v>0.1146886638</v>
      </c>
      <c r="I61" s="17">
        <f t="shared" si="12"/>
        <v>5.3</v>
      </c>
      <c r="J61" s="17">
        <f t="shared" si="4"/>
        <v>3.614885647</v>
      </c>
      <c r="K61" s="17">
        <f t="shared" si="5"/>
        <v>0.3614885647</v>
      </c>
      <c r="M61" s="10">
        <f t="shared" si="13"/>
        <v>2.65</v>
      </c>
      <c r="N61" s="11">
        <f t="shared" si="6"/>
        <v>0.7980712569</v>
      </c>
      <c r="O61" s="11">
        <f t="shared" si="7"/>
        <v>0.03990356285</v>
      </c>
      <c r="Q61" s="11">
        <f t="shared" si="14"/>
        <v>0.53</v>
      </c>
      <c r="R61" s="11">
        <f t="shared" si="8"/>
        <v>0.5167624172</v>
      </c>
      <c r="S61" s="11">
        <f t="shared" si="9"/>
        <v>0.005167624172</v>
      </c>
    </row>
    <row r="62">
      <c r="A62" s="17"/>
      <c r="E62" s="17">
        <f t="shared" si="11"/>
        <v>10.8</v>
      </c>
      <c r="F62" s="17">
        <f t="shared" si="2"/>
        <v>0.5550955215</v>
      </c>
      <c r="G62" s="17">
        <f t="shared" si="3"/>
        <v>0.1110191043</v>
      </c>
      <c r="I62" s="17">
        <f t="shared" si="12"/>
        <v>5.4</v>
      </c>
      <c r="J62" s="17">
        <f t="shared" si="4"/>
        <v>3.82640624</v>
      </c>
      <c r="K62" s="17">
        <f t="shared" si="5"/>
        <v>0.382640624</v>
      </c>
      <c r="M62" s="10">
        <f t="shared" si="13"/>
        <v>2.7</v>
      </c>
      <c r="N62" s="11">
        <f t="shared" si="6"/>
        <v>0.8127148774</v>
      </c>
      <c r="O62" s="11">
        <f t="shared" si="7"/>
        <v>0.04063574387</v>
      </c>
      <c r="Q62" s="11">
        <f t="shared" si="14"/>
        <v>0.54</v>
      </c>
      <c r="R62" s="11">
        <f t="shared" si="8"/>
        <v>0.5171009134</v>
      </c>
      <c r="S62" s="11">
        <f t="shared" si="9"/>
        <v>0.005171009134</v>
      </c>
    </row>
    <row r="63">
      <c r="E63" s="17">
        <f t="shared" si="11"/>
        <v>11</v>
      </c>
      <c r="F63" s="17">
        <f t="shared" si="2"/>
        <v>0.5401388847</v>
      </c>
      <c r="G63" s="17">
        <f t="shared" si="3"/>
        <v>0.1080277769</v>
      </c>
      <c r="I63" s="17">
        <f t="shared" si="12"/>
        <v>5.5</v>
      </c>
      <c r="J63" s="17">
        <f t="shared" si="4"/>
        <v>4.026886823</v>
      </c>
      <c r="K63" s="17">
        <f t="shared" si="5"/>
        <v>0.4026886823</v>
      </c>
      <c r="M63" s="10">
        <f t="shared" si="13"/>
        <v>2.75</v>
      </c>
      <c r="N63" s="11">
        <f t="shared" si="6"/>
        <v>0.8279702349</v>
      </c>
      <c r="O63" s="11">
        <f t="shared" si="7"/>
        <v>0.04139851175</v>
      </c>
      <c r="Q63" s="11">
        <f t="shared" si="14"/>
        <v>0.55</v>
      </c>
      <c r="R63" s="11">
        <f t="shared" si="8"/>
        <v>0.5174460214</v>
      </c>
      <c r="S63" s="11">
        <f t="shared" si="9"/>
        <v>0.005174460214</v>
      </c>
    </row>
    <row r="64">
      <c r="E64" s="17">
        <f t="shared" si="11"/>
        <v>11.2</v>
      </c>
      <c r="F64" s="17">
        <f t="shared" si="2"/>
        <v>0.5282740726</v>
      </c>
      <c r="G64" s="17">
        <f t="shared" si="3"/>
        <v>0.1056548145</v>
      </c>
      <c r="I64" s="17">
        <f t="shared" si="12"/>
        <v>5.6</v>
      </c>
      <c r="J64" s="17">
        <f t="shared" si="4"/>
        <v>4.208108048</v>
      </c>
      <c r="K64" s="17">
        <f t="shared" si="5"/>
        <v>0.4208108048</v>
      </c>
      <c r="M64" s="10">
        <f t="shared" si="13"/>
        <v>2.8</v>
      </c>
      <c r="N64" s="11">
        <f t="shared" si="6"/>
        <v>0.8438649983</v>
      </c>
      <c r="O64" s="11">
        <f t="shared" si="7"/>
        <v>0.04219324992</v>
      </c>
      <c r="Q64" s="11">
        <f t="shared" si="14"/>
        <v>0.56</v>
      </c>
      <c r="R64" s="11">
        <f t="shared" si="8"/>
        <v>0.5177977575</v>
      </c>
      <c r="S64" s="11">
        <f t="shared" si="9"/>
        <v>0.005177977575</v>
      </c>
    </row>
    <row r="65">
      <c r="E65" s="17">
        <f t="shared" si="11"/>
        <v>11.4</v>
      </c>
      <c r="F65" s="17">
        <f t="shared" si="2"/>
        <v>0.5192702448</v>
      </c>
      <c r="G65" s="17">
        <f t="shared" si="3"/>
        <v>0.103854049</v>
      </c>
      <c r="I65" s="17">
        <f t="shared" si="12"/>
        <v>5.7</v>
      </c>
      <c r="J65" s="17">
        <f t="shared" si="4"/>
        <v>4.361323224</v>
      </c>
      <c r="K65" s="17">
        <f t="shared" si="5"/>
        <v>0.4361323224</v>
      </c>
      <c r="M65" s="10">
        <f t="shared" si="13"/>
        <v>2.85</v>
      </c>
      <c r="N65" s="11">
        <f t="shared" si="6"/>
        <v>0.8604283842</v>
      </c>
      <c r="O65" s="11">
        <f t="shared" si="7"/>
        <v>0.04302141921</v>
      </c>
      <c r="Q65" s="11">
        <f t="shared" si="14"/>
        <v>0.57</v>
      </c>
      <c r="R65" s="11">
        <f t="shared" si="8"/>
        <v>0.5181561381</v>
      </c>
      <c r="S65" s="11">
        <f t="shared" si="9"/>
        <v>0.005181561381</v>
      </c>
    </row>
    <row r="66">
      <c r="E66" s="17">
        <f t="shared" si="11"/>
        <v>11.6</v>
      </c>
      <c r="F66" s="17">
        <f t="shared" si="2"/>
        <v>0.512956194</v>
      </c>
      <c r="G66" s="17">
        <f t="shared" si="3"/>
        <v>0.1025912388</v>
      </c>
      <c r="I66" s="17">
        <f t="shared" si="12"/>
        <v>5.8</v>
      </c>
      <c r="J66" s="17">
        <f t="shared" si="4"/>
        <v>4.47810271</v>
      </c>
      <c r="K66" s="17">
        <f t="shared" si="5"/>
        <v>0.447810271</v>
      </c>
      <c r="M66" s="10">
        <f t="shared" si="13"/>
        <v>2.9</v>
      </c>
      <c r="N66" s="11">
        <f t="shared" si="6"/>
        <v>0.8776912442</v>
      </c>
      <c r="O66" s="11">
        <f t="shared" si="7"/>
        <v>0.04388456221</v>
      </c>
      <c r="Q66" s="11">
        <f t="shared" si="14"/>
        <v>0.58</v>
      </c>
      <c r="R66" s="11">
        <f t="shared" si="8"/>
        <v>0.51852118</v>
      </c>
      <c r="S66" s="11">
        <f t="shared" si="9"/>
        <v>0.0051852118</v>
      </c>
    </row>
    <row r="67">
      <c r="E67" s="17">
        <f t="shared" si="11"/>
        <v>11.8</v>
      </c>
      <c r="F67" s="17">
        <f t="shared" si="2"/>
        <v>0.509213928</v>
      </c>
      <c r="G67" s="17">
        <f t="shared" si="3"/>
        <v>0.1018427856</v>
      </c>
      <c r="I67" s="17">
        <f t="shared" si="12"/>
        <v>5.9</v>
      </c>
      <c r="J67" s="17">
        <f t="shared" si="4"/>
        <v>4.551354507</v>
      </c>
      <c r="K67" s="17">
        <f t="shared" si="5"/>
        <v>0.4551354507</v>
      </c>
      <c r="M67" s="10">
        <f t="shared" si="13"/>
        <v>2.95</v>
      </c>
      <c r="N67" s="11">
        <f t="shared" si="6"/>
        <v>0.8956861568</v>
      </c>
      <c r="O67" s="11">
        <f t="shared" si="7"/>
        <v>0.04478430784</v>
      </c>
      <c r="Q67" s="11">
        <f t="shared" si="14"/>
        <v>0.59</v>
      </c>
      <c r="R67" s="11">
        <f t="shared" si="8"/>
        <v>0.5188929001</v>
      </c>
      <c r="S67" s="11">
        <f t="shared" si="9"/>
        <v>0.005188929001</v>
      </c>
    </row>
    <row r="68">
      <c r="E68" s="17">
        <f t="shared" si="11"/>
        <v>12</v>
      </c>
      <c r="F68" s="17">
        <f t="shared" si="2"/>
        <v>0.5079743257</v>
      </c>
      <c r="G68" s="17">
        <f t="shared" si="3"/>
        <v>0.1015948651</v>
      </c>
      <c r="I68" s="17">
        <f t="shared" si="12"/>
        <v>6</v>
      </c>
      <c r="J68" s="17">
        <f t="shared" si="4"/>
        <v>4.576325484</v>
      </c>
      <c r="K68" s="17">
        <f t="shared" si="5"/>
        <v>0.4576325484</v>
      </c>
      <c r="M68" s="10">
        <f t="shared" si="13"/>
        <v>3</v>
      </c>
      <c r="N68" s="11">
        <f t="shared" si="6"/>
        <v>0.9144475234</v>
      </c>
      <c r="O68" s="11">
        <f t="shared" si="7"/>
        <v>0.04572237617</v>
      </c>
      <c r="Q68" s="11">
        <f t="shared" si="14"/>
        <v>0.6</v>
      </c>
      <c r="R68" s="11">
        <f t="shared" si="8"/>
        <v>0.519271316</v>
      </c>
      <c r="S68" s="11">
        <f t="shared" si="9"/>
        <v>0.00519271316</v>
      </c>
    </row>
    <row r="69">
      <c r="E69" s="17">
        <f t="shared" si="11"/>
        <v>12.2</v>
      </c>
      <c r="F69" s="17">
        <f t="shared" si="2"/>
        <v>0.509214625</v>
      </c>
      <c r="G69" s="17">
        <f t="shared" si="3"/>
        <v>0.101842925</v>
      </c>
      <c r="I69" s="17">
        <f t="shared" si="12"/>
        <v>6.1</v>
      </c>
      <c r="J69" s="17">
        <f t="shared" si="4"/>
        <v>4.551340568</v>
      </c>
      <c r="K69" s="17">
        <f t="shared" si="5"/>
        <v>0.4551340568</v>
      </c>
      <c r="M69" s="10">
        <f t="shared" si="13"/>
        <v>3.05</v>
      </c>
      <c r="N69" s="11">
        <f t="shared" si="6"/>
        <v>0.9340116682</v>
      </c>
      <c r="O69" s="11">
        <f t="shared" si="7"/>
        <v>0.04670058341</v>
      </c>
      <c r="Q69" s="11">
        <f t="shared" si="14"/>
        <v>0.61</v>
      </c>
      <c r="R69" s="11">
        <f t="shared" si="8"/>
        <v>0.5196564454</v>
      </c>
      <c r="S69" s="11">
        <f t="shared" si="9"/>
        <v>0.005196564454</v>
      </c>
    </row>
    <row r="70">
      <c r="E70" s="17">
        <f t="shared" si="11"/>
        <v>12.4</v>
      </c>
      <c r="F70" s="17">
        <f t="shared" si="2"/>
        <v>0.5129576008</v>
      </c>
      <c r="G70" s="17">
        <f t="shared" si="3"/>
        <v>0.1025915202</v>
      </c>
      <c r="I70" s="17">
        <f t="shared" si="12"/>
        <v>6.2</v>
      </c>
      <c r="J70" s="17">
        <f t="shared" si="4"/>
        <v>4.478075761</v>
      </c>
      <c r="K70" s="17">
        <f t="shared" si="5"/>
        <v>0.4478075761</v>
      </c>
      <c r="M70" s="10">
        <f t="shared" si="13"/>
        <v>3.1</v>
      </c>
      <c r="N70" s="11">
        <f t="shared" si="6"/>
        <v>0.9544169422</v>
      </c>
      <c r="O70" s="11">
        <f t="shared" si="7"/>
        <v>0.04772084711</v>
      </c>
      <c r="Q70" s="11">
        <f t="shared" si="14"/>
        <v>0.62</v>
      </c>
      <c r="R70" s="11">
        <f t="shared" si="8"/>
        <v>0.5200483064</v>
      </c>
      <c r="S70" s="11">
        <f t="shared" si="9"/>
        <v>0.005200483064</v>
      </c>
    </row>
    <row r="71">
      <c r="E71" s="17">
        <f t="shared" si="11"/>
        <v>12.6</v>
      </c>
      <c r="F71" s="17">
        <f t="shared" si="2"/>
        <v>0.5192723873</v>
      </c>
      <c r="G71" s="17">
        <f t="shared" si="3"/>
        <v>0.1038544775</v>
      </c>
      <c r="I71" s="17">
        <f t="shared" si="12"/>
        <v>6.3</v>
      </c>
      <c r="J71" s="17">
        <f t="shared" si="4"/>
        <v>4.361284967</v>
      </c>
      <c r="K71" s="17">
        <f t="shared" si="5"/>
        <v>0.4361284967</v>
      </c>
      <c r="M71" s="10">
        <f t="shared" si="13"/>
        <v>3.15</v>
      </c>
      <c r="N71" s="11">
        <f t="shared" si="6"/>
        <v>0.9757038311</v>
      </c>
      <c r="O71" s="11">
        <f t="shared" si="7"/>
        <v>0.04878519156</v>
      </c>
      <c r="Q71" s="11">
        <f t="shared" si="14"/>
        <v>0.63</v>
      </c>
      <c r="R71" s="11">
        <f t="shared" si="8"/>
        <v>0.5204469173</v>
      </c>
      <c r="S71" s="11">
        <f t="shared" si="9"/>
        <v>0.005204469173</v>
      </c>
    </row>
    <row r="72">
      <c r="E72" s="17">
        <f t="shared" si="11"/>
        <v>12.8</v>
      </c>
      <c r="F72" s="17">
        <f t="shared" si="2"/>
        <v>0.5282769914</v>
      </c>
      <c r="G72" s="17">
        <f t="shared" si="3"/>
        <v>0.1056553983</v>
      </c>
      <c r="I72" s="17">
        <f t="shared" si="12"/>
        <v>6.4</v>
      </c>
      <c r="J72" s="17">
        <f t="shared" si="4"/>
        <v>4.208060713</v>
      </c>
      <c r="K72" s="17">
        <f t="shared" si="5"/>
        <v>0.4208060713</v>
      </c>
      <c r="M72" s="10">
        <f t="shared" si="13"/>
        <v>3.2</v>
      </c>
      <c r="N72" s="11">
        <f t="shared" si="6"/>
        <v>0.9979150665</v>
      </c>
      <c r="O72" s="11">
        <f t="shared" si="7"/>
        <v>0.04989575332</v>
      </c>
      <c r="Q72" s="11">
        <f t="shared" si="14"/>
        <v>0.64</v>
      </c>
      <c r="R72" s="11">
        <f t="shared" si="8"/>
        <v>0.520852297</v>
      </c>
      <c r="S72" s="11">
        <f t="shared" si="9"/>
        <v>0.00520852297</v>
      </c>
    </row>
    <row r="73">
      <c r="E73" s="17">
        <f t="shared" si="11"/>
        <v>13</v>
      </c>
      <c r="F73" s="17">
        <f t="shared" si="2"/>
        <v>0.5401426357</v>
      </c>
      <c r="G73" s="17">
        <f t="shared" si="3"/>
        <v>0.1080285271</v>
      </c>
      <c r="I73" s="17">
        <f t="shared" si="12"/>
        <v>6.5</v>
      </c>
      <c r="J73" s="17">
        <f t="shared" si="4"/>
        <v>4.026832864</v>
      </c>
      <c r="K73" s="17">
        <f t="shared" si="5"/>
        <v>0.4026832864</v>
      </c>
      <c r="M73" s="10">
        <f t="shared" si="13"/>
        <v>3.25</v>
      </c>
      <c r="N73" s="11">
        <f t="shared" si="6"/>
        <v>1.021095739</v>
      </c>
      <c r="O73" s="11">
        <f t="shared" si="7"/>
        <v>0.05105478696</v>
      </c>
      <c r="Q73" s="11">
        <f t="shared" si="14"/>
        <v>0.65</v>
      </c>
      <c r="R73" s="11">
        <f t="shared" si="8"/>
        <v>0.5212644644</v>
      </c>
      <c r="S73" s="11">
        <f t="shared" si="9"/>
        <v>0.005212644644</v>
      </c>
    </row>
    <row r="74">
      <c r="E74" s="17">
        <f t="shared" si="11"/>
        <v>13.2</v>
      </c>
      <c r="F74" s="17">
        <f t="shared" si="2"/>
        <v>0.5551001787</v>
      </c>
      <c r="G74" s="17">
        <f t="shared" si="3"/>
        <v>0.1110200357</v>
      </c>
      <c r="I74" s="17">
        <f t="shared" si="12"/>
        <v>6.6</v>
      </c>
      <c r="J74" s="17">
        <f t="shared" si="4"/>
        <v>3.826348071</v>
      </c>
      <c r="K74" s="17">
        <f t="shared" si="5"/>
        <v>0.3826348071</v>
      </c>
      <c r="M74" s="10">
        <f t="shared" si="13"/>
        <v>3.3</v>
      </c>
      <c r="N74" s="11">
        <f t="shared" si="6"/>
        <v>1.045293416</v>
      </c>
      <c r="O74" s="11">
        <f t="shared" si="7"/>
        <v>0.0522646708</v>
      </c>
      <c r="Q74" s="11">
        <f t="shared" si="14"/>
        <v>0.66</v>
      </c>
      <c r="R74" s="11">
        <f t="shared" si="8"/>
        <v>0.5216834391</v>
      </c>
      <c r="S74" s="11">
        <f t="shared" si="9"/>
        <v>0.005216834391</v>
      </c>
    </row>
    <row r="75">
      <c r="E75" s="17">
        <f t="shared" si="11"/>
        <v>13.4</v>
      </c>
      <c r="F75" s="17">
        <f t="shared" si="2"/>
        <v>0.5734489771</v>
      </c>
      <c r="G75" s="17">
        <f t="shared" si="3"/>
        <v>0.1146897954</v>
      </c>
      <c r="I75" s="17">
        <f t="shared" si="12"/>
        <v>6.7</v>
      </c>
      <c r="J75" s="17">
        <f t="shared" si="4"/>
        <v>3.61482544</v>
      </c>
      <c r="K75" s="17">
        <f t="shared" si="5"/>
        <v>0.361482544</v>
      </c>
      <c r="M75" s="10">
        <f t="shared" si="13"/>
        <v>3.35</v>
      </c>
      <c r="N75" s="11">
        <f t="shared" si="6"/>
        <v>1.070558256</v>
      </c>
      <c r="O75" s="11">
        <f t="shared" si="7"/>
        <v>0.05352791281</v>
      </c>
      <c r="Q75" s="11">
        <f t="shared" si="14"/>
        <v>0.67</v>
      </c>
      <c r="R75" s="11">
        <f t="shared" si="8"/>
        <v>0.5221092407</v>
      </c>
      <c r="S75" s="11">
        <f t="shared" si="9"/>
        <v>0.005221092407</v>
      </c>
    </row>
    <row r="76">
      <c r="E76" s="17">
        <f t="shared" si="11"/>
        <v>13.6</v>
      </c>
      <c r="F76" s="17">
        <f t="shared" si="2"/>
        <v>0.5955687047</v>
      </c>
      <c r="G76" s="17">
        <f t="shared" si="3"/>
        <v>0.1191137409</v>
      </c>
      <c r="I76" s="17">
        <f t="shared" si="12"/>
        <v>6.8</v>
      </c>
      <c r="J76" s="17">
        <f t="shared" si="4"/>
        <v>3.399390329</v>
      </c>
      <c r="K76" s="17">
        <f t="shared" si="5"/>
        <v>0.3399390329</v>
      </c>
      <c r="M76" s="10">
        <f t="shared" si="13"/>
        <v>3.4</v>
      </c>
      <c r="N76" s="11">
        <f t="shared" si="6"/>
        <v>1.096943129</v>
      </c>
      <c r="O76" s="11">
        <f t="shared" si="7"/>
        <v>0.05484715646</v>
      </c>
      <c r="Q76" s="11">
        <f t="shared" si="14"/>
        <v>0.68</v>
      </c>
      <c r="R76" s="11">
        <f t="shared" si="8"/>
        <v>0.5225418894</v>
      </c>
      <c r="S76" s="11">
        <f t="shared" si="9"/>
        <v>0.005225418894</v>
      </c>
    </row>
    <row r="77">
      <c r="E77" s="17">
        <f t="shared" si="11"/>
        <v>13.8</v>
      </c>
      <c r="F77" s="17">
        <f t="shared" si="2"/>
        <v>0.6219348219</v>
      </c>
      <c r="G77" s="17">
        <f t="shared" si="3"/>
        <v>0.1243869644</v>
      </c>
      <c r="I77" s="17">
        <f t="shared" si="12"/>
        <v>6.9</v>
      </c>
      <c r="J77" s="17">
        <f t="shared" si="4"/>
        <v>3.185795511</v>
      </c>
      <c r="K77" s="17">
        <f t="shared" si="5"/>
        <v>0.3185795511</v>
      </c>
      <c r="M77" s="10">
        <f t="shared" si="13"/>
        <v>3.45</v>
      </c>
      <c r="N77" s="11">
        <f t="shared" si="6"/>
        <v>1.12450373</v>
      </c>
      <c r="O77" s="11">
        <f t="shared" si="7"/>
        <v>0.05622518649</v>
      </c>
      <c r="Q77" s="11">
        <f t="shared" si="14"/>
        <v>0.69</v>
      </c>
      <c r="R77" s="11">
        <f t="shared" si="8"/>
        <v>0.5229814055</v>
      </c>
      <c r="S77" s="11">
        <f t="shared" si="9"/>
        <v>0.005229814055</v>
      </c>
    </row>
    <row r="78">
      <c r="E78" s="17">
        <f t="shared" si="11"/>
        <v>14</v>
      </c>
      <c r="F78" s="17">
        <f t="shared" si="2"/>
        <v>0.6531386141</v>
      </c>
      <c r="G78" s="17">
        <f t="shared" si="3"/>
        <v>0.1306277228</v>
      </c>
      <c r="I78" s="17">
        <f t="shared" si="12"/>
        <v>7</v>
      </c>
      <c r="J78" s="17">
        <f t="shared" si="4"/>
        <v>2.978377198</v>
      </c>
      <c r="K78" s="17">
        <f t="shared" si="5"/>
        <v>0.2978377198</v>
      </c>
      <c r="M78" s="10">
        <f t="shared" si="13"/>
        <v>3.5</v>
      </c>
      <c r="N78" s="11">
        <f t="shared" si="6"/>
        <v>1.153298691</v>
      </c>
      <c r="O78" s="11">
        <f t="shared" si="7"/>
        <v>0.05766493454</v>
      </c>
      <c r="Q78" s="11">
        <f t="shared" si="14"/>
        <v>0.7</v>
      </c>
      <c r="R78" s="11">
        <f t="shared" si="8"/>
        <v>0.52342781</v>
      </c>
      <c r="S78" s="11">
        <f t="shared" si="9"/>
        <v>0.0052342781</v>
      </c>
    </row>
    <row r="79">
      <c r="E79" s="17">
        <f t="shared" si="11"/>
        <v>14.2</v>
      </c>
      <c r="F79" s="17">
        <f t="shared" si="2"/>
        <v>0.6899129917</v>
      </c>
      <c r="G79" s="17">
        <f t="shared" si="3"/>
        <v>0.1379825983</v>
      </c>
      <c r="I79" s="17">
        <f t="shared" si="12"/>
        <v>7.1</v>
      </c>
      <c r="J79" s="17">
        <f t="shared" si="4"/>
        <v>2.780168874</v>
      </c>
      <c r="K79" s="17">
        <f t="shared" si="5"/>
        <v>0.2780168874</v>
      </c>
      <c r="M79" s="10">
        <f t="shared" si="13"/>
        <v>3.55</v>
      </c>
      <c r="N79" s="11">
        <f t="shared" si="6"/>
        <v>1.183389689</v>
      </c>
      <c r="O79" s="11">
        <f t="shared" si="7"/>
        <v>0.05916948446</v>
      </c>
      <c r="Q79" s="11">
        <f t="shared" si="14"/>
        <v>0.71</v>
      </c>
      <c r="R79" s="11">
        <f t="shared" si="8"/>
        <v>0.5238811238</v>
      </c>
      <c r="S79" s="11">
        <f t="shared" si="9"/>
        <v>0.005238811238</v>
      </c>
    </row>
    <row r="80">
      <c r="E80" s="17">
        <f t="shared" si="11"/>
        <v>14.4</v>
      </c>
      <c r="F80" s="17">
        <f t="shared" si="2"/>
        <v>0.7331655682</v>
      </c>
      <c r="G80" s="17">
        <f t="shared" si="3"/>
        <v>0.1466331136</v>
      </c>
      <c r="I80" s="17">
        <f t="shared" si="12"/>
        <v>7.2</v>
      </c>
      <c r="J80" s="17">
        <f t="shared" si="4"/>
        <v>2.593099091</v>
      </c>
      <c r="K80" s="17">
        <f t="shared" si="5"/>
        <v>0.2593099091</v>
      </c>
      <c r="M80" s="10">
        <f t="shared" si="13"/>
        <v>3.6</v>
      </c>
      <c r="N80" s="11">
        <f t="shared" si="6"/>
        <v>1.214841545</v>
      </c>
      <c r="O80" s="11">
        <f t="shared" si="7"/>
        <v>0.06074207725</v>
      </c>
      <c r="Q80" s="11">
        <f t="shared" si="14"/>
        <v>0.72</v>
      </c>
      <c r="R80" s="11">
        <f t="shared" si="8"/>
        <v>0.5243413686</v>
      </c>
      <c r="S80" s="11">
        <f t="shared" si="9"/>
        <v>0.005243413686</v>
      </c>
    </row>
    <row r="81">
      <c r="E81" s="17">
        <f t="shared" si="11"/>
        <v>14.6</v>
      </c>
      <c r="F81" s="17">
        <f t="shared" si="2"/>
        <v>0.7840208993</v>
      </c>
      <c r="G81" s="17">
        <f t="shared" si="3"/>
        <v>0.1568041799</v>
      </c>
      <c r="I81" s="17">
        <f t="shared" si="12"/>
        <v>7.3</v>
      </c>
      <c r="J81" s="17">
        <f t="shared" si="4"/>
        <v>2.418216627</v>
      </c>
      <c r="K81" s="17">
        <f t="shared" si="5"/>
        <v>0.2418216627</v>
      </c>
      <c r="M81" s="10">
        <f t="shared" si="13"/>
        <v>3.65</v>
      </c>
      <c r="N81" s="11">
        <f t="shared" si="6"/>
        <v>1.247722306</v>
      </c>
      <c r="O81" s="11">
        <f t="shared" si="7"/>
        <v>0.06238611531</v>
      </c>
      <c r="Q81" s="11">
        <f t="shared" si="14"/>
        <v>0.73</v>
      </c>
      <c r="R81" s="11">
        <f t="shared" si="8"/>
        <v>0.524808566</v>
      </c>
      <c r="S81" s="11">
        <f t="shared" si="9"/>
        <v>0.00524808566</v>
      </c>
    </row>
    <row r="82">
      <c r="E82" s="17">
        <f t="shared" si="11"/>
        <v>14.8</v>
      </c>
      <c r="F82" s="17">
        <f t="shared" si="2"/>
        <v>0.8438741038</v>
      </c>
      <c r="G82" s="17">
        <f t="shared" si="3"/>
        <v>0.1687748208</v>
      </c>
      <c r="I82" s="17">
        <f t="shared" si="12"/>
        <v>7.4</v>
      </c>
      <c r="J82" s="17">
        <f t="shared" si="4"/>
        <v>2.255906686</v>
      </c>
      <c r="K82" s="17">
        <f t="shared" si="5"/>
        <v>0.2255906686</v>
      </c>
      <c r="M82" s="10">
        <f t="shared" si="13"/>
        <v>3.7</v>
      </c>
      <c r="N82" s="11">
        <f t="shared" si="6"/>
        <v>1.282103319</v>
      </c>
      <c r="O82" s="11">
        <f t="shared" si="7"/>
        <v>0.06410516596</v>
      </c>
      <c r="Q82" s="11">
        <f t="shared" si="14"/>
        <v>0.74</v>
      </c>
      <c r="R82" s="11">
        <f t="shared" si="8"/>
        <v>0.5252827383</v>
      </c>
      <c r="S82" s="11">
        <f t="shared" si="9"/>
        <v>0.005252827383</v>
      </c>
    </row>
    <row r="83">
      <c r="E83" s="17">
        <f t="shared" si="11"/>
        <v>15</v>
      </c>
      <c r="F83" s="17">
        <f t="shared" si="2"/>
        <v>0.9144582746</v>
      </c>
      <c r="G83" s="17">
        <f t="shared" si="3"/>
        <v>0.1828916549</v>
      </c>
      <c r="I83" s="17">
        <f t="shared" si="12"/>
        <v>7.5</v>
      </c>
      <c r="J83" s="17">
        <f t="shared" si="4"/>
        <v>2.106079035</v>
      </c>
      <c r="K83" s="17">
        <f t="shared" si="5"/>
        <v>0.2106079035</v>
      </c>
      <c r="M83" s="10">
        <f t="shared" si="13"/>
        <v>3.75</v>
      </c>
      <c r="N83" s="11">
        <f t="shared" si="6"/>
        <v>1.318059277</v>
      </c>
      <c r="O83" s="11">
        <f t="shared" si="7"/>
        <v>0.06590296383</v>
      </c>
      <c r="Q83" s="11">
        <f t="shared" si="14"/>
        <v>0.75</v>
      </c>
      <c r="R83" s="11">
        <f t="shared" si="8"/>
        <v>0.5257639081</v>
      </c>
      <c r="S83" s="11">
        <f t="shared" si="9"/>
        <v>0.005257639081</v>
      </c>
    </row>
    <row r="84">
      <c r="E84" s="17">
        <f t="shared" si="11"/>
        <v>15.2</v>
      </c>
      <c r="F84" s="17">
        <f t="shared" si="2"/>
        <v>0.9979277998</v>
      </c>
      <c r="G84" s="17">
        <f t="shared" si="3"/>
        <v>0.19958556</v>
      </c>
      <c r="I84" s="17">
        <f t="shared" si="12"/>
        <v>7.6</v>
      </c>
      <c r="J84" s="17">
        <f t="shared" si="4"/>
        <v>1.968321159</v>
      </c>
      <c r="K84" s="17">
        <f t="shared" si="5"/>
        <v>0.1968321159</v>
      </c>
      <c r="M84" s="10">
        <f t="shared" si="13"/>
        <v>3.8</v>
      </c>
      <c r="N84" s="11">
        <f t="shared" si="6"/>
        <v>1.355668238</v>
      </c>
      <c r="O84" s="11">
        <f t="shared" si="7"/>
        <v>0.06778341191</v>
      </c>
      <c r="Q84" s="11">
        <f t="shared" si="14"/>
        <v>0.76</v>
      </c>
      <c r="R84" s="11">
        <f t="shared" si="8"/>
        <v>0.5262520981</v>
      </c>
      <c r="S84" s="11">
        <f t="shared" si="9"/>
        <v>0.005262520981</v>
      </c>
    </row>
    <row r="85">
      <c r="E85" s="17">
        <f t="shared" si="11"/>
        <v>15.4</v>
      </c>
      <c r="F85" s="17">
        <f t="shared" si="2"/>
        <v>1.096958262</v>
      </c>
      <c r="G85" s="17">
        <f t="shared" si="3"/>
        <v>0.2193916524</v>
      </c>
      <c r="I85" s="17">
        <f t="shared" si="12"/>
        <v>7.7</v>
      </c>
      <c r="J85" s="17">
        <f t="shared" si="4"/>
        <v>1.842016802</v>
      </c>
      <c r="K85" s="17">
        <f t="shared" si="5"/>
        <v>0.1842016802</v>
      </c>
      <c r="M85" s="10">
        <f t="shared" si="13"/>
        <v>3.85</v>
      </c>
      <c r="N85" s="11">
        <f t="shared" si="6"/>
        <v>1.395011615</v>
      </c>
      <c r="O85" s="11">
        <f t="shared" si="7"/>
        <v>0.06975058077</v>
      </c>
      <c r="Q85" s="11">
        <f t="shared" si="14"/>
        <v>0.77</v>
      </c>
      <c r="R85" s="11">
        <f t="shared" si="8"/>
        <v>0.5267473318</v>
      </c>
      <c r="S85" s="11">
        <f t="shared" si="9"/>
        <v>0.005267473318</v>
      </c>
    </row>
    <row r="86">
      <c r="E86" s="17">
        <f t="shared" si="11"/>
        <v>15.6</v>
      </c>
      <c r="F86" s="17">
        <f t="shared" si="2"/>
        <v>1.214859591</v>
      </c>
      <c r="G86" s="17">
        <f t="shared" si="3"/>
        <v>0.2429719182</v>
      </c>
      <c r="I86" s="17">
        <f t="shared" si="12"/>
        <v>7.8</v>
      </c>
      <c r="J86" s="17">
        <f t="shared" si="4"/>
        <v>1.72643401</v>
      </c>
      <c r="K86" s="17">
        <f t="shared" si="5"/>
        <v>0.172643401</v>
      </c>
      <c r="M86" s="10">
        <f t="shared" si="13"/>
        <v>3.9</v>
      </c>
      <c r="N86" s="11">
        <f t="shared" si="6"/>
        <v>1.436174115</v>
      </c>
      <c r="O86" s="11">
        <f t="shared" si="7"/>
        <v>0.07180870573</v>
      </c>
      <c r="Q86" s="11">
        <f t="shared" si="14"/>
        <v>0.78</v>
      </c>
      <c r="R86" s="11">
        <f t="shared" si="8"/>
        <v>0.5272496326</v>
      </c>
      <c r="S86" s="11">
        <f t="shared" si="9"/>
        <v>0.005272496326</v>
      </c>
    </row>
    <row r="87">
      <c r="E87" s="17">
        <f t="shared" si="11"/>
        <v>15.8</v>
      </c>
      <c r="F87" s="17">
        <f t="shared" si="2"/>
        <v>1.355689824</v>
      </c>
      <c r="G87" s="17">
        <f t="shared" si="3"/>
        <v>0.2711379649</v>
      </c>
      <c r="I87" s="17">
        <f t="shared" si="12"/>
        <v>7.9</v>
      </c>
      <c r="J87" s="17">
        <f t="shared" si="4"/>
        <v>1.62078812</v>
      </c>
      <c r="K87" s="17">
        <f t="shared" si="5"/>
        <v>0.162078812</v>
      </c>
      <c r="M87" s="10">
        <f t="shared" si="13"/>
        <v>3.95</v>
      </c>
      <c r="N87" s="11">
        <f t="shared" si="6"/>
        <v>1.479243623</v>
      </c>
      <c r="O87" s="11">
        <f t="shared" si="7"/>
        <v>0.07396218115</v>
      </c>
      <c r="Q87" s="11">
        <f t="shared" si="14"/>
        <v>0.79</v>
      </c>
      <c r="R87" s="11">
        <f t="shared" si="8"/>
        <v>0.5277590245</v>
      </c>
      <c r="S87" s="11">
        <f t="shared" si="9"/>
        <v>0.005277590245</v>
      </c>
    </row>
    <row r="88">
      <c r="E88" s="17">
        <f t="shared" si="11"/>
        <v>16</v>
      </c>
      <c r="F88" s="17">
        <f t="shared" si="2"/>
        <v>1.524336901</v>
      </c>
      <c r="G88" s="17">
        <f t="shared" si="3"/>
        <v>0.3048673802</v>
      </c>
      <c r="I88" s="17">
        <f t="shared" si="12"/>
        <v>8</v>
      </c>
      <c r="J88" s="17">
        <f t="shared" si="4"/>
        <v>1.524285159</v>
      </c>
      <c r="K88" s="17">
        <f t="shared" si="5"/>
        <v>0.1524285159</v>
      </c>
      <c r="M88" s="10">
        <f t="shared" si="13"/>
        <v>4</v>
      </c>
      <c r="N88" s="11">
        <f t="shared" si="6"/>
        <v>1.52431103</v>
      </c>
      <c r="O88" s="11">
        <f t="shared" si="7"/>
        <v>0.07621555149</v>
      </c>
      <c r="Q88" s="11">
        <f t="shared" si="14"/>
        <v>0.8</v>
      </c>
      <c r="R88" s="11">
        <f t="shared" si="8"/>
        <v>0.528275532</v>
      </c>
      <c r="S88" s="11">
        <f t="shared" si="9"/>
        <v>0.00528275532</v>
      </c>
    </row>
    <row r="89">
      <c r="E89" s="17">
        <f t="shared" si="11"/>
        <v>16.2</v>
      </c>
      <c r="F89" s="17">
        <f t="shared" si="2"/>
        <v>1.726496016</v>
      </c>
      <c r="G89" s="17">
        <f t="shared" si="3"/>
        <v>0.3452992033</v>
      </c>
      <c r="I89" s="17">
        <f t="shared" si="12"/>
        <v>8.1</v>
      </c>
      <c r="J89" s="17">
        <f t="shared" si="4"/>
        <v>1.436150487</v>
      </c>
      <c r="K89" s="17">
        <f t="shared" si="5"/>
        <v>0.1436150487</v>
      </c>
      <c r="M89" s="10">
        <f t="shared" si="13"/>
        <v>4.05</v>
      </c>
      <c r="N89" s="11">
        <f t="shared" si="6"/>
        <v>1.571469966</v>
      </c>
      <c r="O89" s="11">
        <f t="shared" si="7"/>
        <v>0.07857349831</v>
      </c>
      <c r="Q89" s="11">
        <f t="shared" si="14"/>
        <v>0.81</v>
      </c>
      <c r="R89" s="11">
        <f t="shared" si="8"/>
        <v>0.5287991797</v>
      </c>
      <c r="S89" s="11">
        <f t="shared" si="9"/>
        <v>0.005287991797</v>
      </c>
    </row>
    <row r="90">
      <c r="E90" s="17">
        <f t="shared" si="11"/>
        <v>16.4</v>
      </c>
      <c r="F90" s="17">
        <f t="shared" si="2"/>
        <v>1.968395196</v>
      </c>
      <c r="G90" s="17">
        <f t="shared" si="3"/>
        <v>0.3936790391</v>
      </c>
      <c r="I90" s="17">
        <f t="shared" si="12"/>
        <v>8.2</v>
      </c>
      <c r="J90" s="17">
        <f t="shared" si="4"/>
        <v>1.355646652</v>
      </c>
      <c r="K90" s="17">
        <f t="shared" si="5"/>
        <v>0.1355646652</v>
      </c>
      <c r="M90" s="10">
        <f t="shared" si="13"/>
        <v>4.1</v>
      </c>
      <c r="N90" s="11">
        <f t="shared" si="6"/>
        <v>1.620816446</v>
      </c>
      <c r="O90" s="11">
        <f t="shared" si="7"/>
        <v>0.08104082231</v>
      </c>
      <c r="Q90" s="11">
        <f t="shared" si="14"/>
        <v>0.82</v>
      </c>
      <c r="R90" s="11">
        <f t="shared" si="8"/>
        <v>0.5293299926</v>
      </c>
      <c r="S90" s="11">
        <f t="shared" si="9"/>
        <v>0.005293299926</v>
      </c>
    </row>
    <row r="91">
      <c r="E91" s="17">
        <f t="shared" si="11"/>
        <v>16.6</v>
      </c>
      <c r="F91" s="17">
        <f t="shared" si="2"/>
        <v>2.255994251</v>
      </c>
      <c r="G91" s="17">
        <f t="shared" si="3"/>
        <v>0.4511988502</v>
      </c>
      <c r="I91" s="17">
        <f t="shared" si="12"/>
        <v>8.3</v>
      </c>
      <c r="J91" s="17">
        <f t="shared" si="4"/>
        <v>1.282083589</v>
      </c>
      <c r="K91" s="17">
        <f t="shared" si="5"/>
        <v>0.1282083589</v>
      </c>
      <c r="M91" s="10">
        <f t="shared" si="13"/>
        <v>4.15</v>
      </c>
      <c r="N91" s="11">
        <f t="shared" si="6"/>
        <v>1.672448391</v>
      </c>
      <c r="O91" s="11">
        <f t="shared" si="7"/>
        <v>0.08362241955</v>
      </c>
      <c r="Q91" s="11">
        <f t="shared" si="14"/>
        <v>0.83</v>
      </c>
      <c r="R91" s="11">
        <f t="shared" si="8"/>
        <v>0.5298679963</v>
      </c>
      <c r="S91" s="11">
        <f t="shared" si="9"/>
        <v>0.005298679963</v>
      </c>
    </row>
    <row r="92">
      <c r="E92" s="17">
        <f t="shared" si="11"/>
        <v>16.8</v>
      </c>
      <c r="F92" s="17">
        <f t="shared" si="2"/>
        <v>2.593200724</v>
      </c>
      <c r="G92" s="17">
        <f t="shared" si="3"/>
        <v>0.5186401448</v>
      </c>
      <c r="I92" s="17">
        <f t="shared" si="12"/>
        <v>8.4</v>
      </c>
      <c r="J92" s="17">
        <f t="shared" si="4"/>
        <v>1.214823499</v>
      </c>
      <c r="K92" s="17">
        <f t="shared" si="5"/>
        <v>0.1214823499</v>
      </c>
      <c r="M92" s="10">
        <f t="shared" si="13"/>
        <v>4.2</v>
      </c>
      <c r="N92" s="11">
        <f t="shared" si="6"/>
        <v>1.726465013</v>
      </c>
      <c r="O92" s="11">
        <f t="shared" si="7"/>
        <v>0.08632325064</v>
      </c>
      <c r="Q92" s="11">
        <f t="shared" si="14"/>
        <v>0.84</v>
      </c>
      <c r="R92" s="11">
        <f t="shared" si="8"/>
        <v>0.5304132165</v>
      </c>
      <c r="S92" s="11">
        <f t="shared" si="9"/>
        <v>0.005304132165</v>
      </c>
    </row>
    <row r="93">
      <c r="E93" s="17">
        <f t="shared" si="11"/>
        <v>17</v>
      </c>
      <c r="F93" s="17">
        <f t="shared" si="2"/>
        <v>2.978491251</v>
      </c>
      <c r="G93" s="17">
        <f t="shared" si="3"/>
        <v>0.5956982502</v>
      </c>
      <c r="I93" s="17">
        <f t="shared" si="12"/>
        <v>8.5</v>
      </c>
      <c r="J93" s="17">
        <f t="shared" si="4"/>
        <v>1.153282173</v>
      </c>
      <c r="K93" s="17">
        <f t="shared" si="5"/>
        <v>0.1153282173</v>
      </c>
      <c r="M93" s="10">
        <f t="shared" si="13"/>
        <v>4.25</v>
      </c>
      <c r="N93" s="11">
        <f t="shared" si="6"/>
        <v>1.782966033</v>
      </c>
      <c r="O93" s="11">
        <f t="shared" si="7"/>
        <v>0.08914830166</v>
      </c>
      <c r="Q93" s="11">
        <f t="shared" si="14"/>
        <v>0.85</v>
      </c>
      <c r="R93" s="11">
        <f t="shared" si="8"/>
        <v>0.5309656795</v>
      </c>
      <c r="S93" s="11">
        <f t="shared" si="9"/>
        <v>0.005309656795</v>
      </c>
    </row>
    <row r="94">
      <c r="E94" s="17">
        <f t="shared" si="11"/>
        <v>17.2</v>
      </c>
      <c r="F94" s="17">
        <f t="shared" si="2"/>
        <v>3.39951119</v>
      </c>
      <c r="G94" s="17">
        <f t="shared" si="3"/>
        <v>0.6799022381</v>
      </c>
      <c r="I94" s="17">
        <f t="shared" si="12"/>
        <v>8.6</v>
      </c>
      <c r="J94" s="17">
        <f t="shared" si="4"/>
        <v>1.096927997</v>
      </c>
      <c r="K94" s="17">
        <f t="shared" si="5"/>
        <v>0.1096927997</v>
      </c>
      <c r="M94" s="10">
        <f t="shared" si="13"/>
        <v>4.3</v>
      </c>
      <c r="N94" s="11">
        <f t="shared" si="6"/>
        <v>1.842050705</v>
      </c>
      <c r="O94" s="11">
        <f t="shared" si="7"/>
        <v>0.09210253524</v>
      </c>
      <c r="Q94" s="11">
        <f t="shared" si="14"/>
        <v>0.86</v>
      </c>
      <c r="R94" s="11">
        <f t="shared" si="8"/>
        <v>0.5315254119</v>
      </c>
      <c r="S94" s="11">
        <f t="shared" si="9"/>
        <v>0.005315254119</v>
      </c>
    </row>
    <row r="95">
      <c r="E95" s="17">
        <f t="shared" si="11"/>
        <v>17.4</v>
      </c>
      <c r="F95" s="17">
        <f t="shared" si="2"/>
        <v>3.826464409</v>
      </c>
      <c r="G95" s="17">
        <f t="shared" si="3"/>
        <v>0.7652928818</v>
      </c>
      <c r="I95" s="17">
        <f t="shared" si="12"/>
        <v>8.7</v>
      </c>
      <c r="J95" s="17">
        <f t="shared" si="4"/>
        <v>1.045279541</v>
      </c>
      <c r="K95" s="17">
        <f t="shared" si="5"/>
        <v>0.1045279541</v>
      </c>
      <c r="M95" s="10">
        <f t="shared" si="13"/>
        <v>4.35</v>
      </c>
      <c r="N95" s="11">
        <f t="shared" si="6"/>
        <v>1.903816607</v>
      </c>
      <c r="O95" s="11">
        <f t="shared" si="7"/>
        <v>0.09519083037</v>
      </c>
      <c r="Q95" s="11">
        <f t="shared" si="14"/>
        <v>0.87</v>
      </c>
      <c r="R95" s="11">
        <f t="shared" si="8"/>
        <v>0.5320924406</v>
      </c>
      <c r="S95" s="11">
        <f t="shared" si="9"/>
        <v>0.005320924406</v>
      </c>
    </row>
    <row r="96">
      <c r="E96" s="17">
        <f t="shared" si="11"/>
        <v>17.6</v>
      </c>
      <c r="F96" s="17">
        <f t="shared" si="2"/>
        <v>4.208155381</v>
      </c>
      <c r="G96" s="17">
        <f t="shared" si="3"/>
        <v>0.8416310761</v>
      </c>
      <c r="I96" s="17">
        <f t="shared" si="12"/>
        <v>8.8</v>
      </c>
      <c r="J96" s="17">
        <f t="shared" si="4"/>
        <v>0.9979023335</v>
      </c>
      <c r="K96" s="17">
        <f t="shared" si="5"/>
        <v>0.09979023335</v>
      </c>
      <c r="M96" s="10">
        <f t="shared" si="13"/>
        <v>4.4</v>
      </c>
      <c r="N96" s="11">
        <f t="shared" si="6"/>
        <v>1.968358177</v>
      </c>
      <c r="O96" s="11">
        <f t="shared" si="7"/>
        <v>0.09841790885</v>
      </c>
      <c r="Q96" s="11">
        <f t="shared" si="14"/>
        <v>0.88</v>
      </c>
      <c r="R96" s="11">
        <f t="shared" si="8"/>
        <v>0.5326667929</v>
      </c>
      <c r="S96" s="11">
        <f t="shared" si="9"/>
        <v>0.005326667929</v>
      </c>
    </row>
    <row r="97">
      <c r="E97" s="17">
        <f t="shared" si="11"/>
        <v>17.8</v>
      </c>
      <c r="F97" s="17">
        <f t="shared" si="2"/>
        <v>4.478129657</v>
      </c>
      <c r="G97" s="17">
        <f t="shared" si="3"/>
        <v>0.8956259314</v>
      </c>
      <c r="I97" s="17">
        <f t="shared" si="12"/>
        <v>8.9</v>
      </c>
      <c r="J97" s="17">
        <f t="shared" si="4"/>
        <v>0.9544052469</v>
      </c>
      <c r="K97" s="17">
        <f t="shared" si="5"/>
        <v>0.09544052469</v>
      </c>
      <c r="M97" s="10">
        <f t="shared" si="13"/>
        <v>4.45</v>
      </c>
      <c r="N97" s="11">
        <f t="shared" si="6"/>
        <v>2.035764934</v>
      </c>
      <c r="O97" s="11">
        <f t="shared" si="7"/>
        <v>0.1017882467</v>
      </c>
      <c r="Q97" s="11">
        <f t="shared" si="14"/>
        <v>0.89</v>
      </c>
      <c r="R97" s="11">
        <f t="shared" si="8"/>
        <v>0.5332484967</v>
      </c>
      <c r="S97" s="11">
        <f t="shared" si="9"/>
        <v>0.005332484967</v>
      </c>
    </row>
    <row r="98">
      <c r="E98" s="17">
        <f t="shared" si="11"/>
        <v>18</v>
      </c>
      <c r="F98" s="17">
        <f t="shared" si="2"/>
        <v>4.57632548</v>
      </c>
      <c r="G98" s="17">
        <f t="shared" si="3"/>
        <v>0.915265096</v>
      </c>
      <c r="I98" s="17">
        <f t="shared" si="12"/>
        <v>9</v>
      </c>
      <c r="J98" s="17">
        <f t="shared" si="4"/>
        <v>0.9144367724</v>
      </c>
      <c r="K98" s="17">
        <f t="shared" si="5"/>
        <v>0.09144367724</v>
      </c>
      <c r="M98" s="10">
        <f t="shared" si="13"/>
        <v>4.5</v>
      </c>
      <c r="N98" s="11">
        <f t="shared" si="6"/>
        <v>2.106119361</v>
      </c>
      <c r="O98" s="11">
        <f t="shared" si="7"/>
        <v>0.105305968</v>
      </c>
      <c r="Q98" s="11">
        <f t="shared" si="14"/>
        <v>0.9</v>
      </c>
      <c r="R98" s="11">
        <f t="shared" si="8"/>
        <v>0.53383758</v>
      </c>
      <c r="S98" s="11">
        <f t="shared" si="9"/>
        <v>0.0053383758</v>
      </c>
    </row>
    <row r="99">
      <c r="E99" s="17">
        <f t="shared" si="11"/>
        <v>18.2</v>
      </c>
      <c r="F99" s="17">
        <f t="shared" si="2"/>
        <v>4.478048807</v>
      </c>
      <c r="G99" s="17">
        <f t="shared" si="3"/>
        <v>0.8956097615</v>
      </c>
      <c r="I99" s="17">
        <f t="shared" si="12"/>
        <v>9.1</v>
      </c>
      <c r="J99" s="17">
        <f t="shared" si="4"/>
        <v>0.8776813537</v>
      </c>
      <c r="K99" s="17">
        <f t="shared" si="5"/>
        <v>0.08776813537</v>
      </c>
      <c r="M99" s="10">
        <f t="shared" si="13"/>
        <v>4.55</v>
      </c>
      <c r="N99" s="11">
        <f t="shared" si="6"/>
        <v>2.179494392</v>
      </c>
      <c r="O99" s="11">
        <f t="shared" si="7"/>
        <v>0.1089747196</v>
      </c>
      <c r="Q99" s="11">
        <f t="shared" si="14"/>
        <v>0.91</v>
      </c>
      <c r="R99" s="11">
        <f t="shared" si="8"/>
        <v>0.5344340713</v>
      </c>
      <c r="S99" s="11">
        <f t="shared" si="9"/>
        <v>0.005344340713</v>
      </c>
    </row>
    <row r="100">
      <c r="E100" s="17">
        <f t="shared" si="11"/>
        <v>18.4</v>
      </c>
      <c r="F100" s="17">
        <f t="shared" si="2"/>
        <v>4.208013375</v>
      </c>
      <c r="G100" s="17">
        <f t="shared" si="3"/>
        <v>0.841602675</v>
      </c>
      <c r="I100" s="17">
        <f t="shared" si="12"/>
        <v>9.2</v>
      </c>
      <c r="J100" s="17">
        <f t="shared" si="4"/>
        <v>0.8438558931</v>
      </c>
      <c r="K100" s="17">
        <f t="shared" si="5"/>
        <v>0.08438558931</v>
      </c>
      <c r="M100" s="10">
        <f t="shared" si="13"/>
        <v>4.6</v>
      </c>
      <c r="N100" s="11">
        <f t="shared" si="6"/>
        <v>2.255950468</v>
      </c>
      <c r="O100" s="11">
        <f t="shared" si="7"/>
        <v>0.1127975234</v>
      </c>
      <c r="Q100" s="11">
        <f t="shared" si="14"/>
        <v>0.92</v>
      </c>
      <c r="R100" s="11">
        <f t="shared" si="8"/>
        <v>0.5350379996</v>
      </c>
      <c r="S100" s="11">
        <f t="shared" si="9"/>
        <v>0.005350379996</v>
      </c>
    </row>
    <row r="101">
      <c r="E101" s="17">
        <f t="shared" si="11"/>
        <v>18.6</v>
      </c>
      <c r="F101" s="17">
        <f t="shared" si="2"/>
        <v>3.826289901</v>
      </c>
      <c r="G101" s="17">
        <f t="shared" si="3"/>
        <v>0.7652579802</v>
      </c>
      <c r="I101" s="17">
        <f t="shared" si="12"/>
        <v>9.3</v>
      </c>
      <c r="J101" s="17">
        <f t="shared" si="4"/>
        <v>0.81270649</v>
      </c>
      <c r="K101" s="17">
        <f t="shared" si="5"/>
        <v>0.081270649</v>
      </c>
      <c r="M101" s="10">
        <f t="shared" si="13"/>
        <v>4.65</v>
      </c>
      <c r="N101" s="11">
        <f t="shared" si="6"/>
        <v>2.335532103</v>
      </c>
      <c r="O101" s="11">
        <f t="shared" si="7"/>
        <v>0.1167766052</v>
      </c>
      <c r="Q101" s="11">
        <f t="shared" si="14"/>
        <v>0.93</v>
      </c>
      <c r="R101" s="11">
        <f t="shared" si="8"/>
        <v>0.5356493943</v>
      </c>
      <c r="S101" s="11">
        <f t="shared" si="9"/>
        <v>0.005356493943</v>
      </c>
    </row>
    <row r="102">
      <c r="E102" s="17">
        <f t="shared" si="11"/>
        <v>18.8</v>
      </c>
      <c r="F102" s="17">
        <f t="shared" si="2"/>
        <v>3.399329898</v>
      </c>
      <c r="G102" s="17">
        <f t="shared" si="3"/>
        <v>0.6798659796</v>
      </c>
      <c r="I102" s="17">
        <f t="shared" si="12"/>
        <v>9.4</v>
      </c>
      <c r="J102" s="17">
        <f t="shared" si="4"/>
        <v>0.7840054391</v>
      </c>
      <c r="K102" s="17">
        <f t="shared" si="5"/>
        <v>0.07840054391</v>
      </c>
      <c r="M102" s="10">
        <f t="shared" si="13"/>
        <v>4.7</v>
      </c>
      <c r="N102" s="11">
        <f t="shared" si="6"/>
        <v>2.418263943</v>
      </c>
      <c r="O102" s="11">
        <f t="shared" si="7"/>
        <v>0.1209131972</v>
      </c>
      <c r="Q102" s="11">
        <f t="shared" si="14"/>
        <v>0.94</v>
      </c>
      <c r="R102" s="11">
        <f t="shared" si="8"/>
        <v>0.5362682849</v>
      </c>
      <c r="S102" s="11">
        <f t="shared" si="9"/>
        <v>0.005362682849</v>
      </c>
    </row>
    <row r="103">
      <c r="E103" s="17">
        <f t="shared" si="11"/>
        <v>19</v>
      </c>
      <c r="F103" s="17">
        <f t="shared" si="2"/>
        <v>2.978320173</v>
      </c>
      <c r="G103" s="17">
        <f t="shared" si="3"/>
        <v>0.5956640345</v>
      </c>
      <c r="I103" s="17">
        <f t="shared" si="12"/>
        <v>9.5</v>
      </c>
      <c r="J103" s="17">
        <f t="shared" si="4"/>
        <v>0.7575484985</v>
      </c>
      <c r="K103" s="17">
        <f t="shared" si="5"/>
        <v>0.07575484985</v>
      </c>
      <c r="M103" s="10">
        <f t="shared" si="13"/>
        <v>4.75</v>
      </c>
      <c r="N103" s="11">
        <f t="shared" si="6"/>
        <v>2.504146264</v>
      </c>
      <c r="O103" s="11">
        <f t="shared" si="7"/>
        <v>0.1252073132</v>
      </c>
      <c r="Q103" s="11">
        <f t="shared" si="14"/>
        <v>0.95</v>
      </c>
      <c r="R103" s="11">
        <f t="shared" si="8"/>
        <v>0.5368947016</v>
      </c>
      <c r="S103" s="11">
        <f t="shared" si="9"/>
        <v>0.005368947016</v>
      </c>
    </row>
    <row r="104">
      <c r="E104" s="17">
        <f t="shared" si="11"/>
        <v>19.2</v>
      </c>
      <c r="F104" s="17">
        <f t="shared" si="2"/>
        <v>2.593048276</v>
      </c>
      <c r="G104" s="17">
        <f t="shared" si="3"/>
        <v>0.5186096551</v>
      </c>
      <c r="I104" s="17">
        <f t="shared" si="12"/>
        <v>9.6</v>
      </c>
      <c r="J104" s="17">
        <f t="shared" si="4"/>
        <v>0.7331524229</v>
      </c>
      <c r="K104" s="17">
        <f t="shared" si="5"/>
        <v>0.07331524229</v>
      </c>
      <c r="M104" s="10">
        <f t="shared" si="13"/>
        <v>4.8</v>
      </c>
      <c r="N104" s="11">
        <f t="shared" si="6"/>
        <v>2.593149907</v>
      </c>
      <c r="O104" s="11">
        <f t="shared" si="7"/>
        <v>0.1296574953</v>
      </c>
      <c r="Q104" s="11">
        <f t="shared" si="14"/>
        <v>0.96</v>
      </c>
      <c r="R104" s="11">
        <f t="shared" si="8"/>
        <v>0.537528675</v>
      </c>
      <c r="S104" s="11">
        <f t="shared" si="9"/>
        <v>0.00537528675</v>
      </c>
    </row>
    <row r="105">
      <c r="E105" s="17">
        <f t="shared" si="11"/>
        <v>19.4</v>
      </c>
      <c r="F105" s="17">
        <f t="shared" si="2"/>
        <v>2.255862905</v>
      </c>
      <c r="G105" s="17">
        <f t="shared" si="3"/>
        <v>0.4511725809</v>
      </c>
      <c r="I105" s="17">
        <f t="shared" si="12"/>
        <v>9.7</v>
      </c>
      <c r="J105" s="17">
        <f t="shared" si="4"/>
        <v>0.710652748</v>
      </c>
      <c r="K105" s="17">
        <f t="shared" si="5"/>
        <v>0.0710652748</v>
      </c>
      <c r="M105" s="10">
        <f t="shared" si="13"/>
        <v>4.85</v>
      </c>
      <c r="N105" s="11">
        <f t="shared" si="6"/>
        <v>2.685210643</v>
      </c>
      <c r="O105" s="11">
        <f t="shared" si="7"/>
        <v>0.1342605321</v>
      </c>
      <c r="Q105" s="11">
        <f t="shared" si="14"/>
        <v>0.97</v>
      </c>
      <c r="R105" s="11">
        <f t="shared" si="8"/>
        <v>0.538170236</v>
      </c>
      <c r="S105" s="11">
        <f t="shared" si="9"/>
        <v>0.00538170236</v>
      </c>
    </row>
    <row r="106">
      <c r="E106" s="17">
        <f t="shared" si="11"/>
        <v>19.6</v>
      </c>
      <c r="F106" s="17">
        <f t="shared" si="2"/>
        <v>1.968284143</v>
      </c>
      <c r="G106" s="17">
        <f t="shared" si="3"/>
        <v>0.3936568285</v>
      </c>
      <c r="I106" s="17">
        <f t="shared" si="12"/>
        <v>9.8</v>
      </c>
      <c r="J106" s="17">
        <f t="shared" si="4"/>
        <v>0.6899018107</v>
      </c>
      <c r="K106" s="17">
        <f t="shared" si="5"/>
        <v>0.06899018107</v>
      </c>
      <c r="M106" s="10">
        <f t="shared" si="13"/>
        <v>4.9</v>
      </c>
      <c r="N106" s="11">
        <f t="shared" si="6"/>
        <v>2.780222999</v>
      </c>
      <c r="O106" s="11">
        <f t="shared" si="7"/>
        <v>0.1390111499</v>
      </c>
      <c r="Q106" s="11">
        <f t="shared" si="14"/>
        <v>0.98</v>
      </c>
      <c r="R106" s="11">
        <f t="shared" si="8"/>
        <v>0.538819416</v>
      </c>
      <c r="S106" s="11">
        <f t="shared" si="9"/>
        <v>0.00538819416</v>
      </c>
    </row>
    <row r="107">
      <c r="E107" s="17">
        <f t="shared" si="11"/>
        <v>19.8</v>
      </c>
      <c r="F107" s="17">
        <f t="shared" si="2"/>
        <v>1.726403008</v>
      </c>
      <c r="G107" s="17">
        <f t="shared" si="3"/>
        <v>0.3452806016</v>
      </c>
      <c r="I107" s="17">
        <f t="shared" si="12"/>
        <v>9.9</v>
      </c>
      <c r="J107" s="17">
        <f t="shared" si="4"/>
        <v>0.6707669851</v>
      </c>
      <c r="K107" s="17">
        <f t="shared" si="5"/>
        <v>0.06707669851</v>
      </c>
      <c r="M107" s="10">
        <f t="shared" si="13"/>
        <v>4.95</v>
      </c>
      <c r="N107" s="11">
        <f t="shared" si="6"/>
        <v>2.878033613</v>
      </c>
      <c r="O107" s="11">
        <f t="shared" si="7"/>
        <v>0.1439016806</v>
      </c>
      <c r="Q107" s="11">
        <f t="shared" si="14"/>
        <v>0.99</v>
      </c>
      <c r="R107" s="11">
        <f t="shared" si="8"/>
        <v>0.5394762466</v>
      </c>
      <c r="S107" s="11">
        <f t="shared" si="9"/>
        <v>0.005394762466</v>
      </c>
    </row>
    <row r="108">
      <c r="E108" s="17">
        <f t="shared" si="11"/>
        <v>20</v>
      </c>
      <c r="F108" s="17">
        <f t="shared" si="2"/>
        <v>1.524259289</v>
      </c>
      <c r="G108" s="17">
        <f t="shared" si="3"/>
        <v>0.3048518579</v>
      </c>
      <c r="I108" s="17">
        <f t="shared" si="12"/>
        <v>10</v>
      </c>
      <c r="J108" s="17">
        <f t="shared" si="4"/>
        <v>0.6531291146</v>
      </c>
      <c r="K108" s="17">
        <f t="shared" si="5"/>
        <v>0.06531291146</v>
      </c>
      <c r="M108" s="10">
        <f t="shared" si="13"/>
        <v>5</v>
      </c>
      <c r="N108" s="11">
        <f t="shared" si="6"/>
        <v>2.978434224</v>
      </c>
      <c r="O108" s="11">
        <f t="shared" si="7"/>
        <v>0.1489217112</v>
      </c>
      <c r="Q108" s="11">
        <f t="shared" si="14"/>
        <v>1</v>
      </c>
      <c r="R108" s="11">
        <f t="shared" si="8"/>
        <v>0.5401407601</v>
      </c>
      <c r="S108" s="11">
        <f t="shared" si="9"/>
        <v>0.005401407601</v>
      </c>
    </row>
    <row r="109">
      <c r="E109" s="17">
        <f t="shared" si="11"/>
        <v>20.2</v>
      </c>
      <c r="F109" s="17">
        <f t="shared" si="2"/>
        <v>1.355625067</v>
      </c>
      <c r="G109" s="17">
        <f t="shared" si="3"/>
        <v>0.2711250135</v>
      </c>
      <c r="I109" s="17">
        <f t="shared" si="12"/>
        <v>10.1</v>
      </c>
      <c r="J109" s="17">
        <f t="shared" si="4"/>
        <v>0.6368811216</v>
      </c>
      <c r="K109" s="17">
        <f t="shared" si="5"/>
        <v>0.06368811216</v>
      </c>
      <c r="M109" s="10">
        <f t="shared" si="13"/>
        <v>5.05</v>
      </c>
      <c r="N109" s="11">
        <f t="shared" si="6"/>
        <v>3.081154473</v>
      </c>
      <c r="O109" s="11">
        <f t="shared" si="7"/>
        <v>0.1540577237</v>
      </c>
      <c r="Q109" s="11">
        <f t="shared" si="14"/>
        <v>1.01</v>
      </c>
      <c r="R109" s="11">
        <f t="shared" si="8"/>
        <v>0.5408129892</v>
      </c>
      <c r="S109" s="11">
        <f t="shared" si="9"/>
        <v>0.005408129892</v>
      </c>
    </row>
    <row r="110">
      <c r="E110" s="17">
        <f t="shared" si="11"/>
        <v>20.4</v>
      </c>
      <c r="F110" s="17">
        <f t="shared" si="2"/>
        <v>1.214805454</v>
      </c>
      <c r="G110" s="17">
        <f t="shared" si="3"/>
        <v>0.2429610908</v>
      </c>
      <c r="I110" s="17">
        <f t="shared" si="12"/>
        <v>10.2</v>
      </c>
      <c r="J110" s="17">
        <f t="shared" si="4"/>
        <v>0.6219267754</v>
      </c>
      <c r="K110" s="17">
        <f t="shared" si="5"/>
        <v>0.06219267754</v>
      </c>
      <c r="M110" s="10">
        <f t="shared" si="13"/>
        <v>5.1</v>
      </c>
      <c r="N110" s="11">
        <f t="shared" si="6"/>
        <v>3.185854752</v>
      </c>
      <c r="O110" s="11">
        <f t="shared" si="7"/>
        <v>0.1592927376</v>
      </c>
      <c r="Q110" s="11">
        <f t="shared" si="14"/>
        <v>1.02</v>
      </c>
      <c r="R110" s="11">
        <f t="shared" si="8"/>
        <v>0.5414929668</v>
      </c>
      <c r="S110" s="11">
        <f t="shared" si="9"/>
        <v>0.005414929668</v>
      </c>
    </row>
    <row r="111">
      <c r="E111" s="17">
        <f t="shared" si="11"/>
        <v>20.6</v>
      </c>
      <c r="F111" s="17">
        <f t="shared" si="2"/>
        <v>1.096912865</v>
      </c>
      <c r="G111" s="17">
        <f t="shared" si="3"/>
        <v>0.219382573</v>
      </c>
      <c r="I111" s="17">
        <f t="shared" si="12"/>
        <v>10.3</v>
      </c>
      <c r="J111" s="17">
        <f t="shared" si="4"/>
        <v>0.6081796032</v>
      </c>
      <c r="K111" s="17">
        <f t="shared" si="5"/>
        <v>0.06081796032</v>
      </c>
      <c r="M111" s="10">
        <f t="shared" si="13"/>
        <v>5.15</v>
      </c>
      <c r="N111" s="11">
        <f t="shared" si="6"/>
        <v>3.292119415</v>
      </c>
      <c r="O111" s="11">
        <f t="shared" si="7"/>
        <v>0.1646059707</v>
      </c>
      <c r="Q111" s="11">
        <f t="shared" si="14"/>
        <v>1.03</v>
      </c>
      <c r="R111" s="11">
        <f t="shared" si="8"/>
        <v>0.5421807263</v>
      </c>
      <c r="S111" s="11">
        <f t="shared" si="9"/>
        <v>0.005421807263</v>
      </c>
    </row>
    <row r="112">
      <c r="E112" s="17">
        <f t="shared" si="11"/>
        <v>20.8</v>
      </c>
      <c r="F112" s="17">
        <f t="shared" si="2"/>
        <v>0.9978896008</v>
      </c>
      <c r="G112" s="17">
        <f t="shared" si="3"/>
        <v>0.1995779202</v>
      </c>
      <c r="I112" s="17">
        <f t="shared" si="12"/>
        <v>10.4</v>
      </c>
      <c r="J112" s="17">
        <f t="shared" si="4"/>
        <v>0.5955619267</v>
      </c>
      <c r="K112" s="17">
        <f t="shared" si="5"/>
        <v>0.05955619267</v>
      </c>
      <c r="M112" s="10">
        <f t="shared" si="13"/>
        <v>5.2</v>
      </c>
      <c r="N112" s="11">
        <f t="shared" si="6"/>
        <v>3.399450759</v>
      </c>
      <c r="O112" s="11">
        <f t="shared" si="7"/>
        <v>0.169972538</v>
      </c>
      <c r="Q112" s="11">
        <f t="shared" si="14"/>
        <v>1.04</v>
      </c>
      <c r="R112" s="11">
        <f t="shared" si="8"/>
        <v>0.5428763018</v>
      </c>
      <c r="S112" s="11">
        <f t="shared" si="9"/>
        <v>0.005428763018</v>
      </c>
    </row>
    <row r="113">
      <c r="E113" s="17">
        <f t="shared" si="11"/>
        <v>21</v>
      </c>
      <c r="F113" s="17">
        <f t="shared" si="2"/>
        <v>0.9144260217</v>
      </c>
      <c r="G113" s="17">
        <f t="shared" si="3"/>
        <v>0.1828852043</v>
      </c>
      <c r="I113" s="17">
        <f t="shared" si="12"/>
        <v>10.5</v>
      </c>
      <c r="J113" s="17">
        <f t="shared" si="4"/>
        <v>0.584004012</v>
      </c>
      <c r="K113" s="17">
        <f t="shared" si="5"/>
        <v>0.0584004012</v>
      </c>
      <c r="M113" s="10">
        <f t="shared" si="13"/>
        <v>5.25</v>
      </c>
      <c r="N113" s="11">
        <f t="shared" si="6"/>
        <v>3.507264265</v>
      </c>
      <c r="O113" s="11">
        <f t="shared" si="7"/>
        <v>0.1753632132</v>
      </c>
      <c r="Q113" s="11">
        <f t="shared" si="14"/>
        <v>1.05</v>
      </c>
      <c r="R113" s="11">
        <f t="shared" si="8"/>
        <v>0.5435797275</v>
      </c>
      <c r="S113" s="11">
        <f t="shared" si="9"/>
        <v>0.005435797275</v>
      </c>
    </row>
    <row r="114">
      <c r="E114" s="17">
        <f t="shared" si="11"/>
        <v>21.2</v>
      </c>
      <c r="F114" s="17">
        <f t="shared" si="2"/>
        <v>0.8438467881</v>
      </c>
      <c r="G114" s="17">
        <f t="shared" si="3"/>
        <v>0.1687693576</v>
      </c>
      <c r="I114" s="17">
        <f t="shared" si="12"/>
        <v>10.6</v>
      </c>
      <c r="J114" s="17">
        <f t="shared" si="4"/>
        <v>0.5734433191</v>
      </c>
      <c r="K114" s="17">
        <f t="shared" si="5"/>
        <v>0.05734433191</v>
      </c>
      <c r="M114" s="10">
        <f t="shared" si="13"/>
        <v>5.3</v>
      </c>
      <c r="N114" s="11">
        <f t="shared" si="6"/>
        <v>3.614885647</v>
      </c>
      <c r="O114" s="11">
        <f t="shared" si="7"/>
        <v>0.1807442823</v>
      </c>
      <c r="Q114" s="11">
        <f t="shared" si="14"/>
        <v>1.06</v>
      </c>
      <c r="R114" s="11">
        <f t="shared" si="8"/>
        <v>0.5442910381</v>
      </c>
      <c r="S114" s="11">
        <f t="shared" si="9"/>
        <v>0.005442910381</v>
      </c>
    </row>
    <row r="115">
      <c r="E115" s="17">
        <f t="shared" si="11"/>
        <v>21.4</v>
      </c>
      <c r="F115" s="17">
        <f t="shared" si="2"/>
        <v>0.7839977092</v>
      </c>
      <c r="G115" s="17">
        <f t="shared" si="3"/>
        <v>0.1567995418</v>
      </c>
      <c r="I115" s="17">
        <f t="shared" si="12"/>
        <v>10.7</v>
      </c>
      <c r="J115" s="17">
        <f t="shared" si="4"/>
        <v>0.5638238409</v>
      </c>
      <c r="K115" s="17">
        <f t="shared" si="5"/>
        <v>0.05638238409</v>
      </c>
      <c r="M115" s="10">
        <f t="shared" si="13"/>
        <v>5.35</v>
      </c>
      <c r="N115" s="11">
        <f t="shared" si="6"/>
        <v>3.721550367</v>
      </c>
      <c r="O115" s="11">
        <f t="shared" si="7"/>
        <v>0.1860775184</v>
      </c>
      <c r="Q115" s="11">
        <f t="shared" si="14"/>
        <v>1.07</v>
      </c>
      <c r="R115" s="11">
        <f t="shared" si="8"/>
        <v>0.5450102689</v>
      </c>
      <c r="S115" s="11">
        <f t="shared" si="9"/>
        <v>0.005450102689</v>
      </c>
    </row>
    <row r="116">
      <c r="E116" s="17">
        <f t="shared" si="11"/>
        <v>21.6</v>
      </c>
      <c r="F116" s="17">
        <f t="shared" si="2"/>
        <v>0.7331458505</v>
      </c>
      <c r="G116" s="17">
        <f t="shared" si="3"/>
        <v>0.1466291701</v>
      </c>
      <c r="I116" s="17">
        <f t="shared" si="12"/>
        <v>10.8</v>
      </c>
      <c r="J116" s="17">
        <f t="shared" si="4"/>
        <v>0.5550955215</v>
      </c>
      <c r="K116" s="17">
        <f t="shared" si="5"/>
        <v>0.05550955215</v>
      </c>
      <c r="M116" s="10">
        <f t="shared" si="13"/>
        <v>5.4</v>
      </c>
      <c r="N116" s="11">
        <f t="shared" si="6"/>
        <v>3.82640624</v>
      </c>
      <c r="O116" s="11">
        <f t="shared" si="7"/>
        <v>0.191320312</v>
      </c>
      <c r="Q116" s="11">
        <f t="shared" si="14"/>
        <v>1.08</v>
      </c>
      <c r="R116" s="11">
        <f t="shared" si="8"/>
        <v>0.5457374556</v>
      </c>
      <c r="S116" s="11">
        <f t="shared" si="9"/>
        <v>0.005457374556</v>
      </c>
    </row>
    <row r="117">
      <c r="E117" s="17">
        <f t="shared" si="11"/>
        <v>21.8</v>
      </c>
      <c r="F117" s="17">
        <f t="shared" si="2"/>
        <v>0.6898962205</v>
      </c>
      <c r="G117" s="17">
        <f t="shared" si="3"/>
        <v>0.1379792441</v>
      </c>
      <c r="I117" s="17">
        <f t="shared" si="12"/>
        <v>10.9</v>
      </c>
      <c r="J117" s="17">
        <f t="shared" si="4"/>
        <v>0.5472137444</v>
      </c>
      <c r="K117" s="17">
        <f t="shared" si="5"/>
        <v>0.05472137444</v>
      </c>
      <c r="M117" s="10">
        <f t="shared" si="13"/>
        <v>5.45</v>
      </c>
      <c r="N117" s="11">
        <f t="shared" si="6"/>
        <v>3.928519779</v>
      </c>
      <c r="O117" s="11">
        <f t="shared" si="7"/>
        <v>0.196425989</v>
      </c>
      <c r="Q117" s="11">
        <f t="shared" si="14"/>
        <v>1.09</v>
      </c>
      <c r="R117" s="11">
        <f t="shared" si="8"/>
        <v>0.5464726341</v>
      </c>
      <c r="S117" s="11">
        <f t="shared" si="9"/>
        <v>0.005464726341</v>
      </c>
    </row>
    <row r="118">
      <c r="E118" s="17">
        <f t="shared" si="11"/>
        <v>22</v>
      </c>
      <c r="F118" s="17">
        <f t="shared" si="2"/>
        <v>0.6531243651</v>
      </c>
      <c r="G118" s="17">
        <f t="shared" si="3"/>
        <v>0.130624873</v>
      </c>
      <c r="I118" s="17">
        <f t="shared" si="12"/>
        <v>11</v>
      </c>
      <c r="J118" s="17">
        <f t="shared" si="4"/>
        <v>0.5401388847</v>
      </c>
      <c r="K118" s="17">
        <f t="shared" si="5"/>
        <v>0.05401388847</v>
      </c>
      <c r="M118" s="10">
        <f t="shared" si="13"/>
        <v>5.5</v>
      </c>
      <c r="N118" s="11">
        <f t="shared" si="6"/>
        <v>4.026886823</v>
      </c>
      <c r="O118" s="11">
        <f t="shared" si="7"/>
        <v>0.2013443411</v>
      </c>
      <c r="Q118" s="11">
        <f t="shared" si="14"/>
        <v>1.1</v>
      </c>
      <c r="R118" s="11">
        <f t="shared" si="8"/>
        <v>0.5472158412</v>
      </c>
      <c r="S118" s="11">
        <f t="shared" si="9"/>
        <v>0.005472158412</v>
      </c>
    </row>
    <row r="119">
      <c r="E119" s="17">
        <f t="shared" si="11"/>
        <v>22.2</v>
      </c>
      <c r="F119" s="17">
        <f t="shared" si="2"/>
        <v>0.6219227522</v>
      </c>
      <c r="G119" s="17">
        <f t="shared" si="3"/>
        <v>0.1243845504</v>
      </c>
      <c r="I119" s="17">
        <f t="shared" si="12"/>
        <v>11.1</v>
      </c>
      <c r="J119" s="17">
        <f t="shared" si="4"/>
        <v>0.5338359166</v>
      </c>
      <c r="K119" s="17">
        <f t="shared" si="5"/>
        <v>0.05338359166</v>
      </c>
      <c r="M119" s="10">
        <f t="shared" si="13"/>
        <v>5.55</v>
      </c>
      <c r="N119" s="11">
        <f t="shared" si="6"/>
        <v>4.12044784</v>
      </c>
      <c r="O119" s="11">
        <f t="shared" si="7"/>
        <v>0.206022392</v>
      </c>
      <c r="Q119" s="11">
        <f t="shared" si="14"/>
        <v>1.11</v>
      </c>
      <c r="R119" s="11">
        <f t="shared" si="8"/>
        <v>0.5479671138</v>
      </c>
      <c r="S119" s="11">
        <f t="shared" si="9"/>
        <v>0.005479671138</v>
      </c>
    </row>
    <row r="120">
      <c r="E120" s="17">
        <f t="shared" si="11"/>
        <v>22.4</v>
      </c>
      <c r="F120" s="17">
        <f t="shared" si="2"/>
        <v>0.5955585379</v>
      </c>
      <c r="G120" s="17">
        <f t="shared" si="3"/>
        <v>0.1191117076</v>
      </c>
      <c r="I120" s="17">
        <f t="shared" si="12"/>
        <v>11.2</v>
      </c>
      <c r="J120" s="17">
        <f t="shared" si="4"/>
        <v>0.5282740726</v>
      </c>
      <c r="K120" s="17">
        <f t="shared" si="5"/>
        <v>0.05282740726</v>
      </c>
      <c r="M120" s="10">
        <f t="shared" si="13"/>
        <v>5.6</v>
      </c>
      <c r="N120" s="11">
        <f t="shared" si="6"/>
        <v>4.208108048</v>
      </c>
      <c r="O120" s="11">
        <f t="shared" si="7"/>
        <v>0.2104054024</v>
      </c>
      <c r="Q120" s="11">
        <f t="shared" si="14"/>
        <v>1.12</v>
      </c>
      <c r="R120" s="11">
        <f t="shared" si="8"/>
        <v>0.5487264893</v>
      </c>
      <c r="S120" s="11">
        <f t="shared" si="9"/>
        <v>0.005487264893</v>
      </c>
    </row>
    <row r="121">
      <c r="E121" s="17">
        <f t="shared" si="11"/>
        <v>22.6</v>
      </c>
      <c r="F121" s="17">
        <f t="shared" si="2"/>
        <v>0.5734404902</v>
      </c>
      <c r="G121" s="17">
        <f t="shared" si="3"/>
        <v>0.114688098</v>
      </c>
      <c r="I121" s="17">
        <f t="shared" si="12"/>
        <v>11.3</v>
      </c>
      <c r="J121" s="17">
        <f t="shared" si="4"/>
        <v>0.5234265477</v>
      </c>
      <c r="K121" s="17">
        <f t="shared" si="5"/>
        <v>0.05234265477</v>
      </c>
      <c r="M121" s="10">
        <f t="shared" si="13"/>
        <v>5.65</v>
      </c>
      <c r="N121" s="11">
        <f t="shared" si="6"/>
        <v>4.288762165</v>
      </c>
      <c r="O121" s="11">
        <f t="shared" si="7"/>
        <v>0.2144381082</v>
      </c>
      <c r="Q121" s="11">
        <f t="shared" si="14"/>
        <v>1.13</v>
      </c>
      <c r="R121" s="11">
        <f t="shared" si="8"/>
        <v>0.5494940057</v>
      </c>
      <c r="S121" s="11">
        <f t="shared" si="9"/>
        <v>0.005494940057</v>
      </c>
    </row>
    <row r="122">
      <c r="E122" s="17">
        <f t="shared" si="11"/>
        <v>22.8</v>
      </c>
      <c r="F122" s="17">
        <f t="shared" si="2"/>
        <v>0.555093193</v>
      </c>
      <c r="G122" s="17">
        <f t="shared" si="3"/>
        <v>0.1110186386</v>
      </c>
      <c r="I122" s="17">
        <f t="shared" si="12"/>
        <v>11.4</v>
      </c>
      <c r="J122" s="17">
        <f t="shared" si="4"/>
        <v>0.5192702448</v>
      </c>
      <c r="K122" s="17">
        <f t="shared" si="5"/>
        <v>0.05192702448</v>
      </c>
      <c r="M122" s="10">
        <f t="shared" si="13"/>
        <v>5.7</v>
      </c>
      <c r="N122" s="11">
        <f t="shared" si="6"/>
        <v>4.361323224</v>
      </c>
      <c r="O122" s="11">
        <f t="shared" si="7"/>
        <v>0.2180661612</v>
      </c>
      <c r="Q122" s="11">
        <f t="shared" si="14"/>
        <v>1.14</v>
      </c>
      <c r="R122" s="11">
        <f t="shared" si="8"/>
        <v>0.5502697013</v>
      </c>
      <c r="S122" s="11">
        <f t="shared" si="9"/>
        <v>0.005502697013</v>
      </c>
    </row>
    <row r="123">
      <c r="E123" s="17">
        <f t="shared" si="11"/>
        <v>23</v>
      </c>
      <c r="F123" s="17">
        <f t="shared" si="2"/>
        <v>0.5401370092</v>
      </c>
      <c r="G123" s="17">
        <f t="shared" si="3"/>
        <v>0.1080274018</v>
      </c>
      <c r="I123" s="17">
        <f t="shared" si="12"/>
        <v>11.5</v>
      </c>
      <c r="J123" s="17">
        <f t="shared" si="4"/>
        <v>0.5157855587</v>
      </c>
      <c r="K123" s="17">
        <f t="shared" si="5"/>
        <v>0.05157855587</v>
      </c>
      <c r="M123" s="10">
        <f t="shared" si="13"/>
        <v>5.75</v>
      </c>
      <c r="N123" s="11">
        <f t="shared" si="6"/>
        <v>4.424754439</v>
      </c>
      <c r="O123" s="11">
        <f t="shared" si="7"/>
        <v>0.2212377219</v>
      </c>
      <c r="Q123" s="11">
        <f t="shared" si="14"/>
        <v>1.15</v>
      </c>
      <c r="R123" s="11">
        <f t="shared" si="8"/>
        <v>0.5510536151</v>
      </c>
      <c r="S123" s="11">
        <f t="shared" si="9"/>
        <v>0.005510536151</v>
      </c>
    </row>
    <row r="124">
      <c r="E124" s="17">
        <f t="shared" si="11"/>
        <v>23.2</v>
      </c>
      <c r="F124" s="17">
        <f t="shared" si="2"/>
        <v>0.5282726133</v>
      </c>
      <c r="G124" s="17">
        <f t="shared" si="3"/>
        <v>0.1056545227</v>
      </c>
      <c r="I124" s="17">
        <f t="shared" si="12"/>
        <v>11.6</v>
      </c>
      <c r="J124" s="17">
        <f t="shared" si="4"/>
        <v>0.512956194</v>
      </c>
      <c r="K124" s="17">
        <f t="shared" si="5"/>
        <v>0.0512956194</v>
      </c>
      <c r="M124" s="10">
        <f t="shared" si="13"/>
        <v>5.8</v>
      </c>
      <c r="N124" s="11">
        <f t="shared" si="6"/>
        <v>4.47810271</v>
      </c>
      <c r="O124" s="11">
        <f t="shared" si="7"/>
        <v>0.2239051355</v>
      </c>
      <c r="Q124" s="11">
        <f t="shared" si="14"/>
        <v>1.16</v>
      </c>
      <c r="R124" s="11">
        <f t="shared" si="8"/>
        <v>0.5518457864</v>
      </c>
      <c r="S124" s="11">
        <f t="shared" si="9"/>
        <v>0.005518457864</v>
      </c>
    </row>
    <row r="125">
      <c r="E125" s="17">
        <f t="shared" si="11"/>
        <v>23.4</v>
      </c>
      <c r="F125" s="17">
        <f t="shared" si="2"/>
        <v>0.5192691735</v>
      </c>
      <c r="G125" s="17">
        <f t="shared" si="3"/>
        <v>0.1038538347</v>
      </c>
      <c r="I125" s="17">
        <f t="shared" si="12"/>
        <v>11.7</v>
      </c>
      <c r="J125" s="17">
        <f t="shared" si="4"/>
        <v>0.5107690155</v>
      </c>
      <c r="K125" s="17">
        <f t="shared" si="5"/>
        <v>0.05107690155</v>
      </c>
      <c r="M125" s="10">
        <f t="shared" si="13"/>
        <v>5.85</v>
      </c>
      <c r="N125" s="11">
        <f t="shared" si="6"/>
        <v>4.520531991</v>
      </c>
      <c r="O125" s="11">
        <f t="shared" si="7"/>
        <v>0.2260265996</v>
      </c>
      <c r="Q125" s="11">
        <f t="shared" si="14"/>
        <v>1.17</v>
      </c>
      <c r="R125" s="11">
        <f t="shared" si="8"/>
        <v>0.552646255</v>
      </c>
      <c r="S125" s="11">
        <f t="shared" si="9"/>
        <v>0.00552646255</v>
      </c>
    </row>
    <row r="126">
      <c r="E126" s="17">
        <f t="shared" si="11"/>
        <v>23.6</v>
      </c>
      <c r="F126" s="17">
        <f t="shared" si="2"/>
        <v>0.5129554908</v>
      </c>
      <c r="G126" s="17">
        <f t="shared" si="3"/>
        <v>0.1025910982</v>
      </c>
      <c r="I126" s="17">
        <f t="shared" si="12"/>
        <v>11.8</v>
      </c>
      <c r="J126" s="17">
        <f t="shared" si="4"/>
        <v>0.509213928</v>
      </c>
      <c r="K126" s="17">
        <f t="shared" si="5"/>
        <v>0.0509213928</v>
      </c>
      <c r="M126" s="10">
        <f t="shared" si="13"/>
        <v>5.9</v>
      </c>
      <c r="N126" s="11">
        <f t="shared" si="6"/>
        <v>4.551354507</v>
      </c>
      <c r="O126" s="11">
        <f t="shared" si="7"/>
        <v>0.2275677253</v>
      </c>
      <c r="Q126" s="11">
        <f t="shared" si="14"/>
        <v>1.18</v>
      </c>
      <c r="R126" s="11">
        <f t="shared" si="8"/>
        <v>0.5534550612</v>
      </c>
      <c r="S126" s="11">
        <f t="shared" si="9"/>
        <v>0.005534550612</v>
      </c>
    </row>
    <row r="127">
      <c r="E127" s="17">
        <f t="shared" si="11"/>
        <v>23.8</v>
      </c>
      <c r="F127" s="17">
        <f t="shared" si="2"/>
        <v>0.5092135796</v>
      </c>
      <c r="G127" s="17">
        <f t="shared" si="3"/>
        <v>0.1018427159</v>
      </c>
      <c r="I127" s="17">
        <f t="shared" si="12"/>
        <v>11.9</v>
      </c>
      <c r="J127" s="17">
        <f t="shared" si="4"/>
        <v>0.5082837854</v>
      </c>
      <c r="K127" s="17">
        <f t="shared" si="5"/>
        <v>0.05082837854</v>
      </c>
      <c r="M127" s="10">
        <f t="shared" si="13"/>
        <v>5.95</v>
      </c>
      <c r="N127" s="11">
        <f t="shared" si="6"/>
        <v>4.570057772</v>
      </c>
      <c r="O127" s="11">
        <f t="shared" si="7"/>
        <v>0.2285028886</v>
      </c>
      <c r="Q127" s="11">
        <f t="shared" si="14"/>
        <v>1.19</v>
      </c>
      <c r="R127" s="11">
        <f t="shared" si="8"/>
        <v>0.5542722458</v>
      </c>
      <c r="S127" s="11">
        <f t="shared" si="9"/>
        <v>0.005542722458</v>
      </c>
    </row>
    <row r="128">
      <c r="E128" s="17">
        <f t="shared" si="11"/>
        <v>24</v>
      </c>
      <c r="F128" s="17">
        <f t="shared" si="2"/>
        <v>0.5079743258</v>
      </c>
      <c r="G128" s="17">
        <f t="shared" si="3"/>
        <v>0.1015948652</v>
      </c>
      <c r="I128" s="17">
        <f t="shared" si="12"/>
        <v>12</v>
      </c>
      <c r="J128" s="17">
        <f t="shared" si="4"/>
        <v>0.5079743257</v>
      </c>
      <c r="K128" s="17">
        <f t="shared" si="5"/>
        <v>0.05079743257</v>
      </c>
      <c r="M128" s="10">
        <f t="shared" si="13"/>
        <v>6</v>
      </c>
      <c r="N128" s="11">
        <f t="shared" si="6"/>
        <v>4.576325484</v>
      </c>
      <c r="O128" s="11">
        <f t="shared" si="7"/>
        <v>0.2288162742</v>
      </c>
      <c r="Q128" s="11">
        <f t="shared" si="14"/>
        <v>1.2</v>
      </c>
      <c r="R128" s="11">
        <f t="shared" si="8"/>
        <v>0.55509785</v>
      </c>
      <c r="S128" s="11">
        <f t="shared" si="9"/>
        <v>0.0055509785</v>
      </c>
    </row>
    <row r="129">
      <c r="E129" s="17"/>
      <c r="I129" s="17">
        <f t="shared" si="12"/>
        <v>12.1</v>
      </c>
      <c r="J129" s="17">
        <f t="shared" si="4"/>
        <v>0.5082841331</v>
      </c>
      <c r="K129" s="17">
        <f t="shared" si="5"/>
        <v>0.05082841331</v>
      </c>
      <c r="M129" s="10">
        <f t="shared" si="13"/>
        <v>6.05</v>
      </c>
      <c r="N129" s="11">
        <f t="shared" si="6"/>
        <v>4.570050743</v>
      </c>
      <c r="O129" s="11">
        <f t="shared" si="7"/>
        <v>0.2285025371</v>
      </c>
      <c r="Q129" s="11">
        <f t="shared" si="14"/>
        <v>1.21</v>
      </c>
      <c r="R129" s="11">
        <f t="shared" si="8"/>
        <v>0.5559319157</v>
      </c>
      <c r="S129" s="11">
        <f t="shared" si="9"/>
        <v>0.005559319157</v>
      </c>
    </row>
    <row r="130">
      <c r="E130" s="17"/>
      <c r="I130" s="17">
        <f t="shared" si="12"/>
        <v>12.2</v>
      </c>
      <c r="J130" s="17">
        <f t="shared" si="4"/>
        <v>0.509214625</v>
      </c>
      <c r="K130" s="17">
        <f t="shared" si="5"/>
        <v>0.0509214625</v>
      </c>
      <c r="M130" s="10">
        <f t="shared" si="13"/>
        <v>6.1</v>
      </c>
      <c r="N130" s="11">
        <f t="shared" si="6"/>
        <v>4.551340568</v>
      </c>
      <c r="O130" s="11">
        <f t="shared" si="7"/>
        <v>0.2275670284</v>
      </c>
      <c r="Q130" s="11">
        <f t="shared" si="14"/>
        <v>1.22</v>
      </c>
      <c r="R130" s="11">
        <f t="shared" si="8"/>
        <v>0.5567744851</v>
      </c>
      <c r="S130" s="11">
        <f t="shared" si="9"/>
        <v>0.005567744851</v>
      </c>
    </row>
    <row r="131">
      <c r="E131" s="17"/>
      <c r="I131" s="17">
        <f t="shared" si="12"/>
        <v>12.3</v>
      </c>
      <c r="J131" s="17">
        <f t="shared" si="4"/>
        <v>0.5107700649</v>
      </c>
      <c r="K131" s="17">
        <f t="shared" si="5"/>
        <v>0.05107700649</v>
      </c>
      <c r="M131" s="10">
        <f t="shared" si="13"/>
        <v>6.15</v>
      </c>
      <c r="N131" s="11">
        <f t="shared" si="6"/>
        <v>4.520511378</v>
      </c>
      <c r="O131" s="11">
        <f t="shared" si="7"/>
        <v>0.2260255689</v>
      </c>
      <c r="Q131" s="11">
        <f t="shared" si="14"/>
        <v>1.23</v>
      </c>
      <c r="R131" s="11">
        <f t="shared" si="8"/>
        <v>0.5576256009</v>
      </c>
      <c r="S131" s="11">
        <f t="shared" si="9"/>
        <v>0.005576256009</v>
      </c>
    </row>
    <row r="132">
      <c r="E132" s="17"/>
      <c r="I132" s="17">
        <f t="shared" si="12"/>
        <v>12.4</v>
      </c>
      <c r="J132" s="17">
        <f t="shared" si="4"/>
        <v>0.5129576008</v>
      </c>
      <c r="K132" s="17">
        <f t="shared" si="5"/>
        <v>0.05129576008</v>
      </c>
      <c r="M132" s="10">
        <f t="shared" si="13"/>
        <v>6.2</v>
      </c>
      <c r="N132" s="11">
        <f t="shared" si="6"/>
        <v>4.478075761</v>
      </c>
      <c r="O132" s="11">
        <f t="shared" si="7"/>
        <v>0.223903788</v>
      </c>
      <c r="Q132" s="11">
        <f t="shared" si="14"/>
        <v>1.24</v>
      </c>
      <c r="R132" s="11">
        <f t="shared" si="8"/>
        <v>0.5584853065</v>
      </c>
      <c r="S132" s="11">
        <f t="shared" si="9"/>
        <v>0.005584853065</v>
      </c>
    </row>
    <row r="133">
      <c r="E133" s="17"/>
      <c r="I133" s="17">
        <f t="shared" si="12"/>
        <v>12.5</v>
      </c>
      <c r="J133" s="17">
        <f t="shared" si="4"/>
        <v>0.5157873292</v>
      </c>
      <c r="K133" s="17">
        <f t="shared" si="5"/>
        <v>0.05157873292</v>
      </c>
      <c r="M133" s="10">
        <f t="shared" si="13"/>
        <v>6.25</v>
      </c>
      <c r="N133" s="11">
        <f t="shared" si="6"/>
        <v>4.424721583</v>
      </c>
      <c r="O133" s="11">
        <f t="shared" si="7"/>
        <v>0.2212360791</v>
      </c>
      <c r="Q133" s="11">
        <f t="shared" si="14"/>
        <v>1.25</v>
      </c>
      <c r="R133" s="11">
        <f t="shared" si="8"/>
        <v>0.5593536456</v>
      </c>
      <c r="S133" s="11">
        <f t="shared" si="9"/>
        <v>0.005593536456</v>
      </c>
    </row>
    <row r="134">
      <c r="E134" s="17"/>
      <c r="I134" s="17">
        <f t="shared" si="12"/>
        <v>12.6</v>
      </c>
      <c r="J134" s="17">
        <f t="shared" si="4"/>
        <v>0.5192723873</v>
      </c>
      <c r="K134" s="17">
        <f t="shared" si="5"/>
        <v>0.05192723873</v>
      </c>
      <c r="M134" s="10">
        <f t="shared" si="13"/>
        <v>6.3</v>
      </c>
      <c r="N134" s="11">
        <f t="shared" si="6"/>
        <v>4.361284967</v>
      </c>
      <c r="O134" s="11">
        <f t="shared" si="7"/>
        <v>0.2180642484</v>
      </c>
      <c r="Q134" s="11">
        <f t="shared" si="14"/>
        <v>1.26</v>
      </c>
      <c r="R134" s="11">
        <f t="shared" si="8"/>
        <v>0.5602306626</v>
      </c>
      <c r="S134" s="11">
        <f t="shared" si="9"/>
        <v>0.005602306626</v>
      </c>
    </row>
    <row r="135">
      <c r="E135" s="17"/>
      <c r="I135" s="17">
        <f t="shared" si="12"/>
        <v>12.7</v>
      </c>
      <c r="J135" s="17">
        <f t="shared" si="4"/>
        <v>0.5234290724</v>
      </c>
      <c r="K135" s="17">
        <f t="shared" si="5"/>
        <v>0.05234290724</v>
      </c>
      <c r="M135" s="10">
        <f t="shared" si="13"/>
        <v>6.35</v>
      </c>
      <c r="N135" s="11">
        <f t="shared" si="6"/>
        <v>4.28871907</v>
      </c>
      <c r="O135" s="11">
        <f t="shared" si="7"/>
        <v>0.2144359535</v>
      </c>
      <c r="Q135" s="11">
        <f t="shared" si="14"/>
        <v>1.27</v>
      </c>
      <c r="R135" s="11">
        <f t="shared" si="8"/>
        <v>0.5611164022</v>
      </c>
      <c r="S135" s="11">
        <f t="shared" si="9"/>
        <v>0.005611164022</v>
      </c>
    </row>
    <row r="136">
      <c r="E136" s="17"/>
      <c r="I136" s="17">
        <f t="shared" si="12"/>
        <v>12.8</v>
      </c>
      <c r="J136" s="17">
        <f t="shared" si="4"/>
        <v>0.5282769914</v>
      </c>
      <c r="K136" s="17">
        <f t="shared" si="5"/>
        <v>0.05282769914</v>
      </c>
      <c r="M136" s="10">
        <f t="shared" si="13"/>
        <v>6.4</v>
      </c>
      <c r="N136" s="11">
        <f t="shared" si="6"/>
        <v>4.208060713</v>
      </c>
      <c r="O136" s="11">
        <f t="shared" si="7"/>
        <v>0.2104030356</v>
      </c>
      <c r="Q136" s="11">
        <f t="shared" si="14"/>
        <v>1.28</v>
      </c>
      <c r="R136" s="11">
        <f t="shared" si="8"/>
        <v>0.5620109098</v>
      </c>
      <c r="S136" s="11">
        <f t="shared" si="9"/>
        <v>0.005620109098</v>
      </c>
    </row>
    <row r="137">
      <c r="E137" s="17"/>
      <c r="I137" s="17">
        <f t="shared" si="12"/>
        <v>12.9</v>
      </c>
      <c r="J137" s="17">
        <f t="shared" si="4"/>
        <v>0.5338392434</v>
      </c>
      <c r="K137" s="17">
        <f t="shared" si="5"/>
        <v>0.05338392434</v>
      </c>
      <c r="M137" s="10">
        <f t="shared" si="13"/>
        <v>6.45</v>
      </c>
      <c r="N137" s="11">
        <f t="shared" si="6"/>
        <v>4.120396883</v>
      </c>
      <c r="O137" s="11">
        <f t="shared" si="7"/>
        <v>0.2060198441</v>
      </c>
      <c r="Q137" s="11">
        <f t="shared" si="14"/>
        <v>1.29</v>
      </c>
      <c r="R137" s="11">
        <f t="shared" si="8"/>
        <v>0.5629142313</v>
      </c>
      <c r="S137" s="11">
        <f t="shared" si="9"/>
        <v>0.005629142313</v>
      </c>
    </row>
    <row r="138">
      <c r="E138" s="17"/>
      <c r="I138" s="17">
        <f t="shared" si="12"/>
        <v>13</v>
      </c>
      <c r="J138" s="17">
        <f t="shared" si="4"/>
        <v>0.5401426357</v>
      </c>
      <c r="K138" s="17">
        <f t="shared" si="5"/>
        <v>0.05401426357</v>
      </c>
      <c r="M138" s="10">
        <f t="shared" si="13"/>
        <v>6.5</v>
      </c>
      <c r="N138" s="11">
        <f t="shared" si="6"/>
        <v>4.026832864</v>
      </c>
      <c r="O138" s="11">
        <f t="shared" si="7"/>
        <v>0.2013416432</v>
      </c>
      <c r="Q138" s="11">
        <f t="shared" si="14"/>
        <v>1.3</v>
      </c>
      <c r="R138" s="11">
        <f t="shared" si="8"/>
        <v>0.5638264131</v>
      </c>
      <c r="S138" s="11">
        <f t="shared" si="9"/>
        <v>0.005638264131</v>
      </c>
    </row>
    <row r="139">
      <c r="E139" s="17"/>
      <c r="I139" s="17">
        <f t="shared" si="12"/>
        <v>13.1</v>
      </c>
      <c r="J139" s="17">
        <f t="shared" si="4"/>
        <v>0.5472179381</v>
      </c>
      <c r="K139" s="17">
        <f t="shared" si="5"/>
        <v>0.05472179381</v>
      </c>
      <c r="M139" s="10">
        <f t="shared" si="13"/>
        <v>6.55</v>
      </c>
      <c r="N139" s="11">
        <f t="shared" si="6"/>
        <v>3.928463425</v>
      </c>
      <c r="O139" s="11">
        <f t="shared" si="7"/>
        <v>0.1964231712</v>
      </c>
      <c r="Q139" s="11">
        <f t="shared" si="14"/>
        <v>1.31</v>
      </c>
      <c r="R139" s="11">
        <f t="shared" si="8"/>
        <v>0.5647475021</v>
      </c>
      <c r="S139" s="11">
        <f t="shared" si="9"/>
        <v>0.005647475021</v>
      </c>
    </row>
    <row r="140">
      <c r="E140" s="17"/>
      <c r="I140" s="17">
        <f t="shared" si="12"/>
        <v>13.2</v>
      </c>
      <c r="J140" s="17">
        <f t="shared" si="4"/>
        <v>0.5551001787</v>
      </c>
      <c r="K140" s="17">
        <f t="shared" si="5"/>
        <v>0.05551001787</v>
      </c>
      <c r="M140" s="10">
        <f t="shared" si="13"/>
        <v>6.6</v>
      </c>
      <c r="N140" s="11">
        <f t="shared" si="6"/>
        <v>3.826348071</v>
      </c>
      <c r="O140" s="11">
        <f t="shared" si="7"/>
        <v>0.1913174036</v>
      </c>
      <c r="Q140" s="11">
        <f t="shared" si="14"/>
        <v>1.32</v>
      </c>
      <c r="R140" s="11">
        <f t="shared" si="8"/>
        <v>0.5656775458</v>
      </c>
      <c r="S140" s="11">
        <f t="shared" si="9"/>
        <v>0.005656775458</v>
      </c>
    </row>
    <row r="141">
      <c r="E141" s="17"/>
      <c r="I141" s="17">
        <f t="shared" si="12"/>
        <v>13.3</v>
      </c>
      <c r="J141" s="17">
        <f t="shared" si="4"/>
        <v>0.5638289853</v>
      </c>
      <c r="K141" s="17">
        <f t="shared" si="5"/>
        <v>0.05638289853</v>
      </c>
      <c r="M141" s="10">
        <f t="shared" si="13"/>
        <v>6.65</v>
      </c>
      <c r="N141" s="11">
        <f t="shared" si="6"/>
        <v>3.721490928</v>
      </c>
      <c r="O141" s="11">
        <f t="shared" si="7"/>
        <v>0.1860745464</v>
      </c>
      <c r="Q141" s="11">
        <f t="shared" si="14"/>
        <v>1.33</v>
      </c>
      <c r="R141" s="11">
        <f t="shared" si="8"/>
        <v>0.5666165923</v>
      </c>
      <c r="S141" s="11">
        <f t="shared" si="9"/>
        <v>0.005666165923</v>
      </c>
    </row>
    <row r="142">
      <c r="E142" s="17"/>
      <c r="I142" s="17">
        <f t="shared" si="12"/>
        <v>13.4</v>
      </c>
      <c r="J142" s="17">
        <f t="shared" si="4"/>
        <v>0.5734489771</v>
      </c>
      <c r="K142" s="17">
        <f t="shared" si="5"/>
        <v>0.05734489771</v>
      </c>
      <c r="M142" s="10">
        <f t="shared" si="13"/>
        <v>6.7</v>
      </c>
      <c r="N142" s="11">
        <f t="shared" si="6"/>
        <v>3.61482544</v>
      </c>
      <c r="O142" s="11">
        <f t="shared" si="7"/>
        <v>0.180741272</v>
      </c>
      <c r="Q142" s="11">
        <f t="shared" si="14"/>
        <v>1.34</v>
      </c>
      <c r="R142" s="11">
        <f t="shared" si="8"/>
        <v>0.5675646902</v>
      </c>
      <c r="S142" s="11">
        <f t="shared" si="9"/>
        <v>0.005675646902</v>
      </c>
    </row>
    <row r="143">
      <c r="E143" s="17"/>
      <c r="I143" s="17">
        <f t="shared" si="12"/>
        <v>13.5</v>
      </c>
      <c r="J143" s="17">
        <f t="shared" si="4"/>
        <v>0.5840102134</v>
      </c>
      <c r="K143" s="17">
        <f t="shared" si="5"/>
        <v>0.05840102134</v>
      </c>
      <c r="M143" s="10">
        <f t="shared" si="13"/>
        <v>6.75</v>
      </c>
      <c r="N143" s="11">
        <f t="shared" si="6"/>
        <v>3.507203744</v>
      </c>
      <c r="O143" s="11">
        <f t="shared" si="7"/>
        <v>0.1753601872</v>
      </c>
      <c r="Q143" s="11">
        <f t="shared" si="14"/>
        <v>1.35</v>
      </c>
      <c r="R143" s="11">
        <f t="shared" si="8"/>
        <v>0.5685218886</v>
      </c>
      <c r="S143" s="11">
        <f t="shared" si="9"/>
        <v>0.005685218886</v>
      </c>
    </row>
    <row r="144">
      <c r="E144" s="17"/>
      <c r="I144" s="17">
        <f t="shared" si="12"/>
        <v>13.6</v>
      </c>
      <c r="J144" s="17">
        <f t="shared" si="4"/>
        <v>0.5955687047</v>
      </c>
      <c r="K144" s="17">
        <f t="shared" si="5"/>
        <v>0.05955687047</v>
      </c>
      <c r="M144" s="10">
        <f t="shared" si="13"/>
        <v>6.8</v>
      </c>
      <c r="N144" s="11">
        <f t="shared" si="6"/>
        <v>3.399390329</v>
      </c>
      <c r="O144" s="11">
        <f t="shared" si="7"/>
        <v>0.1699695164</v>
      </c>
      <c r="Q144" s="11">
        <f t="shared" si="14"/>
        <v>1.36</v>
      </c>
      <c r="R144" s="11">
        <f t="shared" si="8"/>
        <v>0.5694882372</v>
      </c>
      <c r="S144" s="11">
        <f t="shared" si="9"/>
        <v>0.005694882372</v>
      </c>
    </row>
    <row r="145">
      <c r="E145" s="17"/>
      <c r="I145" s="17">
        <f t="shared" si="12"/>
        <v>13.7</v>
      </c>
      <c r="J145" s="17">
        <f t="shared" si="4"/>
        <v>0.6081869947</v>
      </c>
      <c r="K145" s="17">
        <f t="shared" si="5"/>
        <v>0.06081869947</v>
      </c>
      <c r="M145" s="10">
        <f t="shared" si="13"/>
        <v>6.85</v>
      </c>
      <c r="N145" s="11">
        <f t="shared" si="6"/>
        <v>3.292059427</v>
      </c>
      <c r="O145" s="11">
        <f t="shared" si="7"/>
        <v>0.1646029713</v>
      </c>
      <c r="Q145" s="11">
        <f t="shared" si="14"/>
        <v>1.37</v>
      </c>
      <c r="R145" s="11">
        <f t="shared" si="8"/>
        <v>0.5704637863</v>
      </c>
      <c r="S145" s="11">
        <f t="shared" si="9"/>
        <v>0.005704637863</v>
      </c>
    </row>
    <row r="146">
      <c r="E146" s="17"/>
      <c r="I146" s="17">
        <f t="shared" si="12"/>
        <v>13.8</v>
      </c>
      <c r="J146" s="17">
        <f t="shared" si="4"/>
        <v>0.6219348219</v>
      </c>
      <c r="K146" s="17">
        <f t="shared" si="5"/>
        <v>0.06219348219</v>
      </c>
      <c r="M146" s="10">
        <f t="shared" si="13"/>
        <v>6.9</v>
      </c>
      <c r="N146" s="11">
        <f t="shared" si="6"/>
        <v>3.185795511</v>
      </c>
      <c r="O146" s="11">
        <f t="shared" si="7"/>
        <v>0.1592897755</v>
      </c>
      <c r="Q146" s="11">
        <f t="shared" si="14"/>
        <v>1.38</v>
      </c>
      <c r="R146" s="11">
        <f t="shared" si="8"/>
        <v>0.5714485868</v>
      </c>
      <c r="S146" s="11">
        <f t="shared" si="9"/>
        <v>0.005714485868</v>
      </c>
    </row>
    <row r="147">
      <c r="I147" s="17">
        <f t="shared" si="12"/>
        <v>13.9</v>
      </c>
      <c r="J147" s="17">
        <f t="shared" si="4"/>
        <v>0.636889869</v>
      </c>
      <c r="K147" s="17">
        <f t="shared" si="5"/>
        <v>0.0636889869</v>
      </c>
      <c r="M147" s="10">
        <f t="shared" si="13"/>
        <v>6.95</v>
      </c>
      <c r="N147" s="11">
        <f t="shared" si="6"/>
        <v>3.081096234</v>
      </c>
      <c r="O147" s="11">
        <f t="shared" si="7"/>
        <v>0.1540548117</v>
      </c>
      <c r="Q147" s="11">
        <f t="shared" si="14"/>
        <v>1.39</v>
      </c>
      <c r="R147" s="11">
        <f t="shared" si="8"/>
        <v>0.57244269</v>
      </c>
      <c r="S147" s="11">
        <f t="shared" si="9"/>
        <v>0.0057244269</v>
      </c>
    </row>
    <row r="148">
      <c r="I148" s="17">
        <f t="shared" si="12"/>
        <v>14</v>
      </c>
      <c r="J148" s="17">
        <f t="shared" si="4"/>
        <v>0.6531386141</v>
      </c>
      <c r="K148" s="17">
        <f t="shared" si="5"/>
        <v>0.06531386141</v>
      </c>
      <c r="M148" s="10">
        <f t="shared" si="13"/>
        <v>7</v>
      </c>
      <c r="N148" s="11">
        <f t="shared" si="6"/>
        <v>2.978377198</v>
      </c>
      <c r="O148" s="11">
        <f t="shared" si="7"/>
        <v>0.1489188599</v>
      </c>
      <c r="Q148" s="11">
        <f t="shared" si="14"/>
        <v>1.4</v>
      </c>
      <c r="R148" s="11">
        <f t="shared" si="8"/>
        <v>0.573446148</v>
      </c>
      <c r="S148" s="11">
        <f t="shared" si="9"/>
        <v>0.00573446148</v>
      </c>
    </row>
    <row r="149">
      <c r="I149" s="17">
        <f t="shared" si="12"/>
        <v>14.1</v>
      </c>
      <c r="J149" s="17">
        <f t="shared" si="4"/>
        <v>0.6707772937</v>
      </c>
      <c r="K149" s="17">
        <f t="shared" si="5"/>
        <v>0.06707772937</v>
      </c>
      <c r="M149" s="10">
        <f t="shared" si="13"/>
        <v>7.05</v>
      </c>
      <c r="N149" s="11">
        <f t="shared" si="6"/>
        <v>2.877977971</v>
      </c>
      <c r="O149" s="11">
        <f t="shared" si="7"/>
        <v>0.1438988985</v>
      </c>
      <c r="Q149" s="11">
        <f t="shared" si="14"/>
        <v>1.41</v>
      </c>
      <c r="R149" s="11">
        <f t="shared" si="8"/>
        <v>0.5744590135</v>
      </c>
      <c r="S149" s="11">
        <f t="shared" si="9"/>
        <v>0.005744590135</v>
      </c>
    </row>
    <row r="150">
      <c r="I150" s="17">
        <f t="shared" si="12"/>
        <v>14.2</v>
      </c>
      <c r="J150" s="17">
        <f t="shared" si="4"/>
        <v>0.6899129917</v>
      </c>
      <c r="K150" s="17">
        <f t="shared" si="5"/>
        <v>0.06899129917</v>
      </c>
      <c r="M150" s="10">
        <f t="shared" si="13"/>
        <v>7.1</v>
      </c>
      <c r="N150" s="11">
        <f t="shared" si="6"/>
        <v>2.780168874</v>
      </c>
      <c r="O150" s="11">
        <f t="shared" si="7"/>
        <v>0.1390084437</v>
      </c>
      <c r="Q150" s="11">
        <f t="shared" si="14"/>
        <v>1.42</v>
      </c>
      <c r="R150" s="11">
        <f t="shared" si="8"/>
        <v>0.5754813395</v>
      </c>
      <c r="S150" s="11">
        <f t="shared" si="9"/>
        <v>0.005754813395</v>
      </c>
    </row>
    <row r="151">
      <c r="I151" s="17">
        <f t="shared" si="12"/>
        <v>14.3</v>
      </c>
      <c r="J151" s="17">
        <f t="shared" si="4"/>
        <v>0.7106648718</v>
      </c>
      <c r="K151" s="17">
        <f t="shared" si="5"/>
        <v>0.07106648718</v>
      </c>
      <c r="M151" s="10">
        <f t="shared" si="13"/>
        <v>7.15</v>
      </c>
      <c r="N151" s="11">
        <f t="shared" si="6"/>
        <v>2.685158136</v>
      </c>
      <c r="O151" s="11">
        <f t="shared" si="7"/>
        <v>0.1342579068</v>
      </c>
      <c r="Q151" s="11">
        <f t="shared" si="14"/>
        <v>1.43</v>
      </c>
      <c r="R151" s="11">
        <f t="shared" si="8"/>
        <v>0.5765131799</v>
      </c>
      <c r="S151" s="11">
        <f t="shared" si="9"/>
        <v>0.005765131799</v>
      </c>
    </row>
    <row r="152">
      <c r="I152" s="17">
        <f t="shared" si="12"/>
        <v>14.4</v>
      </c>
      <c r="J152" s="17">
        <f t="shared" si="4"/>
        <v>0.7331655682</v>
      </c>
      <c r="K152" s="17">
        <f t="shared" si="5"/>
        <v>0.07331655682</v>
      </c>
      <c r="M152" s="10">
        <f t="shared" si="13"/>
        <v>7.2</v>
      </c>
      <c r="N152" s="11">
        <f t="shared" si="6"/>
        <v>2.593099091</v>
      </c>
      <c r="O152" s="11">
        <f t="shared" si="7"/>
        <v>0.1296549545</v>
      </c>
      <c r="Q152" s="11">
        <f t="shared" si="14"/>
        <v>1.44</v>
      </c>
      <c r="R152" s="11">
        <f t="shared" si="8"/>
        <v>0.5775545891</v>
      </c>
      <c r="S152" s="11">
        <f t="shared" si="9"/>
        <v>0.005775545891</v>
      </c>
    </row>
    <row r="153">
      <c r="I153" s="17">
        <f t="shared" si="12"/>
        <v>14.5</v>
      </c>
      <c r="J153" s="17">
        <f t="shared" si="4"/>
        <v>0.7575627526</v>
      </c>
      <c r="K153" s="17">
        <f t="shared" si="5"/>
        <v>0.07575627526</v>
      </c>
      <c r="M153" s="10">
        <f t="shared" si="13"/>
        <v>7.25</v>
      </c>
      <c r="N153" s="11">
        <f t="shared" si="6"/>
        <v>2.504097185</v>
      </c>
      <c r="O153" s="11">
        <f t="shared" si="7"/>
        <v>0.1252048593</v>
      </c>
      <c r="Q153" s="11">
        <f t="shared" si="14"/>
        <v>1.45</v>
      </c>
      <c r="R153" s="11">
        <f t="shared" si="8"/>
        <v>0.578605622</v>
      </c>
      <c r="S153" s="11">
        <f t="shared" si="9"/>
        <v>0.00578605622</v>
      </c>
    </row>
    <row r="154">
      <c r="I154" s="17">
        <f t="shared" si="12"/>
        <v>14.6</v>
      </c>
      <c r="J154" s="17">
        <f t="shared" si="4"/>
        <v>0.7840208993</v>
      </c>
      <c r="K154" s="17">
        <f t="shared" si="5"/>
        <v>0.07840208993</v>
      </c>
      <c r="M154" s="10">
        <f t="shared" si="13"/>
        <v>7.3</v>
      </c>
      <c r="N154" s="11">
        <f t="shared" si="6"/>
        <v>2.418216627</v>
      </c>
      <c r="O154" s="11">
        <f t="shared" si="7"/>
        <v>0.1209108314</v>
      </c>
      <c r="Q154" s="11">
        <f t="shared" si="14"/>
        <v>1.46</v>
      </c>
      <c r="R154" s="11">
        <f t="shared" si="8"/>
        <v>0.5796663344</v>
      </c>
      <c r="S154" s="11">
        <f t="shared" si="9"/>
        <v>0.005796663344</v>
      </c>
    </row>
    <row r="155">
      <c r="I155" s="17">
        <f t="shared" si="12"/>
        <v>14.7</v>
      </c>
      <c r="J155" s="17">
        <f t="shared" si="4"/>
        <v>0.812723265</v>
      </c>
      <c r="K155" s="17">
        <f t="shared" si="5"/>
        <v>0.0812723265</v>
      </c>
      <c r="M155" s="10">
        <f t="shared" si="13"/>
        <v>7.35</v>
      </c>
      <c r="N155" s="11">
        <f t="shared" si="6"/>
        <v>2.335486558</v>
      </c>
      <c r="O155" s="11">
        <f t="shared" si="7"/>
        <v>0.1167743279</v>
      </c>
      <c r="Q155" s="11">
        <f t="shared" si="14"/>
        <v>1.47</v>
      </c>
      <c r="R155" s="11">
        <f t="shared" si="8"/>
        <v>0.5807367825</v>
      </c>
      <c r="S155" s="11">
        <f t="shared" si="9"/>
        <v>0.005807367825</v>
      </c>
    </row>
    <row r="156">
      <c r="I156" s="17">
        <f t="shared" si="12"/>
        <v>14.8</v>
      </c>
      <c r="J156" s="17">
        <f t="shared" si="4"/>
        <v>0.8438741038</v>
      </c>
      <c r="K156" s="17">
        <f t="shared" si="5"/>
        <v>0.08438741038</v>
      </c>
      <c r="M156" s="10">
        <f t="shared" si="13"/>
        <v>7.4</v>
      </c>
      <c r="N156" s="11">
        <f t="shared" si="6"/>
        <v>2.255906686</v>
      </c>
      <c r="O156" s="11">
        <f t="shared" si="7"/>
        <v>0.1127953343</v>
      </c>
      <c r="Q156" s="11">
        <f t="shared" si="14"/>
        <v>1.48</v>
      </c>
      <c r="R156" s="11">
        <f t="shared" si="8"/>
        <v>0.5818170231</v>
      </c>
      <c r="S156" s="11">
        <f t="shared" si="9"/>
        <v>0.005818170231</v>
      </c>
    </row>
    <row r="157">
      <c r="I157" s="17">
        <f t="shared" si="12"/>
        <v>14.9</v>
      </c>
      <c r="J157" s="17">
        <f t="shared" si="4"/>
        <v>0.8777011349</v>
      </c>
      <c r="K157" s="17">
        <f t="shared" si="5"/>
        <v>0.08777011349</v>
      </c>
      <c r="M157" s="10">
        <f t="shared" si="13"/>
        <v>7.45</v>
      </c>
      <c r="N157" s="11">
        <f t="shared" si="6"/>
        <v>2.179452353</v>
      </c>
      <c r="O157" s="11">
        <f t="shared" si="7"/>
        <v>0.1089726177</v>
      </c>
      <c r="Q157" s="11">
        <f t="shared" si="14"/>
        <v>1.49</v>
      </c>
      <c r="R157" s="11">
        <f t="shared" si="8"/>
        <v>0.5829071138</v>
      </c>
      <c r="S157" s="11">
        <f t="shared" si="9"/>
        <v>0.005829071138</v>
      </c>
    </row>
    <row r="158">
      <c r="I158" s="17">
        <f t="shared" si="12"/>
        <v>15</v>
      </c>
      <c r="J158" s="17">
        <f t="shared" si="4"/>
        <v>0.9144582746</v>
      </c>
      <c r="K158" s="17">
        <f t="shared" si="5"/>
        <v>0.09144582746</v>
      </c>
      <c r="M158" s="10">
        <f t="shared" si="13"/>
        <v>7.5</v>
      </c>
      <c r="N158" s="11">
        <f t="shared" si="6"/>
        <v>2.106079035</v>
      </c>
      <c r="O158" s="11">
        <f t="shared" si="7"/>
        <v>0.1053039518</v>
      </c>
      <c r="Q158" s="11">
        <f t="shared" si="14"/>
        <v>1.5</v>
      </c>
      <c r="R158" s="11">
        <f t="shared" si="8"/>
        <v>0.5840071126</v>
      </c>
      <c r="S158" s="11">
        <f t="shared" si="9"/>
        <v>0.005840071126</v>
      </c>
    </row>
    <row r="159">
      <c r="I159" s="17">
        <f t="shared" si="12"/>
        <v>15.1</v>
      </c>
      <c r="J159" s="17">
        <f t="shared" si="4"/>
        <v>0.9544286377</v>
      </c>
      <c r="K159" s="17">
        <f t="shared" si="5"/>
        <v>0.09544286377</v>
      </c>
      <c r="M159" s="10">
        <f t="shared" si="13"/>
        <v>7.55</v>
      </c>
      <c r="N159" s="11">
        <f t="shared" si="6"/>
        <v>2.035726284</v>
      </c>
      <c r="O159" s="11">
        <f t="shared" si="7"/>
        <v>0.1017863142</v>
      </c>
      <c r="Q159" s="11">
        <f t="shared" si="14"/>
        <v>1.51</v>
      </c>
      <c r="R159" s="11">
        <f t="shared" si="8"/>
        <v>0.5851170785</v>
      </c>
      <c r="S159" s="11">
        <f t="shared" si="9"/>
        <v>0.005851170785</v>
      </c>
    </row>
    <row r="160">
      <c r="I160" s="17">
        <f t="shared" si="12"/>
        <v>15.2</v>
      </c>
      <c r="J160" s="17">
        <f t="shared" si="4"/>
        <v>0.9979277998</v>
      </c>
      <c r="K160" s="17">
        <f t="shared" si="5"/>
        <v>0.09979277998</v>
      </c>
      <c r="M160" s="10">
        <f t="shared" si="13"/>
        <v>7.6</v>
      </c>
      <c r="N160" s="11">
        <f t="shared" si="6"/>
        <v>1.968321159</v>
      </c>
      <c r="O160" s="11">
        <f t="shared" si="7"/>
        <v>0.09841605797</v>
      </c>
      <c r="Q160" s="11">
        <f t="shared" si="14"/>
        <v>1.52</v>
      </c>
      <c r="R160" s="11">
        <f t="shared" si="8"/>
        <v>0.5862370709</v>
      </c>
      <c r="S160" s="11">
        <f t="shared" si="9"/>
        <v>0.005862370709</v>
      </c>
    </row>
    <row r="161">
      <c r="I161" s="17">
        <f t="shared" si="12"/>
        <v>15.3</v>
      </c>
      <c r="J161" s="17">
        <f t="shared" si="4"/>
        <v>1.045307291</v>
      </c>
      <c r="K161" s="17">
        <f t="shared" si="5"/>
        <v>0.1045307291</v>
      </c>
      <c r="M161" s="10">
        <f t="shared" si="13"/>
        <v>7.65</v>
      </c>
      <c r="N161" s="11">
        <f t="shared" si="6"/>
        <v>1.903781173</v>
      </c>
      <c r="O161" s="11">
        <f t="shared" si="7"/>
        <v>0.09518905865</v>
      </c>
      <c r="Q161" s="11">
        <f t="shared" si="14"/>
        <v>1.53</v>
      </c>
      <c r="R161" s="11">
        <f t="shared" si="8"/>
        <v>0.5873671497</v>
      </c>
      <c r="S161" s="11">
        <f t="shared" si="9"/>
        <v>0.005873671497</v>
      </c>
    </row>
    <row r="162">
      <c r="I162" s="17">
        <f t="shared" si="12"/>
        <v>15.4</v>
      </c>
      <c r="J162" s="17">
        <f t="shared" si="4"/>
        <v>1.096958262</v>
      </c>
      <c r="K162" s="17">
        <f t="shared" si="5"/>
        <v>0.1096958262</v>
      </c>
      <c r="M162" s="10">
        <f t="shared" si="13"/>
        <v>7.7</v>
      </c>
      <c r="N162" s="11">
        <f t="shared" si="6"/>
        <v>1.842016802</v>
      </c>
      <c r="O162" s="11">
        <f t="shared" si="7"/>
        <v>0.09210084011</v>
      </c>
      <c r="Q162" s="11">
        <f t="shared" si="14"/>
        <v>1.54</v>
      </c>
      <c r="R162" s="11">
        <f t="shared" si="8"/>
        <v>0.588507376</v>
      </c>
      <c r="S162" s="11">
        <f t="shared" si="9"/>
        <v>0.00588507376</v>
      </c>
    </row>
    <row r="163">
      <c r="I163" s="17">
        <f t="shared" si="12"/>
        <v>15.5</v>
      </c>
      <c r="J163" s="17">
        <f t="shared" si="4"/>
        <v>1.153315209</v>
      </c>
      <c r="K163" s="17">
        <f t="shared" si="5"/>
        <v>0.1153315209</v>
      </c>
      <c r="M163" s="10">
        <f t="shared" si="13"/>
        <v>7.75</v>
      </c>
      <c r="N163" s="11">
        <f t="shared" si="6"/>
        <v>1.782933608</v>
      </c>
      <c r="O163" s="11">
        <f t="shared" si="7"/>
        <v>0.08914668041</v>
      </c>
      <c r="Q163" s="11">
        <f t="shared" si="14"/>
        <v>1.55</v>
      </c>
      <c r="R163" s="11">
        <f t="shared" si="8"/>
        <v>0.5896578109</v>
      </c>
      <c r="S163" s="11">
        <f t="shared" si="9"/>
        <v>0.005896578109</v>
      </c>
    </row>
    <row r="164">
      <c r="I164" s="17">
        <f t="shared" si="12"/>
        <v>15.6</v>
      </c>
      <c r="J164" s="17">
        <f t="shared" si="4"/>
        <v>1.214859591</v>
      </c>
      <c r="K164" s="17">
        <f t="shared" si="5"/>
        <v>0.1214859591</v>
      </c>
      <c r="M164" s="10">
        <f t="shared" si="13"/>
        <v>7.8</v>
      </c>
      <c r="N164" s="11">
        <f t="shared" si="6"/>
        <v>1.72643401</v>
      </c>
      <c r="O164" s="11">
        <f t="shared" si="7"/>
        <v>0.0863217005</v>
      </c>
      <c r="Q164" s="11">
        <f t="shared" si="14"/>
        <v>1.56</v>
      </c>
      <c r="R164" s="11">
        <f t="shared" si="8"/>
        <v>0.5908185168</v>
      </c>
      <c r="S164" s="11">
        <f t="shared" si="9"/>
        <v>0.005908185168</v>
      </c>
    </row>
    <row r="165">
      <c r="I165" s="17">
        <f t="shared" si="12"/>
        <v>15.7</v>
      </c>
      <c r="J165" s="17">
        <f t="shared" si="4"/>
        <v>1.28212305</v>
      </c>
      <c r="K165" s="17">
        <f t="shared" si="5"/>
        <v>0.128212305</v>
      </c>
      <c r="M165" s="10">
        <f t="shared" si="13"/>
        <v>7.85</v>
      </c>
      <c r="N165" s="11">
        <f t="shared" si="6"/>
        <v>1.672418754</v>
      </c>
      <c r="O165" s="11">
        <f t="shared" si="7"/>
        <v>0.08362093772</v>
      </c>
      <c r="Q165" s="11">
        <f t="shared" si="14"/>
        <v>1.57</v>
      </c>
      <c r="R165" s="11">
        <f t="shared" si="8"/>
        <v>0.5919895564</v>
      </c>
      <c r="S165" s="11">
        <f t="shared" si="9"/>
        <v>0.005919895564</v>
      </c>
    </row>
    <row r="166">
      <c r="I166" s="17">
        <f t="shared" si="12"/>
        <v>15.8</v>
      </c>
      <c r="J166" s="17">
        <f t="shared" si="4"/>
        <v>1.355689824</v>
      </c>
      <c r="K166" s="17">
        <f t="shared" si="5"/>
        <v>0.1355689824</v>
      </c>
      <c r="M166" s="10">
        <f t="shared" si="13"/>
        <v>7.9</v>
      </c>
      <c r="N166" s="11">
        <f t="shared" si="6"/>
        <v>1.62078812</v>
      </c>
      <c r="O166" s="11">
        <f t="shared" si="7"/>
        <v>0.081039406</v>
      </c>
      <c r="Q166" s="11">
        <f t="shared" si="14"/>
        <v>1.58</v>
      </c>
      <c r="R166" s="11">
        <f t="shared" si="8"/>
        <v>0.5931709931</v>
      </c>
      <c r="S166" s="11">
        <f t="shared" si="9"/>
        <v>0.005931709931</v>
      </c>
    </row>
    <row r="167">
      <c r="I167" s="17">
        <f t="shared" si="12"/>
        <v>15.9</v>
      </c>
      <c r="J167" s="17">
        <f t="shared" si="4"/>
        <v>1.436197743</v>
      </c>
      <c r="K167" s="17">
        <f t="shared" si="5"/>
        <v>0.1436197743</v>
      </c>
      <c r="M167" s="10">
        <f t="shared" si="13"/>
        <v>7.95</v>
      </c>
      <c r="N167" s="11">
        <f t="shared" si="6"/>
        <v>1.571442895</v>
      </c>
      <c r="O167" s="11">
        <f t="shared" si="7"/>
        <v>0.07857214475</v>
      </c>
      <c r="Q167" s="11">
        <f t="shared" si="14"/>
        <v>1.59</v>
      </c>
      <c r="R167" s="11">
        <f t="shared" si="8"/>
        <v>0.5943628913</v>
      </c>
      <c r="S167" s="11">
        <f t="shared" si="9"/>
        <v>0.005943628913</v>
      </c>
    </row>
    <row r="168">
      <c r="I168" s="17">
        <f t="shared" si="12"/>
        <v>16</v>
      </c>
      <c r="J168" s="17">
        <f t="shared" si="4"/>
        <v>1.524336901</v>
      </c>
      <c r="K168" s="17">
        <f t="shared" si="5"/>
        <v>0.1524336901</v>
      </c>
      <c r="M168" s="10">
        <f t="shared" si="13"/>
        <v>8</v>
      </c>
      <c r="N168" s="11">
        <f t="shared" si="6"/>
        <v>1.524285159</v>
      </c>
      <c r="O168" s="11">
        <f t="shared" si="7"/>
        <v>0.07621425796</v>
      </c>
      <c r="Q168" s="11">
        <f t="shared" si="14"/>
        <v>1.6</v>
      </c>
      <c r="R168" s="11">
        <f t="shared" si="8"/>
        <v>0.5955653156</v>
      </c>
      <c r="S168" s="11">
        <f t="shared" si="9"/>
        <v>0.005955653156</v>
      </c>
    </row>
    <row r="169">
      <c r="I169" s="17">
        <f t="shared" si="12"/>
        <v>16.1</v>
      </c>
      <c r="J169" s="17">
        <f t="shared" si="4"/>
        <v>1.620844773</v>
      </c>
      <c r="K169" s="17">
        <f t="shared" si="5"/>
        <v>0.1620844773</v>
      </c>
      <c r="M169" s="10">
        <f t="shared" si="13"/>
        <v>8.05</v>
      </c>
      <c r="N169" s="11">
        <f t="shared" si="6"/>
        <v>1.4792189</v>
      </c>
      <c r="O169" s="11">
        <f t="shared" si="7"/>
        <v>0.07396094498</v>
      </c>
      <c r="Q169" s="11">
        <f t="shared" si="14"/>
        <v>1.61</v>
      </c>
      <c r="R169" s="11">
        <f t="shared" si="8"/>
        <v>0.5967783319</v>
      </c>
      <c r="S169" s="11">
        <f t="shared" si="9"/>
        <v>0.005967783319</v>
      </c>
    </row>
    <row r="170">
      <c r="I170" s="17">
        <f t="shared" si="12"/>
        <v>16.2</v>
      </c>
      <c r="J170" s="17">
        <f t="shared" si="4"/>
        <v>1.726496016</v>
      </c>
      <c r="K170" s="17">
        <f t="shared" si="5"/>
        <v>0.1726496016</v>
      </c>
      <c r="M170" s="10">
        <f t="shared" si="13"/>
        <v>8.1</v>
      </c>
      <c r="N170" s="11">
        <f t="shared" si="6"/>
        <v>1.436150487</v>
      </c>
      <c r="O170" s="11">
        <f t="shared" si="7"/>
        <v>0.07180752434</v>
      </c>
      <c r="Q170" s="11">
        <f t="shared" si="14"/>
        <v>1.62</v>
      </c>
      <c r="R170" s="11">
        <f t="shared" si="8"/>
        <v>0.5980020064</v>
      </c>
      <c r="S170" s="11">
        <f t="shared" si="9"/>
        <v>0.005980020064</v>
      </c>
    </row>
    <row r="171">
      <c r="I171" s="17">
        <f t="shared" si="12"/>
        <v>16.3</v>
      </c>
      <c r="J171" s="17">
        <f t="shared" si="4"/>
        <v>1.842084608</v>
      </c>
      <c r="K171" s="17">
        <f t="shared" si="5"/>
        <v>0.1842084608</v>
      </c>
      <c r="M171" s="10">
        <f t="shared" si="13"/>
        <v>8.15</v>
      </c>
      <c r="N171" s="11">
        <f t="shared" si="6"/>
        <v>1.394989033</v>
      </c>
      <c r="O171" s="11">
        <f t="shared" si="7"/>
        <v>0.06974945164</v>
      </c>
      <c r="Q171" s="11">
        <f t="shared" si="14"/>
        <v>1.63</v>
      </c>
      <c r="R171" s="11">
        <f t="shared" si="8"/>
        <v>0.5992364061</v>
      </c>
      <c r="S171" s="11">
        <f t="shared" si="9"/>
        <v>0.005992364061</v>
      </c>
    </row>
    <row r="172">
      <c r="I172" s="17">
        <f t="shared" si="12"/>
        <v>16.4</v>
      </c>
      <c r="J172" s="17">
        <f t="shared" si="4"/>
        <v>1.968395196</v>
      </c>
      <c r="K172" s="17">
        <f t="shared" si="5"/>
        <v>0.1968395196</v>
      </c>
      <c r="M172" s="10">
        <f t="shared" si="13"/>
        <v>8.2</v>
      </c>
      <c r="N172" s="11">
        <f t="shared" si="6"/>
        <v>1.355646652</v>
      </c>
      <c r="O172" s="11">
        <f t="shared" si="7"/>
        <v>0.06778233262</v>
      </c>
      <c r="Q172" s="11">
        <f t="shared" si="14"/>
        <v>1.64</v>
      </c>
      <c r="R172" s="11">
        <f t="shared" si="8"/>
        <v>0.6004815989</v>
      </c>
      <c r="S172" s="11">
        <f t="shared" si="9"/>
        <v>0.006004815989</v>
      </c>
    </row>
    <row r="173">
      <c r="I173" s="17">
        <f t="shared" si="12"/>
        <v>16.5</v>
      </c>
      <c r="J173" s="17">
        <f t="shared" si="4"/>
        <v>2.106159687</v>
      </c>
      <c r="K173" s="17">
        <f t="shared" si="5"/>
        <v>0.2106159687</v>
      </c>
      <c r="M173" s="10">
        <f t="shared" si="13"/>
        <v>8.25</v>
      </c>
      <c r="N173" s="11">
        <f t="shared" si="6"/>
        <v>1.318038641</v>
      </c>
      <c r="O173" s="11">
        <f t="shared" si="7"/>
        <v>0.06590193206</v>
      </c>
      <c r="Q173" s="11">
        <f t="shared" si="14"/>
        <v>1.65</v>
      </c>
      <c r="R173" s="11">
        <f t="shared" si="8"/>
        <v>0.6017376532</v>
      </c>
      <c r="S173" s="11">
        <f t="shared" si="9"/>
        <v>0.006017376532</v>
      </c>
    </row>
    <row r="174">
      <c r="I174" s="17">
        <f t="shared" si="12"/>
        <v>16.6</v>
      </c>
      <c r="J174" s="17">
        <f t="shared" si="4"/>
        <v>2.255994251</v>
      </c>
      <c r="K174" s="17">
        <f t="shared" si="5"/>
        <v>0.2255994251</v>
      </c>
      <c r="M174" s="10">
        <f t="shared" si="13"/>
        <v>8.3</v>
      </c>
      <c r="N174" s="11">
        <f t="shared" si="6"/>
        <v>1.282083589</v>
      </c>
      <c r="O174" s="11">
        <f t="shared" si="7"/>
        <v>0.06410417946</v>
      </c>
      <c r="Q174" s="11">
        <f t="shared" si="14"/>
        <v>1.66</v>
      </c>
      <c r="R174" s="11">
        <f t="shared" si="8"/>
        <v>0.6030046383</v>
      </c>
      <c r="S174" s="11">
        <f t="shared" si="9"/>
        <v>0.006030046383</v>
      </c>
    </row>
    <row r="175">
      <c r="I175" s="17">
        <f t="shared" si="12"/>
        <v>16.7</v>
      </c>
      <c r="J175" s="17">
        <f t="shared" si="4"/>
        <v>2.41831126</v>
      </c>
      <c r="K175" s="17">
        <f t="shared" si="5"/>
        <v>0.241831126</v>
      </c>
      <c r="M175" s="10">
        <f t="shared" si="13"/>
        <v>8.35</v>
      </c>
      <c r="N175" s="11">
        <f t="shared" si="6"/>
        <v>1.247703439</v>
      </c>
      <c r="O175" s="11">
        <f t="shared" si="7"/>
        <v>0.06238517194</v>
      </c>
      <c r="Q175" s="11">
        <f t="shared" si="14"/>
        <v>1.67</v>
      </c>
      <c r="R175" s="11">
        <f t="shared" si="8"/>
        <v>0.6042826243</v>
      </c>
      <c r="S175" s="11">
        <f t="shared" si="9"/>
        <v>0.006042826243</v>
      </c>
    </row>
    <row r="176">
      <c r="I176" s="17">
        <f t="shared" si="12"/>
        <v>16.8</v>
      </c>
      <c r="J176" s="17">
        <f t="shared" si="4"/>
        <v>2.593200724</v>
      </c>
      <c r="K176" s="17">
        <f t="shared" si="5"/>
        <v>0.2593200724</v>
      </c>
      <c r="M176" s="10">
        <f t="shared" si="13"/>
        <v>8.4</v>
      </c>
      <c r="N176" s="11">
        <f t="shared" si="6"/>
        <v>1.214823499</v>
      </c>
      <c r="O176" s="11">
        <f t="shared" si="7"/>
        <v>0.06074117496</v>
      </c>
      <c r="Q176" s="11">
        <f t="shared" si="14"/>
        <v>1.68</v>
      </c>
      <c r="R176" s="11">
        <f t="shared" si="8"/>
        <v>0.6055716819</v>
      </c>
      <c r="S176" s="11">
        <f t="shared" si="9"/>
        <v>0.006055716819</v>
      </c>
    </row>
    <row r="177">
      <c r="I177" s="17">
        <f t="shared" si="12"/>
        <v>16.9</v>
      </c>
      <c r="J177" s="17">
        <f t="shared" si="4"/>
        <v>2.780277124</v>
      </c>
      <c r="K177" s="17">
        <f t="shared" si="5"/>
        <v>0.2780277124</v>
      </c>
      <c r="M177" s="10">
        <f t="shared" si="13"/>
        <v>8.45</v>
      </c>
      <c r="N177" s="11">
        <f t="shared" si="6"/>
        <v>1.183372426</v>
      </c>
      <c r="O177" s="11">
        <f t="shared" si="7"/>
        <v>0.0591686213</v>
      </c>
      <c r="Q177" s="11">
        <f t="shared" si="14"/>
        <v>1.69</v>
      </c>
      <c r="R177" s="11">
        <f t="shared" si="8"/>
        <v>0.6068718826</v>
      </c>
      <c r="S177" s="11">
        <f t="shared" si="9"/>
        <v>0.006068718826</v>
      </c>
    </row>
    <row r="178">
      <c r="I178" s="17">
        <f t="shared" si="12"/>
        <v>17</v>
      </c>
      <c r="J178" s="17">
        <f t="shared" si="4"/>
        <v>2.978491251</v>
      </c>
      <c r="K178" s="17">
        <f t="shared" si="5"/>
        <v>0.2978491251</v>
      </c>
      <c r="M178" s="10">
        <f t="shared" si="13"/>
        <v>8.5</v>
      </c>
      <c r="N178" s="11">
        <f t="shared" si="6"/>
        <v>1.153282173</v>
      </c>
      <c r="O178" s="11">
        <f t="shared" si="7"/>
        <v>0.05766410864</v>
      </c>
      <c r="Q178" s="11">
        <f t="shared" si="14"/>
        <v>1.7</v>
      </c>
      <c r="R178" s="11">
        <f t="shared" si="8"/>
        <v>0.6081832989</v>
      </c>
      <c r="S178" s="11">
        <f t="shared" si="9"/>
        <v>0.006081832989</v>
      </c>
    </row>
    <row r="179">
      <c r="I179" s="17">
        <f t="shared" si="12"/>
        <v>17.1</v>
      </c>
      <c r="J179" s="17">
        <f t="shared" si="4"/>
        <v>3.185913994</v>
      </c>
      <c r="K179" s="17">
        <f t="shared" si="5"/>
        <v>0.3185913994</v>
      </c>
      <c r="M179" s="10">
        <f t="shared" si="13"/>
        <v>8.55</v>
      </c>
      <c r="N179" s="11">
        <f t="shared" si="6"/>
        <v>1.124487922</v>
      </c>
      <c r="O179" s="11">
        <f t="shared" si="7"/>
        <v>0.05622439608</v>
      </c>
      <c r="Q179" s="11">
        <f t="shared" si="14"/>
        <v>1.71</v>
      </c>
      <c r="R179" s="11">
        <f t="shared" si="8"/>
        <v>0.6095060038</v>
      </c>
      <c r="S179" s="11">
        <f t="shared" si="9"/>
        <v>0.006095060038</v>
      </c>
    </row>
    <row r="180">
      <c r="I180" s="17">
        <f t="shared" si="12"/>
        <v>17.2</v>
      </c>
      <c r="J180" s="17">
        <f t="shared" si="4"/>
        <v>3.39951119</v>
      </c>
      <c r="K180" s="17">
        <f t="shared" si="5"/>
        <v>0.339951119</v>
      </c>
      <c r="M180" s="10">
        <f t="shared" si="13"/>
        <v>8.6</v>
      </c>
      <c r="N180" s="11">
        <f t="shared" si="6"/>
        <v>1.096927997</v>
      </c>
      <c r="O180" s="11">
        <f t="shared" si="7"/>
        <v>0.05484639985</v>
      </c>
      <c r="Q180" s="11">
        <f t="shared" si="14"/>
        <v>1.72</v>
      </c>
      <c r="R180" s="11">
        <f t="shared" si="8"/>
        <v>0.6108400712</v>
      </c>
      <c r="S180" s="11">
        <f t="shared" si="9"/>
        <v>0.006108400712</v>
      </c>
    </row>
    <row r="181">
      <c r="I181" s="17">
        <f t="shared" si="12"/>
        <v>17.3</v>
      </c>
      <c r="J181" s="17">
        <f t="shared" si="4"/>
        <v>3.614945853</v>
      </c>
      <c r="K181" s="17">
        <f t="shared" si="5"/>
        <v>0.3614945853</v>
      </c>
      <c r="M181" s="10">
        <f t="shared" si="13"/>
        <v>8.65</v>
      </c>
      <c r="N181" s="11">
        <f t="shared" si="6"/>
        <v>1.070543768</v>
      </c>
      <c r="O181" s="11">
        <f t="shared" si="7"/>
        <v>0.0535271884</v>
      </c>
      <c r="Q181" s="11">
        <f t="shared" si="14"/>
        <v>1.73</v>
      </c>
      <c r="R181" s="11">
        <f t="shared" si="8"/>
        <v>0.6121855759</v>
      </c>
      <c r="S181" s="11">
        <f t="shared" si="9"/>
        <v>0.006121855759</v>
      </c>
    </row>
    <row r="182">
      <c r="I182" s="17">
        <f t="shared" si="12"/>
        <v>17.4</v>
      </c>
      <c r="J182" s="17">
        <f t="shared" si="4"/>
        <v>3.826464409</v>
      </c>
      <c r="K182" s="17">
        <f t="shared" si="5"/>
        <v>0.3826464409</v>
      </c>
      <c r="M182" s="10">
        <f t="shared" si="13"/>
        <v>8.7</v>
      </c>
      <c r="N182" s="11">
        <f t="shared" si="6"/>
        <v>1.045279541</v>
      </c>
      <c r="O182" s="11">
        <f t="shared" si="7"/>
        <v>0.05226397706</v>
      </c>
      <c r="Q182" s="11">
        <f t="shared" si="14"/>
        <v>1.74</v>
      </c>
      <c r="R182" s="11">
        <f t="shared" si="8"/>
        <v>0.6135425933</v>
      </c>
      <c r="S182" s="11">
        <f t="shared" si="9"/>
        <v>0.006135425933</v>
      </c>
    </row>
    <row r="183">
      <c r="I183" s="17">
        <f t="shared" si="12"/>
        <v>17.5</v>
      </c>
      <c r="J183" s="17">
        <f t="shared" si="4"/>
        <v>4.026940781</v>
      </c>
      <c r="K183" s="17">
        <f t="shared" si="5"/>
        <v>0.4026940781</v>
      </c>
      <c r="M183" s="10">
        <f t="shared" si="13"/>
        <v>8.75</v>
      </c>
      <c r="N183" s="11">
        <f t="shared" si="6"/>
        <v>1.021082449</v>
      </c>
      <c r="O183" s="11">
        <f t="shared" si="7"/>
        <v>0.05105412245</v>
      </c>
      <c r="Q183" s="11">
        <f t="shared" si="14"/>
        <v>1.75</v>
      </c>
      <c r="R183" s="11">
        <f t="shared" si="8"/>
        <v>0.6149111998</v>
      </c>
      <c r="S183" s="11">
        <f t="shared" si="9"/>
        <v>0.006149111998</v>
      </c>
    </row>
    <row r="184">
      <c r="I184" s="17">
        <f t="shared" si="12"/>
        <v>17.6</v>
      </c>
      <c r="J184" s="17">
        <f t="shared" si="4"/>
        <v>4.208155381</v>
      </c>
      <c r="K184" s="17">
        <f t="shared" si="5"/>
        <v>0.4208155381</v>
      </c>
      <c r="M184" s="10">
        <f t="shared" si="13"/>
        <v>8.8</v>
      </c>
      <c r="N184" s="11">
        <f t="shared" si="6"/>
        <v>0.9979023335</v>
      </c>
      <c r="O184" s="11">
        <f t="shared" si="7"/>
        <v>0.04989511667</v>
      </c>
      <c r="Q184" s="11">
        <f t="shared" si="14"/>
        <v>1.76</v>
      </c>
      <c r="R184" s="11">
        <f t="shared" si="8"/>
        <v>0.6162914725</v>
      </c>
      <c r="S184" s="11">
        <f t="shared" si="9"/>
        <v>0.006162914725</v>
      </c>
    </row>
    <row r="185">
      <c r="I185" s="17">
        <f t="shared" si="12"/>
        <v>17.7</v>
      </c>
      <c r="J185" s="17">
        <f t="shared" si="4"/>
        <v>4.361361477</v>
      </c>
      <c r="K185" s="17">
        <f t="shared" si="5"/>
        <v>0.4361361477</v>
      </c>
      <c r="M185" s="10">
        <f t="shared" si="13"/>
        <v>8.85</v>
      </c>
      <c r="N185" s="11">
        <f t="shared" si="6"/>
        <v>0.9756916293</v>
      </c>
      <c r="O185" s="11">
        <f t="shared" si="7"/>
        <v>0.04878458147</v>
      </c>
      <c r="Q185" s="11">
        <f t="shared" si="14"/>
        <v>1.77</v>
      </c>
      <c r="R185" s="11">
        <f t="shared" si="8"/>
        <v>0.6176834895</v>
      </c>
      <c r="S185" s="11">
        <f t="shared" si="9"/>
        <v>0.006176834895</v>
      </c>
    </row>
    <row r="186">
      <c r="I186" s="17">
        <f t="shared" si="12"/>
        <v>17.8</v>
      </c>
      <c r="J186" s="17">
        <f t="shared" si="4"/>
        <v>4.478129657</v>
      </c>
      <c r="K186" s="17">
        <f t="shared" si="5"/>
        <v>0.4478129657</v>
      </c>
      <c r="M186" s="10">
        <f t="shared" si="13"/>
        <v>8.9</v>
      </c>
      <c r="N186" s="11">
        <f t="shared" si="6"/>
        <v>0.9544052469</v>
      </c>
      <c r="O186" s="11">
        <f t="shared" si="7"/>
        <v>0.04772026235</v>
      </c>
      <c r="Q186" s="11">
        <f t="shared" si="14"/>
        <v>1.78</v>
      </c>
      <c r="R186" s="11">
        <f t="shared" si="8"/>
        <v>0.6190873296</v>
      </c>
      <c r="S186" s="11">
        <f t="shared" si="9"/>
        <v>0.006190873296</v>
      </c>
    </row>
    <row r="187">
      <c r="I187" s="17">
        <f t="shared" si="12"/>
        <v>17.9</v>
      </c>
      <c r="J187" s="17">
        <f t="shared" si="4"/>
        <v>4.551368442</v>
      </c>
      <c r="K187" s="17">
        <f t="shared" si="5"/>
        <v>0.4551368442</v>
      </c>
      <c r="M187" s="10">
        <f t="shared" si="13"/>
        <v>8.95</v>
      </c>
      <c r="N187" s="11">
        <f t="shared" si="6"/>
        <v>0.9340004561</v>
      </c>
      <c r="O187" s="11">
        <f t="shared" si="7"/>
        <v>0.04670002281</v>
      </c>
      <c r="Q187" s="11">
        <f t="shared" si="14"/>
        <v>1.79</v>
      </c>
      <c r="R187" s="11">
        <f t="shared" si="8"/>
        <v>0.6205030724</v>
      </c>
      <c r="S187" s="11">
        <f t="shared" si="9"/>
        <v>0.006205030724</v>
      </c>
    </row>
    <row r="188">
      <c r="I188" s="17">
        <f t="shared" si="12"/>
        <v>18</v>
      </c>
      <c r="J188" s="17">
        <f t="shared" si="4"/>
        <v>4.57632548</v>
      </c>
      <c r="K188" s="17">
        <f t="shared" si="5"/>
        <v>0.457632548</v>
      </c>
      <c r="M188" s="10">
        <f t="shared" si="13"/>
        <v>9</v>
      </c>
      <c r="N188" s="11">
        <f t="shared" si="6"/>
        <v>0.9144367724</v>
      </c>
      <c r="O188" s="11">
        <f t="shared" si="7"/>
        <v>0.04572183862</v>
      </c>
      <c r="Q188" s="11">
        <f t="shared" si="14"/>
        <v>1.8</v>
      </c>
      <c r="R188" s="11">
        <f t="shared" si="8"/>
        <v>0.6219307986</v>
      </c>
      <c r="S188" s="11">
        <f t="shared" si="9"/>
        <v>0.006219307986</v>
      </c>
    </row>
    <row r="189">
      <c r="I189" s="17">
        <f t="shared" si="12"/>
        <v>18.1</v>
      </c>
      <c r="J189" s="17">
        <f t="shared" si="4"/>
        <v>4.551326626</v>
      </c>
      <c r="K189" s="17">
        <f t="shared" si="5"/>
        <v>0.4551326626</v>
      </c>
      <c r="M189" s="10">
        <f t="shared" si="13"/>
        <v>9.05</v>
      </c>
      <c r="N189" s="11">
        <f t="shared" si="6"/>
        <v>0.895675846</v>
      </c>
      <c r="O189" s="11">
        <f t="shared" si="7"/>
        <v>0.0447837923</v>
      </c>
      <c r="Q189" s="11">
        <f t="shared" si="14"/>
        <v>1.81</v>
      </c>
      <c r="R189" s="11">
        <f t="shared" si="8"/>
        <v>0.6233705894</v>
      </c>
      <c r="S189" s="11">
        <f t="shared" si="9"/>
        <v>0.006233705894</v>
      </c>
    </row>
    <row r="190">
      <c r="I190" s="17">
        <f t="shared" si="12"/>
        <v>18.2</v>
      </c>
      <c r="J190" s="17">
        <f t="shared" si="4"/>
        <v>4.478048807</v>
      </c>
      <c r="K190" s="17">
        <f t="shared" si="5"/>
        <v>0.4478048807</v>
      </c>
      <c r="M190" s="10">
        <f t="shared" si="13"/>
        <v>9.1</v>
      </c>
      <c r="N190" s="11">
        <f t="shared" si="6"/>
        <v>0.8776813537</v>
      </c>
      <c r="O190" s="11">
        <f t="shared" si="7"/>
        <v>0.04388406768</v>
      </c>
      <c r="Q190" s="11">
        <f t="shared" si="14"/>
        <v>1.82</v>
      </c>
      <c r="R190" s="11">
        <f t="shared" si="8"/>
        <v>0.6248225273</v>
      </c>
      <c r="S190" s="11">
        <f t="shared" si="9"/>
        <v>0.006248225273</v>
      </c>
    </row>
    <row r="191">
      <c r="I191" s="17">
        <f t="shared" si="12"/>
        <v>18.3</v>
      </c>
      <c r="J191" s="17">
        <f t="shared" si="4"/>
        <v>4.361246708</v>
      </c>
      <c r="K191" s="17">
        <f t="shared" si="5"/>
        <v>0.4361246708</v>
      </c>
      <c r="M191" s="10">
        <f t="shared" si="13"/>
        <v>9.15</v>
      </c>
      <c r="N191" s="11">
        <f t="shared" si="6"/>
        <v>0.8604188952</v>
      </c>
      <c r="O191" s="11">
        <f t="shared" si="7"/>
        <v>0.04302094476</v>
      </c>
      <c r="Q191" s="11">
        <f t="shared" si="14"/>
        <v>1.83</v>
      </c>
      <c r="R191" s="11">
        <f t="shared" si="8"/>
        <v>0.6262866954</v>
      </c>
      <c r="S191" s="11">
        <f t="shared" si="9"/>
        <v>0.006262866954</v>
      </c>
    </row>
    <row r="192">
      <c r="I192" s="17">
        <f t="shared" si="12"/>
        <v>18.4</v>
      </c>
      <c r="J192" s="17">
        <f t="shared" si="4"/>
        <v>4.208013375</v>
      </c>
      <c r="K192" s="17">
        <f t="shared" si="5"/>
        <v>0.4208013375</v>
      </c>
      <c r="M192" s="10">
        <f t="shared" si="13"/>
        <v>9.2</v>
      </c>
      <c r="N192" s="11">
        <f t="shared" si="6"/>
        <v>0.8438558931</v>
      </c>
      <c r="O192" s="11">
        <f t="shared" si="7"/>
        <v>0.04219279466</v>
      </c>
      <c r="Q192" s="11">
        <f t="shared" si="14"/>
        <v>1.84</v>
      </c>
      <c r="R192" s="11">
        <f t="shared" si="8"/>
        <v>0.6277631778</v>
      </c>
      <c r="S192" s="11">
        <f t="shared" si="9"/>
        <v>0.006277631778</v>
      </c>
    </row>
    <row r="193">
      <c r="I193" s="17">
        <f t="shared" si="12"/>
        <v>18.5</v>
      </c>
      <c r="J193" s="17">
        <f t="shared" si="4"/>
        <v>4.026778903</v>
      </c>
      <c r="K193" s="17">
        <f t="shared" si="5"/>
        <v>0.4026778903</v>
      </c>
      <c r="M193" s="10">
        <f t="shared" si="13"/>
        <v>9.25</v>
      </c>
      <c r="N193" s="11">
        <f t="shared" si="6"/>
        <v>0.8279614966</v>
      </c>
      <c r="O193" s="11">
        <f t="shared" si="7"/>
        <v>0.04139807483</v>
      </c>
      <c r="Q193" s="11">
        <f t="shared" si="14"/>
        <v>1.85</v>
      </c>
      <c r="R193" s="11">
        <f t="shared" si="8"/>
        <v>0.6292520594</v>
      </c>
      <c r="S193" s="11">
        <f t="shared" si="9"/>
        <v>0.006292520594</v>
      </c>
    </row>
    <row r="194">
      <c r="I194" s="17">
        <f t="shared" si="12"/>
        <v>18.6</v>
      </c>
      <c r="J194" s="17">
        <f t="shared" si="4"/>
        <v>3.826289901</v>
      </c>
      <c r="K194" s="17">
        <f t="shared" si="5"/>
        <v>0.3826289901</v>
      </c>
      <c r="M194" s="10">
        <f t="shared" si="13"/>
        <v>9.3</v>
      </c>
      <c r="N194" s="11">
        <f t="shared" si="6"/>
        <v>0.81270649</v>
      </c>
      <c r="O194" s="11">
        <f t="shared" si="7"/>
        <v>0.0406353245</v>
      </c>
      <c r="Q194" s="11">
        <f t="shared" si="14"/>
        <v>1.86</v>
      </c>
      <c r="R194" s="11">
        <f t="shared" si="8"/>
        <v>0.6307534261</v>
      </c>
      <c r="S194" s="11">
        <f t="shared" si="9"/>
        <v>0.006307534261</v>
      </c>
    </row>
    <row r="195">
      <c r="I195" s="17">
        <f t="shared" si="12"/>
        <v>18.7</v>
      </c>
      <c r="J195" s="17">
        <f t="shared" si="4"/>
        <v>3.614765232</v>
      </c>
      <c r="K195" s="17">
        <f t="shared" si="5"/>
        <v>0.3614765232</v>
      </c>
      <c r="M195" s="10">
        <f t="shared" si="13"/>
        <v>9.35</v>
      </c>
      <c r="N195" s="11">
        <f t="shared" si="6"/>
        <v>0.7980632054</v>
      </c>
      <c r="O195" s="11">
        <f t="shared" si="7"/>
        <v>0.03990316027</v>
      </c>
      <c r="Q195" s="11">
        <f t="shared" si="14"/>
        <v>1.87</v>
      </c>
      <c r="R195" s="11">
        <f t="shared" si="8"/>
        <v>0.6322673649</v>
      </c>
      <c r="S195" s="11">
        <f t="shared" si="9"/>
        <v>0.006322673649</v>
      </c>
    </row>
    <row r="196">
      <c r="I196" s="17">
        <f t="shared" si="12"/>
        <v>18.8</v>
      </c>
      <c r="J196" s="17">
        <f t="shared" si="4"/>
        <v>3.399329898</v>
      </c>
      <c r="K196" s="17">
        <f t="shared" si="5"/>
        <v>0.3399329898</v>
      </c>
      <c r="M196" s="10">
        <f t="shared" si="13"/>
        <v>9.4</v>
      </c>
      <c r="N196" s="11">
        <f t="shared" si="6"/>
        <v>0.7840054391</v>
      </c>
      <c r="O196" s="11">
        <f t="shared" si="7"/>
        <v>0.03920027195</v>
      </c>
      <c r="Q196" s="11">
        <f t="shared" si="14"/>
        <v>1.88</v>
      </c>
      <c r="R196" s="11">
        <f t="shared" si="8"/>
        <v>0.6337939634</v>
      </c>
      <c r="S196" s="11">
        <f t="shared" si="9"/>
        <v>0.006337939634</v>
      </c>
    </row>
    <row r="197">
      <c r="I197" s="17">
        <f t="shared" si="12"/>
        <v>18.9</v>
      </c>
      <c r="J197" s="17">
        <f t="shared" si="4"/>
        <v>3.18573627</v>
      </c>
      <c r="K197" s="17">
        <f t="shared" si="5"/>
        <v>0.318573627</v>
      </c>
      <c r="M197" s="10">
        <f t="shared" si="13"/>
        <v>9.45</v>
      </c>
      <c r="N197" s="11">
        <f t="shared" si="6"/>
        <v>0.7705083728</v>
      </c>
      <c r="O197" s="11">
        <f t="shared" si="7"/>
        <v>0.03852541864</v>
      </c>
      <c r="Q197" s="11">
        <f t="shared" si="14"/>
        <v>1.89</v>
      </c>
      <c r="R197" s="11">
        <f t="shared" si="8"/>
        <v>0.6353333102</v>
      </c>
      <c r="S197" s="11">
        <f t="shared" si="9"/>
        <v>0.006353333102</v>
      </c>
    </row>
    <row r="198">
      <c r="I198" s="17">
        <f t="shared" si="12"/>
        <v>19</v>
      </c>
      <c r="J198" s="17">
        <f t="shared" si="4"/>
        <v>2.978320173</v>
      </c>
      <c r="K198" s="17">
        <f t="shared" si="5"/>
        <v>0.2978320173</v>
      </c>
      <c r="M198" s="10">
        <f t="shared" si="13"/>
        <v>9.5</v>
      </c>
      <c r="N198" s="11">
        <f t="shared" si="6"/>
        <v>0.7575484985</v>
      </c>
      <c r="O198" s="11">
        <f t="shared" si="7"/>
        <v>0.03787742493</v>
      </c>
      <c r="Q198" s="11">
        <f t="shared" si="14"/>
        <v>1.9</v>
      </c>
      <c r="R198" s="11">
        <f t="shared" si="8"/>
        <v>0.6368854952</v>
      </c>
      <c r="S198" s="11">
        <f t="shared" si="9"/>
        <v>0.006368854952</v>
      </c>
    </row>
    <row r="199">
      <c r="I199" s="17">
        <f t="shared" si="12"/>
        <v>19.1</v>
      </c>
      <c r="J199" s="17">
        <f t="shared" si="4"/>
        <v>2.78011475</v>
      </c>
      <c r="K199" s="17">
        <f t="shared" si="5"/>
        <v>0.278011475</v>
      </c>
      <c r="M199" s="10">
        <f t="shared" si="13"/>
        <v>9.55</v>
      </c>
      <c r="N199" s="11">
        <f t="shared" si="6"/>
        <v>0.7451035475</v>
      </c>
      <c r="O199" s="11">
        <f t="shared" si="7"/>
        <v>0.03725517738</v>
      </c>
      <c r="Q199" s="11">
        <f t="shared" si="14"/>
        <v>1.91</v>
      </c>
      <c r="R199" s="11">
        <f t="shared" si="8"/>
        <v>0.6384506089</v>
      </c>
      <c r="S199" s="11">
        <f t="shared" si="9"/>
        <v>0.006384506089</v>
      </c>
    </row>
    <row r="200">
      <c r="I200" s="17">
        <f t="shared" si="12"/>
        <v>19.2</v>
      </c>
      <c r="J200" s="17">
        <f t="shared" si="4"/>
        <v>2.593048276</v>
      </c>
      <c r="K200" s="17">
        <f t="shared" si="5"/>
        <v>0.2593048276</v>
      </c>
      <c r="M200" s="10">
        <f t="shared" si="13"/>
        <v>9.6</v>
      </c>
      <c r="N200" s="11">
        <f t="shared" si="6"/>
        <v>0.7331524229</v>
      </c>
      <c r="O200" s="11">
        <f t="shared" si="7"/>
        <v>0.03665762115</v>
      </c>
      <c r="Q200" s="11">
        <f t="shared" si="14"/>
        <v>1.92</v>
      </c>
      <c r="R200" s="11">
        <f t="shared" si="8"/>
        <v>0.6400287428</v>
      </c>
      <c r="S200" s="11">
        <f t="shared" si="9"/>
        <v>0.006400287428</v>
      </c>
    </row>
    <row r="201">
      <c r="I201" s="17">
        <f t="shared" si="12"/>
        <v>19.3</v>
      </c>
      <c r="J201" s="17">
        <f t="shared" si="4"/>
        <v>2.418169312</v>
      </c>
      <c r="K201" s="17">
        <f t="shared" si="5"/>
        <v>0.2418169312</v>
      </c>
      <c r="M201" s="10">
        <f t="shared" si="13"/>
        <v>9.65</v>
      </c>
      <c r="N201" s="11">
        <f t="shared" si="6"/>
        <v>0.7216751364</v>
      </c>
      <c r="O201" s="11">
        <f t="shared" si="7"/>
        <v>0.03608375682</v>
      </c>
      <c r="Q201" s="11">
        <f t="shared" si="14"/>
        <v>1.93</v>
      </c>
      <c r="R201" s="11">
        <f t="shared" si="8"/>
        <v>0.6416199896</v>
      </c>
      <c r="S201" s="11">
        <f t="shared" si="9"/>
        <v>0.006416199896</v>
      </c>
    </row>
    <row r="202">
      <c r="I202" s="17">
        <f t="shared" si="12"/>
        <v>19.4</v>
      </c>
      <c r="J202" s="17">
        <f t="shared" si="4"/>
        <v>2.255862905</v>
      </c>
      <c r="K202" s="17">
        <f t="shared" si="5"/>
        <v>0.2255862905</v>
      </c>
      <c r="M202" s="10">
        <f t="shared" si="13"/>
        <v>9.7</v>
      </c>
      <c r="N202" s="11">
        <f t="shared" si="6"/>
        <v>0.710652748</v>
      </c>
      <c r="O202" s="11">
        <f t="shared" si="7"/>
        <v>0.0355326374</v>
      </c>
      <c r="Q202" s="11">
        <f t="shared" si="14"/>
        <v>1.94</v>
      </c>
      <c r="R202" s="11">
        <f t="shared" si="8"/>
        <v>0.6432244428</v>
      </c>
      <c r="S202" s="11">
        <f t="shared" si="9"/>
        <v>0.006432244428</v>
      </c>
    </row>
    <row r="203">
      <c r="I203" s="17">
        <f t="shared" si="12"/>
        <v>19.5</v>
      </c>
      <c r="J203" s="17">
        <f t="shared" si="4"/>
        <v>2.106038711</v>
      </c>
      <c r="K203" s="17">
        <f t="shared" si="5"/>
        <v>0.2106038711</v>
      </c>
      <c r="M203" s="10">
        <f t="shared" si="13"/>
        <v>9.75</v>
      </c>
      <c r="N203" s="11">
        <f t="shared" si="6"/>
        <v>0.7000673095</v>
      </c>
      <c r="O203" s="11">
        <f t="shared" si="7"/>
        <v>0.03500336547</v>
      </c>
      <c r="Q203" s="11">
        <f t="shared" si="14"/>
        <v>1.95</v>
      </c>
      <c r="R203" s="11">
        <f t="shared" si="8"/>
        <v>0.6448421969</v>
      </c>
      <c r="S203" s="11">
        <f t="shared" si="9"/>
        <v>0.006448421969</v>
      </c>
    </row>
    <row r="204">
      <c r="I204" s="17">
        <f t="shared" si="12"/>
        <v>19.6</v>
      </c>
      <c r="J204" s="17">
        <f t="shared" si="4"/>
        <v>1.968284143</v>
      </c>
      <c r="K204" s="17">
        <f t="shared" si="5"/>
        <v>0.1968284143</v>
      </c>
      <c r="M204" s="10">
        <f t="shared" si="13"/>
        <v>9.8</v>
      </c>
      <c r="N204" s="11">
        <f t="shared" si="6"/>
        <v>0.6899018107</v>
      </c>
      <c r="O204" s="11">
        <f t="shared" si="7"/>
        <v>0.03449509054</v>
      </c>
      <c r="Q204" s="11">
        <f t="shared" si="14"/>
        <v>1.96</v>
      </c>
      <c r="R204" s="11">
        <f t="shared" si="8"/>
        <v>0.6464733477</v>
      </c>
      <c r="S204" s="11">
        <f t="shared" si="9"/>
        <v>0.006464733477</v>
      </c>
    </row>
    <row r="205">
      <c r="I205" s="17">
        <f t="shared" si="12"/>
        <v>19.7</v>
      </c>
      <c r="J205" s="17">
        <f t="shared" si="4"/>
        <v>1.8419829</v>
      </c>
      <c r="K205" s="17">
        <f t="shared" si="5"/>
        <v>0.18419829</v>
      </c>
      <c r="M205" s="10">
        <f t="shared" si="13"/>
        <v>9.85</v>
      </c>
      <c r="N205" s="11">
        <f t="shared" si="6"/>
        <v>0.6801401298</v>
      </c>
      <c r="O205" s="11">
        <f t="shared" si="7"/>
        <v>0.03400700649</v>
      </c>
      <c r="Q205" s="11">
        <f t="shared" si="14"/>
        <v>1.97</v>
      </c>
      <c r="R205" s="11">
        <f t="shared" si="8"/>
        <v>0.6481179916</v>
      </c>
      <c r="S205" s="11">
        <f t="shared" si="9"/>
        <v>0.006481179916</v>
      </c>
    </row>
    <row r="206">
      <c r="I206" s="17">
        <f t="shared" si="12"/>
        <v>19.8</v>
      </c>
      <c r="J206" s="17">
        <f t="shared" si="4"/>
        <v>1.726403008</v>
      </c>
      <c r="K206" s="17">
        <f t="shared" si="5"/>
        <v>0.1726403008</v>
      </c>
      <c r="M206" s="10">
        <f t="shared" si="13"/>
        <v>9.9</v>
      </c>
      <c r="N206" s="11">
        <f t="shared" si="6"/>
        <v>0.6707669851</v>
      </c>
      <c r="O206" s="11">
        <f t="shared" si="7"/>
        <v>0.03353834926</v>
      </c>
      <c r="Q206" s="11">
        <f t="shared" si="14"/>
        <v>1.98</v>
      </c>
      <c r="R206" s="11">
        <f t="shared" si="8"/>
        <v>0.6497762264</v>
      </c>
      <c r="S206" s="11">
        <f t="shared" si="9"/>
        <v>0.006497762264</v>
      </c>
    </row>
    <row r="207">
      <c r="I207" s="17">
        <f t="shared" si="12"/>
        <v>19.9</v>
      </c>
      <c r="J207" s="17">
        <f t="shared" si="4"/>
        <v>1.620759795</v>
      </c>
      <c r="K207" s="17">
        <f t="shared" si="5"/>
        <v>0.1620759795</v>
      </c>
      <c r="M207" s="10">
        <f t="shared" si="13"/>
        <v>9.95</v>
      </c>
      <c r="N207" s="11">
        <f t="shared" si="6"/>
        <v>0.6617678908</v>
      </c>
      <c r="O207" s="11">
        <f t="shared" si="7"/>
        <v>0.03308839454</v>
      </c>
      <c r="Q207" s="11">
        <f t="shared" si="14"/>
        <v>1.99</v>
      </c>
      <c r="R207" s="11">
        <f t="shared" si="8"/>
        <v>0.6514481507</v>
      </c>
      <c r="S207" s="11">
        <f t="shared" si="9"/>
        <v>0.006514481507</v>
      </c>
    </row>
    <row r="208">
      <c r="I208" s="17">
        <f t="shared" si="12"/>
        <v>20</v>
      </c>
      <c r="J208" s="17">
        <f t="shared" si="4"/>
        <v>1.524259289</v>
      </c>
      <c r="K208" s="17">
        <f t="shared" si="5"/>
        <v>0.1524259289</v>
      </c>
      <c r="M208" s="10">
        <f t="shared" si="13"/>
        <v>10</v>
      </c>
      <c r="N208" s="11">
        <f t="shared" si="6"/>
        <v>0.6531291146</v>
      </c>
      <c r="O208" s="11">
        <f t="shared" si="7"/>
        <v>0.03265645573</v>
      </c>
      <c r="Q208" s="11">
        <f t="shared" si="14"/>
        <v>2</v>
      </c>
      <c r="R208" s="11">
        <f t="shared" si="8"/>
        <v>0.6531338643</v>
      </c>
      <c r="S208" s="11">
        <f t="shared" si="9"/>
        <v>0.006531338643</v>
      </c>
    </row>
    <row r="209">
      <c r="I209" s="17">
        <f t="shared" si="12"/>
        <v>20.1</v>
      </c>
      <c r="J209" s="17">
        <f t="shared" si="4"/>
        <v>1.43612686</v>
      </c>
      <c r="K209" s="17">
        <f t="shared" si="5"/>
        <v>0.143612686</v>
      </c>
      <c r="M209" s="10">
        <f t="shared" si="13"/>
        <v>10.05</v>
      </c>
      <c r="N209" s="11">
        <f t="shared" si="6"/>
        <v>0.6448376386</v>
      </c>
      <c r="O209" s="11">
        <f t="shared" si="7"/>
        <v>0.03224188193</v>
      </c>
      <c r="Q209" s="11">
        <f t="shared" si="14"/>
        <v>2.01</v>
      </c>
      <c r="R209" s="11">
        <f t="shared" si="8"/>
        <v>0.6548334681</v>
      </c>
      <c r="S209" s="11">
        <f t="shared" si="9"/>
        <v>0.006548334681</v>
      </c>
    </row>
    <row r="210">
      <c r="I210" s="17">
        <f t="shared" si="12"/>
        <v>20.2</v>
      </c>
      <c r="J210" s="17">
        <f t="shared" si="4"/>
        <v>1.355625067</v>
      </c>
      <c r="K210" s="17">
        <f t="shared" si="5"/>
        <v>0.1355625067</v>
      </c>
      <c r="M210" s="10">
        <f t="shared" si="13"/>
        <v>10.1</v>
      </c>
      <c r="N210" s="11">
        <f t="shared" si="6"/>
        <v>0.6368811216</v>
      </c>
      <c r="O210" s="11">
        <f t="shared" si="7"/>
        <v>0.03184405608</v>
      </c>
      <c r="Q210" s="11">
        <f t="shared" si="14"/>
        <v>2.02</v>
      </c>
      <c r="R210" s="11">
        <f t="shared" si="8"/>
        <v>0.6565470639</v>
      </c>
      <c r="S210" s="11">
        <f t="shared" si="9"/>
        <v>0.006565470639</v>
      </c>
    </row>
    <row r="211">
      <c r="I211" s="17">
        <f t="shared" si="12"/>
        <v>20.3</v>
      </c>
      <c r="J211" s="17">
        <f t="shared" si="4"/>
        <v>1.28206386</v>
      </c>
      <c r="K211" s="17">
        <f t="shared" si="5"/>
        <v>0.128206386</v>
      </c>
      <c r="M211" s="10">
        <f t="shared" si="13"/>
        <v>10.15</v>
      </c>
      <c r="N211" s="11">
        <f t="shared" si="6"/>
        <v>0.629247864</v>
      </c>
      <c r="O211" s="11">
        <f t="shared" si="7"/>
        <v>0.0314623932</v>
      </c>
      <c r="Q211" s="11">
        <f t="shared" si="14"/>
        <v>2.03</v>
      </c>
      <c r="R211" s="11">
        <f t="shared" si="8"/>
        <v>0.6582747547</v>
      </c>
      <c r="S211" s="11">
        <f t="shared" si="9"/>
        <v>0.006582747547</v>
      </c>
    </row>
    <row r="212">
      <c r="I212" s="17">
        <f t="shared" si="12"/>
        <v>20.4</v>
      </c>
      <c r="J212" s="17">
        <f t="shared" si="4"/>
        <v>1.214805454</v>
      </c>
      <c r="K212" s="17">
        <f t="shared" si="5"/>
        <v>0.1214805454</v>
      </c>
      <c r="M212" s="10">
        <f t="shared" si="13"/>
        <v>10.2</v>
      </c>
      <c r="N212" s="11">
        <f t="shared" si="6"/>
        <v>0.6219267754</v>
      </c>
      <c r="O212" s="11">
        <f t="shared" si="7"/>
        <v>0.03109633877</v>
      </c>
      <c r="Q212" s="11">
        <f t="shared" si="14"/>
        <v>2.04</v>
      </c>
      <c r="R212" s="11">
        <f t="shared" si="8"/>
        <v>0.6600166446</v>
      </c>
      <c r="S212" s="11">
        <f t="shared" si="9"/>
        <v>0.006600166446</v>
      </c>
    </row>
    <row r="213">
      <c r="I213" s="17">
        <f t="shared" si="12"/>
        <v>20.5</v>
      </c>
      <c r="J213" s="17">
        <f t="shared" si="4"/>
        <v>1.153265655</v>
      </c>
      <c r="K213" s="17">
        <f t="shared" si="5"/>
        <v>0.1153265655</v>
      </c>
      <c r="M213" s="10">
        <f t="shared" si="13"/>
        <v>10.25</v>
      </c>
      <c r="N213" s="11">
        <f t="shared" si="6"/>
        <v>0.614907343</v>
      </c>
      <c r="O213" s="11">
        <f t="shared" si="7"/>
        <v>0.03074536715</v>
      </c>
      <c r="Q213" s="11">
        <f t="shared" si="14"/>
        <v>2.05</v>
      </c>
      <c r="R213" s="11">
        <f t="shared" si="8"/>
        <v>0.661772839</v>
      </c>
      <c r="S213" s="11">
        <f t="shared" si="9"/>
        <v>0.00661772839</v>
      </c>
    </row>
    <row r="214">
      <c r="I214" s="17">
        <f t="shared" si="12"/>
        <v>20.6</v>
      </c>
      <c r="J214" s="17">
        <f t="shared" si="4"/>
        <v>1.096912865</v>
      </c>
      <c r="K214" s="17">
        <f t="shared" si="5"/>
        <v>0.1096912865</v>
      </c>
      <c r="M214" s="10">
        <f t="shared" si="13"/>
        <v>10.3</v>
      </c>
      <c r="N214" s="11">
        <f t="shared" si="6"/>
        <v>0.6081796032</v>
      </c>
      <c r="O214" s="11">
        <f t="shared" si="7"/>
        <v>0.03040898016</v>
      </c>
      <c r="Q214" s="11">
        <f t="shared" si="14"/>
        <v>2.06</v>
      </c>
      <c r="R214" s="11">
        <f t="shared" si="8"/>
        <v>0.6635434441</v>
      </c>
      <c r="S214" s="11">
        <f t="shared" si="9"/>
        <v>0.006635434441</v>
      </c>
    </row>
    <row r="215">
      <c r="I215" s="17">
        <f t="shared" si="12"/>
        <v>20.7</v>
      </c>
      <c r="J215" s="17">
        <f t="shared" si="4"/>
        <v>1.045265667</v>
      </c>
      <c r="K215" s="17">
        <f t="shared" si="5"/>
        <v>0.1045265667</v>
      </c>
      <c r="M215" s="10">
        <f t="shared" si="13"/>
        <v>10.35</v>
      </c>
      <c r="N215" s="11">
        <f t="shared" si="6"/>
        <v>0.6017341133</v>
      </c>
      <c r="O215" s="11">
        <f t="shared" si="7"/>
        <v>0.03008670566</v>
      </c>
      <c r="Q215" s="11">
        <f t="shared" si="14"/>
        <v>2.07</v>
      </c>
      <c r="R215" s="11">
        <f t="shared" si="8"/>
        <v>0.6653285674</v>
      </c>
      <c r="S215" s="11">
        <f t="shared" si="9"/>
        <v>0.006653285674</v>
      </c>
    </row>
    <row r="216">
      <c r="I216" s="17">
        <f t="shared" si="12"/>
        <v>20.8</v>
      </c>
      <c r="J216" s="17">
        <f t="shared" si="4"/>
        <v>0.9978896008</v>
      </c>
      <c r="K216" s="17">
        <f t="shared" si="5"/>
        <v>0.09978896008</v>
      </c>
      <c r="M216" s="10">
        <f t="shared" si="13"/>
        <v>10.4</v>
      </c>
      <c r="N216" s="11">
        <f t="shared" si="6"/>
        <v>0.5955619267</v>
      </c>
      <c r="O216" s="11">
        <f t="shared" si="7"/>
        <v>0.02977809634</v>
      </c>
      <c r="Q216" s="11">
        <f t="shared" si="14"/>
        <v>2.08</v>
      </c>
      <c r="R216" s="11">
        <f t="shared" si="8"/>
        <v>0.6671283177</v>
      </c>
      <c r="S216" s="11">
        <f t="shared" si="9"/>
        <v>0.006671283177</v>
      </c>
    </row>
    <row r="217">
      <c r="I217" s="17">
        <f t="shared" si="12"/>
        <v>20.9</v>
      </c>
      <c r="J217" s="17">
        <f t="shared" si="4"/>
        <v>0.9543935519</v>
      </c>
      <c r="K217" s="17">
        <f t="shared" si="5"/>
        <v>0.09543935519</v>
      </c>
      <c r="M217" s="10">
        <f t="shared" si="13"/>
        <v>10.45</v>
      </c>
      <c r="N217" s="11">
        <f t="shared" si="6"/>
        <v>0.5896545683</v>
      </c>
      <c r="O217" s="11">
        <f t="shared" si="7"/>
        <v>0.02948272842</v>
      </c>
      <c r="Q217" s="11">
        <f t="shared" si="14"/>
        <v>2.09</v>
      </c>
      <c r="R217" s="11">
        <f t="shared" si="8"/>
        <v>0.6689428047</v>
      </c>
      <c r="S217" s="11">
        <f t="shared" si="9"/>
        <v>0.006689428047</v>
      </c>
    </row>
    <row r="218">
      <c r="I218" s="17">
        <f t="shared" si="12"/>
        <v>21</v>
      </c>
      <c r="J218" s="17">
        <f t="shared" si="4"/>
        <v>0.9144260217</v>
      </c>
      <c r="K218" s="17">
        <f t="shared" si="5"/>
        <v>0.09144260217</v>
      </c>
      <c r="M218" s="10">
        <f t="shared" si="13"/>
        <v>10.5</v>
      </c>
      <c r="N218" s="11">
        <f t="shared" si="6"/>
        <v>0.584004012</v>
      </c>
      <c r="O218" s="11">
        <f t="shared" si="7"/>
        <v>0.0292002006</v>
      </c>
      <c r="Q218" s="11">
        <f t="shared" si="14"/>
        <v>2.1</v>
      </c>
      <c r="R218" s="11">
        <f t="shared" si="8"/>
        <v>0.6707721393</v>
      </c>
      <c r="S218" s="11">
        <f t="shared" si="9"/>
        <v>0.006707721393</v>
      </c>
    </row>
    <row r="219">
      <c r="I219" s="17">
        <f t="shared" si="12"/>
        <v>21.1</v>
      </c>
      <c r="J219" s="17">
        <f t="shared" si="4"/>
        <v>0.8776714634</v>
      </c>
      <c r="K219" s="17">
        <f t="shared" si="5"/>
        <v>0.08776714634</v>
      </c>
      <c r="M219" s="10">
        <f t="shared" si="13"/>
        <v>10.55</v>
      </c>
      <c r="N219" s="11">
        <f t="shared" si="6"/>
        <v>0.5786026592</v>
      </c>
      <c r="O219" s="11">
        <f t="shared" si="7"/>
        <v>0.02893013296</v>
      </c>
      <c r="Q219" s="11">
        <f t="shared" si="14"/>
        <v>2.11</v>
      </c>
      <c r="R219" s="11">
        <f t="shared" si="8"/>
        <v>0.672616434</v>
      </c>
      <c r="S219" s="11">
        <f t="shared" si="9"/>
        <v>0.00672616434</v>
      </c>
    </row>
    <row r="220">
      <c r="I220" s="17">
        <f t="shared" si="12"/>
        <v>21.2</v>
      </c>
      <c r="J220" s="17">
        <f t="shared" si="4"/>
        <v>0.8438467881</v>
      </c>
      <c r="K220" s="17">
        <f t="shared" si="5"/>
        <v>0.08438467881</v>
      </c>
      <c r="M220" s="10">
        <f t="shared" si="13"/>
        <v>10.6</v>
      </c>
      <c r="N220" s="11">
        <f t="shared" si="6"/>
        <v>0.5734433191</v>
      </c>
      <c r="O220" s="11">
        <f t="shared" si="7"/>
        <v>0.02867216595</v>
      </c>
      <c r="Q220" s="11">
        <f t="shared" si="14"/>
        <v>2.12</v>
      </c>
      <c r="R220" s="11">
        <f t="shared" si="8"/>
        <v>0.6744758019</v>
      </c>
      <c r="S220" s="11">
        <f t="shared" si="9"/>
        <v>0.006744758019</v>
      </c>
    </row>
    <row r="221">
      <c r="I221" s="17">
        <f t="shared" si="12"/>
        <v>21.3</v>
      </c>
      <c r="J221" s="17">
        <f t="shared" si="4"/>
        <v>0.8126981028</v>
      </c>
      <c r="K221" s="17">
        <f t="shared" si="5"/>
        <v>0.08126981028</v>
      </c>
      <c r="M221" s="10">
        <f t="shared" si="13"/>
        <v>10.65</v>
      </c>
      <c r="N221" s="11">
        <f t="shared" si="6"/>
        <v>0.5685191898</v>
      </c>
      <c r="O221" s="11">
        <f t="shared" si="7"/>
        <v>0.02842595949</v>
      </c>
      <c r="Q221" s="11">
        <f t="shared" si="14"/>
        <v>2.13</v>
      </c>
      <c r="R221" s="11">
        <f t="shared" si="8"/>
        <v>0.6763503578</v>
      </c>
      <c r="S221" s="11">
        <f t="shared" si="9"/>
        <v>0.006763503578</v>
      </c>
    </row>
    <row r="222">
      <c r="I222" s="17">
        <f t="shared" si="12"/>
        <v>21.4</v>
      </c>
      <c r="J222" s="17">
        <f t="shared" si="4"/>
        <v>0.7839977092</v>
      </c>
      <c r="K222" s="17">
        <f t="shared" si="5"/>
        <v>0.07839977092</v>
      </c>
      <c r="M222" s="10">
        <f t="shared" si="13"/>
        <v>10.7</v>
      </c>
      <c r="N222" s="11">
        <f t="shared" si="6"/>
        <v>0.5638238409</v>
      </c>
      <c r="O222" s="11">
        <f t="shared" si="7"/>
        <v>0.02819119205</v>
      </c>
      <c r="Q222" s="11">
        <f t="shared" si="14"/>
        <v>2.14</v>
      </c>
      <c r="R222" s="11">
        <f t="shared" si="8"/>
        <v>0.6782402174</v>
      </c>
      <c r="S222" s="11">
        <f t="shared" si="9"/>
        <v>0.006782402174</v>
      </c>
    </row>
    <row r="223">
      <c r="I223" s="17">
        <f t="shared" si="12"/>
        <v>21.5</v>
      </c>
      <c r="J223" s="17">
        <f t="shared" si="4"/>
        <v>0.7575413718</v>
      </c>
      <c r="K223" s="17">
        <f t="shared" si="5"/>
        <v>0.07575413718</v>
      </c>
      <c r="M223" s="10">
        <f t="shared" si="13"/>
        <v>10.75</v>
      </c>
      <c r="N223" s="11">
        <f t="shared" si="6"/>
        <v>0.5593511968</v>
      </c>
      <c r="O223" s="11">
        <f t="shared" si="7"/>
        <v>0.02796755984</v>
      </c>
      <c r="Q223" s="11">
        <f t="shared" si="14"/>
        <v>2.15</v>
      </c>
      <c r="R223" s="11">
        <f t="shared" si="8"/>
        <v>0.680145498</v>
      </c>
      <c r="S223" s="11">
        <f t="shared" si="9"/>
        <v>0.00680145498</v>
      </c>
    </row>
    <row r="224">
      <c r="I224" s="17">
        <f t="shared" si="12"/>
        <v>21.6</v>
      </c>
      <c r="J224" s="17">
        <f t="shared" si="4"/>
        <v>0.7331458505</v>
      </c>
      <c r="K224" s="17">
        <f t="shared" si="5"/>
        <v>0.07331458505</v>
      </c>
      <c r="M224" s="10">
        <f t="shared" si="13"/>
        <v>10.8</v>
      </c>
      <c r="N224" s="11">
        <f t="shared" si="6"/>
        <v>0.5550955215</v>
      </c>
      <c r="O224" s="11">
        <f t="shared" si="7"/>
        <v>0.02775477607</v>
      </c>
      <c r="Q224" s="11">
        <f t="shared" si="14"/>
        <v>2.16</v>
      </c>
      <c r="R224" s="11">
        <f t="shared" si="8"/>
        <v>0.6820663177</v>
      </c>
      <c r="S224" s="11">
        <f t="shared" si="9"/>
        <v>0.006820663177</v>
      </c>
    </row>
    <row r="225">
      <c r="I225" s="17">
        <f t="shared" si="12"/>
        <v>21.7</v>
      </c>
      <c r="J225" s="17">
        <f t="shared" si="4"/>
        <v>0.7106466863</v>
      </c>
      <c r="K225" s="17">
        <f t="shared" si="5"/>
        <v>0.07106466863</v>
      </c>
      <c r="M225" s="10">
        <f t="shared" si="13"/>
        <v>10.85</v>
      </c>
      <c r="N225" s="11">
        <f t="shared" si="6"/>
        <v>0.5510514039</v>
      </c>
      <c r="O225" s="11">
        <f t="shared" si="7"/>
        <v>0.02755257019</v>
      </c>
      <c r="Q225" s="11">
        <f t="shared" si="14"/>
        <v>2.17</v>
      </c>
      <c r="R225" s="11">
        <f t="shared" si="8"/>
        <v>0.6840027964</v>
      </c>
      <c r="S225" s="11">
        <f t="shared" si="9"/>
        <v>0.006840027964</v>
      </c>
    </row>
    <row r="226">
      <c r="I226" s="17">
        <f t="shared" si="12"/>
        <v>21.8</v>
      </c>
      <c r="J226" s="17">
        <f t="shared" si="4"/>
        <v>0.6898962205</v>
      </c>
      <c r="K226" s="17">
        <f t="shared" si="5"/>
        <v>0.06898962205</v>
      </c>
      <c r="M226" s="10">
        <f t="shared" si="13"/>
        <v>10.9</v>
      </c>
      <c r="N226" s="11">
        <f t="shared" si="6"/>
        <v>0.5472137444</v>
      </c>
      <c r="O226" s="11">
        <f t="shared" si="7"/>
        <v>0.02736068722</v>
      </c>
      <c r="Q226" s="11">
        <f t="shared" si="14"/>
        <v>2.18</v>
      </c>
      <c r="R226" s="11">
        <f t="shared" si="8"/>
        <v>0.6859550548</v>
      </c>
      <c r="S226" s="11">
        <f t="shared" si="9"/>
        <v>0.006859550548</v>
      </c>
    </row>
    <row r="227">
      <c r="I227" s="17">
        <f t="shared" si="12"/>
        <v>21.9</v>
      </c>
      <c r="J227" s="17">
        <f t="shared" si="4"/>
        <v>0.6707618311</v>
      </c>
      <c r="K227" s="17">
        <f t="shared" si="5"/>
        <v>0.06707618311</v>
      </c>
      <c r="M227" s="10">
        <f t="shared" si="13"/>
        <v>10.95</v>
      </c>
      <c r="N227" s="11">
        <f t="shared" si="6"/>
        <v>0.5435777425</v>
      </c>
      <c r="O227" s="11">
        <f t="shared" si="7"/>
        <v>0.02717888713</v>
      </c>
      <c r="Q227" s="11">
        <f t="shared" si="14"/>
        <v>2.19</v>
      </c>
      <c r="R227" s="11">
        <f t="shared" si="8"/>
        <v>0.6879232152</v>
      </c>
      <c r="S227" s="11">
        <f t="shared" si="9"/>
        <v>0.006879232152</v>
      </c>
    </row>
    <row r="228">
      <c r="I228" s="17">
        <f t="shared" si="12"/>
        <v>22</v>
      </c>
      <c r="J228" s="17">
        <f t="shared" si="4"/>
        <v>0.6531243651</v>
      </c>
      <c r="K228" s="17">
        <f t="shared" si="5"/>
        <v>0.06531243651</v>
      </c>
      <c r="M228" s="10">
        <f t="shared" si="13"/>
        <v>11</v>
      </c>
      <c r="N228" s="11">
        <f t="shared" si="6"/>
        <v>0.5401388847</v>
      </c>
      <c r="O228" s="11">
        <f t="shared" si="7"/>
        <v>0.02700694423</v>
      </c>
      <c r="Q228" s="11">
        <f t="shared" si="14"/>
        <v>2.2</v>
      </c>
      <c r="R228" s="11">
        <f t="shared" si="8"/>
        <v>0.6899074011</v>
      </c>
      <c r="S228" s="11">
        <f t="shared" si="9"/>
        <v>0.006899074011</v>
      </c>
    </row>
    <row r="229">
      <c r="I229" s="17">
        <f t="shared" si="12"/>
        <v>22.1</v>
      </c>
      <c r="J229" s="17">
        <f t="shared" si="4"/>
        <v>0.636876748</v>
      </c>
      <c r="K229" s="17">
        <f t="shared" si="5"/>
        <v>0.0636876748</v>
      </c>
      <c r="M229" s="10">
        <f t="shared" si="13"/>
        <v>11.05</v>
      </c>
      <c r="N229" s="11">
        <f t="shared" si="6"/>
        <v>0.5368929333</v>
      </c>
      <c r="O229" s="11">
        <f t="shared" si="7"/>
        <v>0.02684464666</v>
      </c>
      <c r="Q229" s="11">
        <f t="shared" si="14"/>
        <v>2.21</v>
      </c>
      <c r="R229" s="11">
        <f t="shared" si="8"/>
        <v>0.6919077374</v>
      </c>
      <c r="S229" s="11">
        <f t="shared" si="9"/>
        <v>0.006919077374</v>
      </c>
    </row>
    <row r="230">
      <c r="I230" s="17">
        <f t="shared" si="12"/>
        <v>22.2</v>
      </c>
      <c r="J230" s="17">
        <f t="shared" si="4"/>
        <v>0.6219227522</v>
      </c>
      <c r="K230" s="17">
        <f t="shared" si="5"/>
        <v>0.06219227522</v>
      </c>
      <c r="M230" s="10">
        <f t="shared" si="13"/>
        <v>11.1</v>
      </c>
      <c r="N230" s="11">
        <f t="shared" si="6"/>
        <v>0.5338359166</v>
      </c>
      <c r="O230" s="11">
        <f t="shared" si="7"/>
        <v>0.02669179583</v>
      </c>
      <c r="Q230" s="11">
        <f t="shared" si="14"/>
        <v>2.22</v>
      </c>
      <c r="R230" s="11">
        <f t="shared" si="8"/>
        <v>0.6939243503</v>
      </c>
      <c r="S230" s="11">
        <f t="shared" si="9"/>
        <v>0.006939243503</v>
      </c>
    </row>
    <row r="231">
      <c r="I231" s="17">
        <f t="shared" si="12"/>
        <v>22.3</v>
      </c>
      <c r="J231" s="17">
        <f t="shared" si="4"/>
        <v>0.6081759075</v>
      </c>
      <c r="K231" s="17">
        <f t="shared" si="5"/>
        <v>0.06081759075</v>
      </c>
      <c r="M231" s="10">
        <f t="shared" si="13"/>
        <v>11.15</v>
      </c>
      <c r="N231" s="11">
        <f t="shared" si="6"/>
        <v>0.5309641191</v>
      </c>
      <c r="O231" s="11">
        <f t="shared" si="7"/>
        <v>0.02654820596</v>
      </c>
      <c r="Q231" s="11">
        <f t="shared" si="14"/>
        <v>2.23</v>
      </c>
      <c r="R231" s="11">
        <f t="shared" si="8"/>
        <v>0.6959573673</v>
      </c>
      <c r="S231" s="11">
        <f t="shared" si="9"/>
        <v>0.006959573673</v>
      </c>
    </row>
    <row r="232">
      <c r="I232" s="17">
        <f t="shared" si="12"/>
        <v>22.4</v>
      </c>
      <c r="J232" s="17">
        <f t="shared" si="4"/>
        <v>0.5955585379</v>
      </c>
      <c r="K232" s="17">
        <f t="shared" si="5"/>
        <v>0.05955585379</v>
      </c>
      <c r="M232" s="10">
        <f t="shared" si="13"/>
        <v>11.2</v>
      </c>
      <c r="N232" s="11">
        <f t="shared" si="6"/>
        <v>0.5282740726</v>
      </c>
      <c r="O232" s="11">
        <f t="shared" si="7"/>
        <v>0.02641370363</v>
      </c>
      <c r="Q232" s="11">
        <f t="shared" si="14"/>
        <v>2.24</v>
      </c>
      <c r="R232" s="11">
        <f t="shared" si="8"/>
        <v>0.6980069174</v>
      </c>
      <c r="S232" s="11">
        <f t="shared" si="9"/>
        <v>0.006980069174</v>
      </c>
    </row>
    <row r="233">
      <c r="I233" s="17">
        <f t="shared" si="12"/>
        <v>22.5</v>
      </c>
      <c r="J233" s="17">
        <f t="shared" si="4"/>
        <v>0.5840009114</v>
      </c>
      <c r="K233" s="17">
        <f t="shared" si="5"/>
        <v>0.05840009114</v>
      </c>
      <c r="M233" s="10">
        <f t="shared" si="13"/>
        <v>11.25</v>
      </c>
      <c r="N233" s="11">
        <f t="shared" si="6"/>
        <v>0.525762548</v>
      </c>
      <c r="O233" s="11">
        <f t="shared" si="7"/>
        <v>0.0262881274</v>
      </c>
      <c r="Q233" s="11">
        <f t="shared" si="14"/>
        <v>2.25</v>
      </c>
      <c r="R233" s="11">
        <f t="shared" si="8"/>
        <v>0.7000731309</v>
      </c>
      <c r="S233" s="11">
        <f t="shared" si="9"/>
        <v>0.007000731309</v>
      </c>
    </row>
    <row r="234">
      <c r="I234" s="17">
        <f t="shared" si="12"/>
        <v>22.6</v>
      </c>
      <c r="J234" s="17">
        <f t="shared" si="4"/>
        <v>0.5734404902</v>
      </c>
      <c r="K234" s="17">
        <f t="shared" si="5"/>
        <v>0.05734404902</v>
      </c>
      <c r="M234" s="10">
        <f t="shared" si="13"/>
        <v>11.3</v>
      </c>
      <c r="N234" s="11">
        <f t="shared" si="6"/>
        <v>0.5234265477</v>
      </c>
      <c r="O234" s="11">
        <f t="shared" si="7"/>
        <v>0.02617132738</v>
      </c>
      <c r="Q234" s="11">
        <f t="shared" si="14"/>
        <v>2.26</v>
      </c>
      <c r="R234" s="11">
        <f t="shared" si="8"/>
        <v>0.7021561395</v>
      </c>
      <c r="S234" s="11">
        <f t="shared" si="9"/>
        <v>0.007021561395</v>
      </c>
    </row>
    <row r="235">
      <c r="I235" s="17">
        <f t="shared" si="12"/>
        <v>22.7</v>
      </c>
      <c r="J235" s="17">
        <f t="shared" si="4"/>
        <v>0.5638212689</v>
      </c>
      <c r="K235" s="17">
        <f t="shared" si="5"/>
        <v>0.05638212689</v>
      </c>
      <c r="M235" s="10">
        <f t="shared" si="13"/>
        <v>11.35</v>
      </c>
      <c r="N235" s="11">
        <f t="shared" si="6"/>
        <v>0.5212632983</v>
      </c>
      <c r="O235" s="11">
        <f t="shared" si="7"/>
        <v>0.02606316492</v>
      </c>
      <c r="Q235" s="11">
        <f t="shared" si="14"/>
        <v>2.27</v>
      </c>
      <c r="R235" s="11">
        <f t="shared" si="8"/>
        <v>0.7042560764</v>
      </c>
      <c r="S235" s="11">
        <f t="shared" si="9"/>
        <v>0.007042560764</v>
      </c>
    </row>
    <row r="236">
      <c r="I236" s="17">
        <f t="shared" si="12"/>
        <v>22.8</v>
      </c>
      <c r="J236" s="17">
        <f t="shared" si="4"/>
        <v>0.555093193</v>
      </c>
      <c r="K236" s="17">
        <f t="shared" si="5"/>
        <v>0.0555093193</v>
      </c>
      <c r="M236" s="10">
        <f t="shared" si="13"/>
        <v>11.4</v>
      </c>
      <c r="N236" s="11">
        <f t="shared" si="6"/>
        <v>0.5192702448</v>
      </c>
      <c r="O236" s="11">
        <f t="shared" si="7"/>
        <v>0.02596351224</v>
      </c>
      <c r="Q236" s="11">
        <f t="shared" si="14"/>
        <v>2.28</v>
      </c>
      <c r="R236" s="11">
        <f t="shared" si="8"/>
        <v>0.7063730762</v>
      </c>
      <c r="S236" s="11">
        <f t="shared" si="9"/>
        <v>0.007063730762</v>
      </c>
    </row>
    <row r="237">
      <c r="I237" s="17">
        <f t="shared" si="12"/>
        <v>22.9</v>
      </c>
      <c r="J237" s="17">
        <f t="shared" si="4"/>
        <v>0.5472116477</v>
      </c>
      <c r="K237" s="17">
        <f t="shared" si="5"/>
        <v>0.05472116477</v>
      </c>
      <c r="M237" s="10">
        <f t="shared" si="13"/>
        <v>11.45</v>
      </c>
      <c r="N237" s="11">
        <f t="shared" si="6"/>
        <v>0.5174450437</v>
      </c>
      <c r="O237" s="11">
        <f t="shared" si="7"/>
        <v>0.02587225219</v>
      </c>
      <c r="Q237" s="11">
        <f t="shared" si="14"/>
        <v>2.29</v>
      </c>
      <c r="R237" s="11">
        <f t="shared" si="8"/>
        <v>0.7085072748</v>
      </c>
      <c r="S237" s="11">
        <f t="shared" si="9"/>
        <v>0.007085072748</v>
      </c>
    </row>
    <row r="238">
      <c r="I238" s="17">
        <f t="shared" si="12"/>
        <v>23</v>
      </c>
      <c r="J238" s="17">
        <f t="shared" si="4"/>
        <v>0.5401370092</v>
      </c>
      <c r="K238" s="17">
        <f t="shared" si="5"/>
        <v>0.05401370092</v>
      </c>
      <c r="M238" s="10">
        <f t="shared" si="13"/>
        <v>11.5</v>
      </c>
      <c r="N238" s="11">
        <f t="shared" si="6"/>
        <v>0.5157855587</v>
      </c>
      <c r="O238" s="11">
        <f t="shared" si="7"/>
        <v>0.02578927793</v>
      </c>
      <c r="Q238" s="11">
        <f t="shared" si="14"/>
        <v>2.3</v>
      </c>
      <c r="R238" s="11">
        <f t="shared" si="8"/>
        <v>0.7106588099</v>
      </c>
      <c r="S238" s="11">
        <f t="shared" si="9"/>
        <v>0.007106588099</v>
      </c>
    </row>
    <row r="239">
      <c r="I239" s="17">
        <f t="shared" si="12"/>
        <v>23.1</v>
      </c>
      <c r="J239" s="17">
        <f t="shared" si="4"/>
        <v>0.5338342533</v>
      </c>
      <c r="K239" s="17">
        <f t="shared" si="5"/>
        <v>0.05338342533</v>
      </c>
      <c r="M239" s="10">
        <f t="shared" si="13"/>
        <v>11.55</v>
      </c>
      <c r="N239" s="11">
        <f t="shared" si="6"/>
        <v>0.5142898547</v>
      </c>
      <c r="O239" s="11">
        <f t="shared" si="7"/>
        <v>0.02571449273</v>
      </c>
      <c r="Q239" s="11">
        <f t="shared" si="14"/>
        <v>2.31</v>
      </c>
      <c r="R239" s="11">
        <f t="shared" si="8"/>
        <v>0.7128278203</v>
      </c>
      <c r="S239" s="11">
        <f t="shared" si="9"/>
        <v>0.007128278203</v>
      </c>
    </row>
    <row r="240">
      <c r="I240" s="17">
        <f t="shared" si="12"/>
        <v>23.2</v>
      </c>
      <c r="J240" s="17">
        <f t="shared" si="4"/>
        <v>0.5282726133</v>
      </c>
      <c r="K240" s="17">
        <f t="shared" si="5"/>
        <v>0.05282726133</v>
      </c>
      <c r="M240" s="10">
        <f t="shared" si="13"/>
        <v>11.6</v>
      </c>
      <c r="N240" s="11">
        <f t="shared" si="6"/>
        <v>0.512956194</v>
      </c>
      <c r="O240" s="11">
        <f t="shared" si="7"/>
        <v>0.0256478097</v>
      </c>
      <c r="Q240" s="11">
        <f t="shared" si="14"/>
        <v>2.32</v>
      </c>
      <c r="R240" s="11">
        <f t="shared" si="8"/>
        <v>0.7150144466</v>
      </c>
      <c r="S240" s="11">
        <f t="shared" si="9"/>
        <v>0.007150144466</v>
      </c>
    </row>
    <row r="241">
      <c r="I241" s="17">
        <f t="shared" si="12"/>
        <v>23.3</v>
      </c>
      <c r="J241" s="17">
        <f t="shared" si="4"/>
        <v>0.5234252854</v>
      </c>
      <c r="K241" s="17">
        <f t="shared" si="5"/>
        <v>0.05234252854</v>
      </c>
      <c r="M241" s="10">
        <f t="shared" si="13"/>
        <v>11.65</v>
      </c>
      <c r="N241" s="11">
        <f t="shared" si="6"/>
        <v>0.5117830325</v>
      </c>
      <c r="O241" s="11">
        <f t="shared" si="7"/>
        <v>0.02558915163</v>
      </c>
      <c r="Q241" s="11">
        <f t="shared" si="14"/>
        <v>2.33</v>
      </c>
      <c r="R241" s="11">
        <f t="shared" si="8"/>
        <v>0.7172188308</v>
      </c>
      <c r="S241" s="11">
        <f t="shared" si="9"/>
        <v>0.007172188308</v>
      </c>
    </row>
    <row r="242">
      <c r="I242" s="17">
        <f t="shared" si="12"/>
        <v>23.4</v>
      </c>
      <c r="J242" s="17">
        <f t="shared" si="4"/>
        <v>0.5192691735</v>
      </c>
      <c r="K242" s="17">
        <f t="shared" si="5"/>
        <v>0.05192691735</v>
      </c>
      <c r="M242" s="10">
        <f t="shared" si="13"/>
        <v>11.7</v>
      </c>
      <c r="N242" s="11">
        <f t="shared" si="6"/>
        <v>0.5107690155</v>
      </c>
      <c r="O242" s="11">
        <f t="shared" si="7"/>
        <v>0.02553845078</v>
      </c>
      <c r="Q242" s="11">
        <f t="shared" si="14"/>
        <v>2.34</v>
      </c>
      <c r="R242" s="11">
        <f t="shared" si="8"/>
        <v>0.7194411163</v>
      </c>
      <c r="S242" s="11">
        <f t="shared" si="9"/>
        <v>0.007194411163</v>
      </c>
    </row>
    <row r="243">
      <c r="I243" s="17">
        <f t="shared" si="12"/>
        <v>23.5</v>
      </c>
      <c r="J243" s="17">
        <f t="shared" si="4"/>
        <v>0.5157846735</v>
      </c>
      <c r="K243" s="17">
        <f t="shared" si="5"/>
        <v>0.05157846735</v>
      </c>
      <c r="M243" s="10">
        <f t="shared" si="13"/>
        <v>11.75</v>
      </c>
      <c r="N243" s="11">
        <f t="shared" si="6"/>
        <v>0.5099129753</v>
      </c>
      <c r="O243" s="11">
        <f t="shared" si="7"/>
        <v>0.02549564876</v>
      </c>
      <c r="Q243" s="11">
        <f t="shared" si="14"/>
        <v>2.35</v>
      </c>
      <c r="R243" s="11">
        <f t="shared" si="8"/>
        <v>0.7216814484</v>
      </c>
      <c r="S243" s="11">
        <f t="shared" si="9"/>
        <v>0.007216814484</v>
      </c>
    </row>
    <row r="244">
      <c r="I244" s="17">
        <f t="shared" si="12"/>
        <v>23.6</v>
      </c>
      <c r="J244" s="17">
        <f t="shared" si="4"/>
        <v>0.5129554908</v>
      </c>
      <c r="K244" s="17">
        <f t="shared" si="5"/>
        <v>0.05129554908</v>
      </c>
      <c r="M244" s="10">
        <f t="shared" si="13"/>
        <v>11.8</v>
      </c>
      <c r="N244" s="11">
        <f t="shared" si="6"/>
        <v>0.509213928</v>
      </c>
      <c r="O244" s="11">
        <f t="shared" si="7"/>
        <v>0.0254606964</v>
      </c>
      <c r="Q244" s="11">
        <f t="shared" si="14"/>
        <v>2.36</v>
      </c>
      <c r="R244" s="11">
        <f t="shared" si="8"/>
        <v>0.7239399737</v>
      </c>
      <c r="S244" s="11">
        <f t="shared" si="9"/>
        <v>0.007239399737</v>
      </c>
    </row>
    <row r="245">
      <c r="I245" s="17">
        <f t="shared" si="12"/>
        <v>23.7</v>
      </c>
      <c r="J245" s="17">
        <f t="shared" si="4"/>
        <v>0.5107684909</v>
      </c>
      <c r="K245" s="17">
        <f t="shared" si="5"/>
        <v>0.05107684909</v>
      </c>
      <c r="M245" s="10">
        <f t="shared" si="13"/>
        <v>11.85</v>
      </c>
      <c r="N245" s="11">
        <f t="shared" si="6"/>
        <v>0.508671072</v>
      </c>
      <c r="O245" s="11">
        <f t="shared" si="7"/>
        <v>0.0254335536</v>
      </c>
      <c r="Q245" s="11">
        <f t="shared" si="14"/>
        <v>2.37</v>
      </c>
      <c r="R245" s="11">
        <f t="shared" si="8"/>
        <v>0.7262168404</v>
      </c>
      <c r="S245" s="11">
        <f t="shared" si="9"/>
        <v>0.007262168404</v>
      </c>
    </row>
    <row r="246">
      <c r="I246" s="17">
        <f t="shared" si="12"/>
        <v>23.8</v>
      </c>
      <c r="J246" s="17">
        <f t="shared" si="4"/>
        <v>0.5092135796</v>
      </c>
      <c r="K246" s="17">
        <f t="shared" si="5"/>
        <v>0.05092135796</v>
      </c>
      <c r="M246" s="10">
        <f t="shared" si="13"/>
        <v>11.9</v>
      </c>
      <c r="N246" s="11">
        <f t="shared" si="6"/>
        <v>0.5082837854</v>
      </c>
      <c r="O246" s="11">
        <f t="shared" si="7"/>
        <v>0.02541418927</v>
      </c>
      <c r="Q246" s="11">
        <f t="shared" si="14"/>
        <v>2.38</v>
      </c>
      <c r="R246" s="11">
        <f t="shared" si="8"/>
        <v>0.7285121983</v>
      </c>
      <c r="S246" s="11">
        <f t="shared" si="9"/>
        <v>0.007285121983</v>
      </c>
    </row>
    <row r="247">
      <c r="I247" s="17">
        <f t="shared" si="12"/>
        <v>23.9</v>
      </c>
      <c r="J247" s="17">
        <f t="shared" si="4"/>
        <v>0.5082836116</v>
      </c>
      <c r="K247" s="17">
        <f t="shared" si="5"/>
        <v>0.05082836116</v>
      </c>
      <c r="M247" s="10">
        <f t="shared" si="13"/>
        <v>11.95</v>
      </c>
      <c r="N247" s="11">
        <f t="shared" si="6"/>
        <v>0.5080516251</v>
      </c>
      <c r="O247" s="11">
        <f t="shared" si="7"/>
        <v>0.02540258126</v>
      </c>
      <c r="Q247" s="11">
        <f t="shared" si="14"/>
        <v>2.39</v>
      </c>
      <c r="R247" s="11">
        <f t="shared" si="8"/>
        <v>0.730826199</v>
      </c>
      <c r="S247" s="11">
        <f t="shared" si="9"/>
        <v>0.00730826199</v>
      </c>
    </row>
    <row r="248">
      <c r="I248" s="17">
        <f t="shared" si="12"/>
        <v>24</v>
      </c>
      <c r="J248" s="17">
        <f t="shared" si="4"/>
        <v>0.5079743258</v>
      </c>
      <c r="K248" s="17">
        <f t="shared" si="5"/>
        <v>0.05079743258</v>
      </c>
      <c r="M248" s="10">
        <f t="shared" si="13"/>
        <v>12</v>
      </c>
      <c r="N248" s="11">
        <f t="shared" si="6"/>
        <v>0.5079743257</v>
      </c>
      <c r="O248" s="11">
        <f t="shared" si="7"/>
        <v>0.02539871629</v>
      </c>
      <c r="Q248" s="11">
        <f t="shared" si="14"/>
        <v>2.4</v>
      </c>
      <c r="R248" s="11">
        <f t="shared" si="8"/>
        <v>0.7331589955</v>
      </c>
      <c r="S248" s="11">
        <f t="shared" si="9"/>
        <v>0.007331589955</v>
      </c>
    </row>
    <row r="249">
      <c r="M249" s="10">
        <f t="shared" si="13"/>
        <v>12.05</v>
      </c>
      <c r="N249" s="11">
        <f t="shared" si="6"/>
        <v>0.5080517989</v>
      </c>
      <c r="O249" s="11">
        <f t="shared" si="7"/>
        <v>0.02540258994</v>
      </c>
      <c r="Q249" s="11">
        <f t="shared" si="14"/>
        <v>2.41</v>
      </c>
      <c r="R249" s="11">
        <f t="shared" si="8"/>
        <v>0.7355107426</v>
      </c>
      <c r="S249" s="11">
        <f t="shared" si="9"/>
        <v>0.007355107426</v>
      </c>
    </row>
    <row r="250">
      <c r="M250" s="10">
        <f t="shared" si="13"/>
        <v>12.1</v>
      </c>
      <c r="N250" s="11">
        <f t="shared" si="6"/>
        <v>0.5082841331</v>
      </c>
      <c r="O250" s="11">
        <f t="shared" si="7"/>
        <v>0.02541420665</v>
      </c>
      <c r="Q250" s="11">
        <f t="shared" si="14"/>
        <v>2.42</v>
      </c>
      <c r="R250" s="11">
        <f t="shared" si="8"/>
        <v>0.7378815967</v>
      </c>
      <c r="S250" s="11">
        <f t="shared" si="9"/>
        <v>0.007378815967</v>
      </c>
    </row>
    <row r="251">
      <c r="M251" s="10">
        <f t="shared" si="13"/>
        <v>12.15</v>
      </c>
      <c r="N251" s="11">
        <f t="shared" si="6"/>
        <v>0.508671594</v>
      </c>
      <c r="O251" s="11">
        <f t="shared" si="7"/>
        <v>0.0254335797</v>
      </c>
      <c r="Q251" s="11">
        <f t="shared" si="14"/>
        <v>2.43</v>
      </c>
      <c r="R251" s="11">
        <f t="shared" si="8"/>
        <v>0.7402717161</v>
      </c>
      <c r="S251" s="11">
        <f t="shared" si="9"/>
        <v>0.007402717161</v>
      </c>
    </row>
    <row r="252">
      <c r="M252" s="10">
        <f t="shared" si="13"/>
        <v>12.2</v>
      </c>
      <c r="N252" s="11">
        <f t="shared" si="6"/>
        <v>0.509214625</v>
      </c>
      <c r="O252" s="11">
        <f t="shared" si="7"/>
        <v>0.02546073125</v>
      </c>
      <c r="Q252" s="11">
        <f t="shared" si="14"/>
        <v>2.44</v>
      </c>
      <c r="R252" s="11">
        <f t="shared" si="8"/>
        <v>0.7426812605</v>
      </c>
      <c r="S252" s="11">
        <f t="shared" si="9"/>
        <v>0.007426812605</v>
      </c>
    </row>
    <row r="253">
      <c r="M253" s="10">
        <f t="shared" si="13"/>
        <v>12.25</v>
      </c>
      <c r="N253" s="11">
        <f t="shared" si="6"/>
        <v>0.5099138479</v>
      </c>
      <c r="O253" s="11">
        <f t="shared" si="7"/>
        <v>0.0254956924</v>
      </c>
      <c r="Q253" s="11">
        <f t="shared" si="14"/>
        <v>2.45</v>
      </c>
      <c r="R253" s="11">
        <f t="shared" si="8"/>
        <v>0.7451103915</v>
      </c>
      <c r="S253" s="11">
        <f t="shared" si="9"/>
        <v>0.007451103915</v>
      </c>
    </row>
    <row r="254">
      <c r="M254" s="10">
        <f t="shared" si="13"/>
        <v>12.3</v>
      </c>
      <c r="N254" s="11">
        <f t="shared" si="6"/>
        <v>0.5107700649</v>
      </c>
      <c r="O254" s="11">
        <f t="shared" si="7"/>
        <v>0.02553850325</v>
      </c>
      <c r="Q254" s="11">
        <f t="shared" si="14"/>
        <v>2.46</v>
      </c>
      <c r="R254" s="11">
        <f t="shared" si="8"/>
        <v>0.7475592725</v>
      </c>
      <c r="S254" s="11">
        <f t="shared" si="9"/>
        <v>0.007475592725</v>
      </c>
    </row>
    <row r="255">
      <c r="M255" s="10">
        <f t="shared" si="13"/>
        <v>12.35</v>
      </c>
      <c r="N255" s="11">
        <f t="shared" si="6"/>
        <v>0.5117842599</v>
      </c>
      <c r="O255" s="11">
        <f t="shared" si="7"/>
        <v>0.02558921299</v>
      </c>
      <c r="Q255" s="11">
        <f t="shared" si="14"/>
        <v>2.47</v>
      </c>
      <c r="R255" s="11">
        <f t="shared" si="8"/>
        <v>0.7500280686</v>
      </c>
      <c r="S255" s="11">
        <f t="shared" si="9"/>
        <v>0.007500280686</v>
      </c>
    </row>
    <row r="256">
      <c r="M256" s="10">
        <f t="shared" si="13"/>
        <v>12.4</v>
      </c>
      <c r="N256" s="11">
        <f t="shared" si="6"/>
        <v>0.5129576008</v>
      </c>
      <c r="O256" s="11">
        <f t="shared" si="7"/>
        <v>0.02564788004</v>
      </c>
      <c r="Q256" s="11">
        <f t="shared" si="14"/>
        <v>2.48</v>
      </c>
      <c r="R256" s="11">
        <f t="shared" si="8"/>
        <v>0.7525169466</v>
      </c>
      <c r="S256" s="11">
        <f t="shared" si="9"/>
        <v>0.007525169466</v>
      </c>
    </row>
    <row r="257">
      <c r="M257" s="10">
        <f t="shared" si="13"/>
        <v>12.45</v>
      </c>
      <c r="N257" s="11">
        <f t="shared" si="6"/>
        <v>0.5142914424</v>
      </c>
      <c r="O257" s="11">
        <f t="shared" si="7"/>
        <v>0.02571457212</v>
      </c>
      <c r="Q257" s="11">
        <f t="shared" si="14"/>
        <v>2.49</v>
      </c>
      <c r="R257" s="11">
        <f t="shared" si="8"/>
        <v>0.7550260754</v>
      </c>
      <c r="S257" s="11">
        <f t="shared" si="9"/>
        <v>0.007550260754</v>
      </c>
    </row>
    <row r="258">
      <c r="M258" s="10">
        <f t="shared" si="13"/>
        <v>12.5</v>
      </c>
      <c r="N258" s="11">
        <f t="shared" si="6"/>
        <v>0.5157873292</v>
      </c>
      <c r="O258" s="11">
        <f t="shared" si="7"/>
        <v>0.02578936646</v>
      </c>
      <c r="Q258" s="11">
        <f t="shared" si="14"/>
        <v>2.5</v>
      </c>
      <c r="R258" s="11">
        <f t="shared" si="8"/>
        <v>0.7575556255</v>
      </c>
      <c r="S258" s="11">
        <f t="shared" si="9"/>
        <v>0.007575556255</v>
      </c>
    </row>
    <row r="259">
      <c r="M259" s="10">
        <f t="shared" si="13"/>
        <v>12.55</v>
      </c>
      <c r="N259" s="11">
        <f t="shared" si="6"/>
        <v>0.5174469992</v>
      </c>
      <c r="O259" s="11">
        <f t="shared" si="7"/>
        <v>0.02587234996</v>
      </c>
      <c r="Q259" s="11">
        <f t="shared" si="14"/>
        <v>2.51</v>
      </c>
      <c r="R259" s="11">
        <f t="shared" si="8"/>
        <v>0.7601057692</v>
      </c>
      <c r="S259" s="11">
        <f t="shared" si="9"/>
        <v>0.007601057692</v>
      </c>
    </row>
    <row r="260">
      <c r="M260" s="10">
        <f t="shared" si="13"/>
        <v>12.6</v>
      </c>
      <c r="N260" s="11">
        <f t="shared" si="6"/>
        <v>0.5192723873</v>
      </c>
      <c r="O260" s="11">
        <f t="shared" si="7"/>
        <v>0.02596361937</v>
      </c>
      <c r="Q260" s="11">
        <f t="shared" si="14"/>
        <v>2.52</v>
      </c>
      <c r="R260" s="11">
        <f t="shared" si="8"/>
        <v>0.7626766809</v>
      </c>
      <c r="S260" s="11">
        <f t="shared" si="9"/>
        <v>0.007626766809</v>
      </c>
    </row>
    <row r="261">
      <c r="M261" s="10">
        <f t="shared" si="13"/>
        <v>12.65</v>
      </c>
      <c r="N261" s="11">
        <f t="shared" si="6"/>
        <v>0.5212656306</v>
      </c>
      <c r="O261" s="11">
        <f t="shared" si="7"/>
        <v>0.02606328153</v>
      </c>
      <c r="Q261" s="11">
        <f t="shared" si="14"/>
        <v>2.53</v>
      </c>
      <c r="R261" s="11">
        <f t="shared" si="8"/>
        <v>0.7652685366</v>
      </c>
      <c r="S261" s="11">
        <f t="shared" si="9"/>
        <v>0.007652685366</v>
      </c>
    </row>
    <row r="262">
      <c r="M262" s="10">
        <f t="shared" si="13"/>
        <v>12.7</v>
      </c>
      <c r="N262" s="11">
        <f t="shared" si="6"/>
        <v>0.5234290724</v>
      </c>
      <c r="O262" s="11">
        <f t="shared" si="7"/>
        <v>0.02617145362</v>
      </c>
      <c r="Q262" s="11">
        <f t="shared" si="14"/>
        <v>2.54</v>
      </c>
      <c r="R262" s="11">
        <f t="shared" si="8"/>
        <v>0.7678815146</v>
      </c>
      <c r="S262" s="11">
        <f t="shared" si="9"/>
        <v>0.007678815146</v>
      </c>
    </row>
    <row r="263">
      <c r="M263" s="10">
        <f t="shared" si="13"/>
        <v>12.75</v>
      </c>
      <c r="N263" s="11">
        <f t="shared" si="6"/>
        <v>0.5257652681</v>
      </c>
      <c r="O263" s="11">
        <f t="shared" si="7"/>
        <v>0.02628826341</v>
      </c>
      <c r="Q263" s="11">
        <f t="shared" si="14"/>
        <v>2.55</v>
      </c>
      <c r="R263" s="11">
        <f t="shared" si="8"/>
        <v>0.7705157949</v>
      </c>
      <c r="S263" s="11">
        <f t="shared" si="9"/>
        <v>0.007705157949</v>
      </c>
    </row>
    <row r="264">
      <c r="M264" s="10">
        <f t="shared" si="13"/>
        <v>12.8</v>
      </c>
      <c r="N264" s="11">
        <f t="shared" si="6"/>
        <v>0.5282769914</v>
      </c>
      <c r="O264" s="11">
        <f t="shared" si="7"/>
        <v>0.02641384957</v>
      </c>
      <c r="Q264" s="11">
        <f t="shared" si="14"/>
        <v>2.56</v>
      </c>
      <c r="R264" s="11">
        <f t="shared" si="8"/>
        <v>0.7731715593</v>
      </c>
      <c r="S264" s="11">
        <f t="shared" si="9"/>
        <v>0.007731715593</v>
      </c>
    </row>
    <row r="265">
      <c r="M265" s="10">
        <f t="shared" si="13"/>
        <v>12.85</v>
      </c>
      <c r="N265" s="11">
        <f t="shared" si="6"/>
        <v>0.53096724</v>
      </c>
      <c r="O265" s="11">
        <f t="shared" si="7"/>
        <v>0.026548362</v>
      </c>
      <c r="Q265" s="11">
        <f t="shared" si="14"/>
        <v>2.57</v>
      </c>
      <c r="R265" s="11">
        <f t="shared" si="8"/>
        <v>0.775848992</v>
      </c>
      <c r="S265" s="11">
        <f t="shared" si="9"/>
        <v>0.00775848992</v>
      </c>
    </row>
    <row r="266">
      <c r="M266" s="10">
        <f t="shared" si="13"/>
        <v>12.9</v>
      </c>
      <c r="N266" s="11">
        <f t="shared" si="6"/>
        <v>0.5338392434</v>
      </c>
      <c r="O266" s="11">
        <f t="shared" si="7"/>
        <v>0.02669196217</v>
      </c>
      <c r="Q266" s="11">
        <f t="shared" si="14"/>
        <v>2.58</v>
      </c>
      <c r="R266" s="11">
        <f t="shared" si="8"/>
        <v>0.7785482788</v>
      </c>
      <c r="S266" s="11">
        <f t="shared" si="9"/>
        <v>0.007785482788</v>
      </c>
    </row>
    <row r="267">
      <c r="M267" s="10">
        <f t="shared" si="13"/>
        <v>12.95</v>
      </c>
      <c r="N267" s="11">
        <f t="shared" si="6"/>
        <v>0.53689647</v>
      </c>
      <c r="O267" s="11">
        <f t="shared" si="7"/>
        <v>0.0268448235</v>
      </c>
      <c r="Q267" s="11">
        <f t="shared" si="14"/>
        <v>2.59</v>
      </c>
      <c r="R267" s="11">
        <f t="shared" si="8"/>
        <v>0.7812696079</v>
      </c>
      <c r="S267" s="11">
        <f t="shared" si="9"/>
        <v>0.007812696079</v>
      </c>
    </row>
    <row r="268">
      <c r="M268" s="10">
        <f t="shared" si="13"/>
        <v>13</v>
      </c>
      <c r="N268" s="11">
        <f t="shared" si="6"/>
        <v>0.5401426357</v>
      </c>
      <c r="O268" s="11">
        <f t="shared" si="7"/>
        <v>0.02700713178</v>
      </c>
      <c r="Q268" s="11">
        <f t="shared" si="14"/>
        <v>2.6</v>
      </c>
      <c r="R268" s="11">
        <f t="shared" si="8"/>
        <v>0.7840131691</v>
      </c>
      <c r="S268" s="11">
        <f t="shared" si="9"/>
        <v>0.007840131691</v>
      </c>
    </row>
    <row r="269">
      <c r="M269" s="10">
        <f t="shared" si="13"/>
        <v>13.05</v>
      </c>
      <c r="N269" s="11">
        <f t="shared" si="6"/>
        <v>0.5435817124</v>
      </c>
      <c r="O269" s="11">
        <f t="shared" si="7"/>
        <v>0.02717908562</v>
      </c>
      <c r="Q269" s="11">
        <f t="shared" si="14"/>
        <v>2.61</v>
      </c>
      <c r="R269" s="11">
        <f t="shared" si="8"/>
        <v>0.7867791547</v>
      </c>
      <c r="S269" s="11">
        <f t="shared" si="9"/>
        <v>0.007867791547</v>
      </c>
    </row>
    <row r="270">
      <c r="M270" s="10">
        <f t="shared" si="13"/>
        <v>13.1</v>
      </c>
      <c r="N270" s="11">
        <f t="shared" si="6"/>
        <v>0.5472179381</v>
      </c>
      <c r="O270" s="11">
        <f t="shared" si="7"/>
        <v>0.0273608969</v>
      </c>
      <c r="Q270" s="11">
        <f t="shared" si="14"/>
        <v>2.62</v>
      </c>
      <c r="R270" s="11">
        <f t="shared" si="8"/>
        <v>0.7895677589</v>
      </c>
      <c r="S270" s="11">
        <f t="shared" si="9"/>
        <v>0.007895677589</v>
      </c>
    </row>
    <row r="271">
      <c r="M271" s="10">
        <f t="shared" si="13"/>
        <v>13.15</v>
      </c>
      <c r="N271" s="11">
        <f t="shared" si="6"/>
        <v>0.5510558265</v>
      </c>
      <c r="O271" s="11">
        <f t="shared" si="7"/>
        <v>0.02755279132</v>
      </c>
      <c r="Q271" s="11">
        <f t="shared" si="14"/>
        <v>2.63</v>
      </c>
      <c r="R271" s="11">
        <f t="shared" si="8"/>
        <v>0.792379178</v>
      </c>
      <c r="S271" s="11">
        <f t="shared" si="9"/>
        <v>0.00792379178</v>
      </c>
    </row>
    <row r="272">
      <c r="M272" s="10">
        <f t="shared" si="13"/>
        <v>13.2</v>
      </c>
      <c r="N272" s="11">
        <f t="shared" si="6"/>
        <v>0.5551001787</v>
      </c>
      <c r="O272" s="11">
        <f t="shared" si="7"/>
        <v>0.02775500893</v>
      </c>
      <c r="Q272" s="11">
        <f t="shared" si="14"/>
        <v>2.64</v>
      </c>
      <c r="R272" s="11">
        <f t="shared" si="8"/>
        <v>0.7952136104</v>
      </c>
      <c r="S272" s="11">
        <f t="shared" si="9"/>
        <v>0.007952136104</v>
      </c>
    </row>
    <row r="273">
      <c r="M273" s="10">
        <f t="shared" si="13"/>
        <v>13.25</v>
      </c>
      <c r="N273" s="11">
        <f t="shared" si="6"/>
        <v>0.5593560945</v>
      </c>
      <c r="O273" s="11">
        <f t="shared" si="7"/>
        <v>0.02796780472</v>
      </c>
      <c r="Q273" s="11">
        <f t="shared" si="14"/>
        <v>2.65</v>
      </c>
      <c r="R273" s="11">
        <f t="shared" si="8"/>
        <v>0.7980712569</v>
      </c>
      <c r="S273" s="11">
        <f t="shared" si="9"/>
        <v>0.007980712569</v>
      </c>
    </row>
    <row r="274">
      <c r="M274" s="10">
        <f t="shared" si="13"/>
        <v>13.3</v>
      </c>
      <c r="N274" s="11">
        <f t="shared" si="6"/>
        <v>0.5638289853</v>
      </c>
      <c r="O274" s="11">
        <f t="shared" si="7"/>
        <v>0.02819144926</v>
      </c>
      <c r="Q274" s="11">
        <f t="shared" si="14"/>
        <v>2.66</v>
      </c>
      <c r="R274" s="11">
        <f t="shared" si="8"/>
        <v>0.8009523203</v>
      </c>
      <c r="S274" s="11">
        <f t="shared" si="9"/>
        <v>0.008009523203</v>
      </c>
    </row>
    <row r="275">
      <c r="M275" s="10">
        <f t="shared" si="13"/>
        <v>13.35</v>
      </c>
      <c r="N275" s="11">
        <f t="shared" si="6"/>
        <v>0.5685245875</v>
      </c>
      <c r="O275" s="11">
        <f t="shared" si="7"/>
        <v>0.02842622937</v>
      </c>
      <c r="Q275" s="11">
        <f t="shared" si="14"/>
        <v>2.67</v>
      </c>
      <c r="R275" s="11">
        <f t="shared" si="8"/>
        <v>0.8038570056</v>
      </c>
      <c r="S275" s="11">
        <f t="shared" si="9"/>
        <v>0.008038570056</v>
      </c>
    </row>
    <row r="276">
      <c r="M276" s="10">
        <f t="shared" si="13"/>
        <v>13.4</v>
      </c>
      <c r="N276" s="11">
        <f t="shared" si="6"/>
        <v>0.5734489771</v>
      </c>
      <c r="O276" s="11">
        <f t="shared" si="7"/>
        <v>0.02867244885</v>
      </c>
      <c r="Q276" s="11">
        <f t="shared" si="14"/>
        <v>2.68</v>
      </c>
      <c r="R276" s="11">
        <f t="shared" si="8"/>
        <v>0.8067855202</v>
      </c>
      <c r="S276" s="11">
        <f t="shared" si="9"/>
        <v>0.008067855202</v>
      </c>
    </row>
    <row r="277">
      <c r="M277" s="10">
        <f t="shared" si="13"/>
        <v>13.45</v>
      </c>
      <c r="N277" s="11">
        <f t="shared" si="6"/>
        <v>0.5786085849</v>
      </c>
      <c r="O277" s="11">
        <f t="shared" si="7"/>
        <v>0.02893042925</v>
      </c>
      <c r="Q277" s="11">
        <f t="shared" si="14"/>
        <v>2.69</v>
      </c>
      <c r="R277" s="11">
        <f t="shared" si="8"/>
        <v>0.8097380735</v>
      </c>
      <c r="S277" s="11">
        <f t="shared" si="9"/>
        <v>0.008097380735</v>
      </c>
    </row>
    <row r="278">
      <c r="M278" s="10">
        <f t="shared" si="13"/>
        <v>13.5</v>
      </c>
      <c r="N278" s="11">
        <f t="shared" si="6"/>
        <v>0.5840102134</v>
      </c>
      <c r="O278" s="11">
        <f t="shared" si="7"/>
        <v>0.02920051067</v>
      </c>
      <c r="Q278" s="11">
        <f t="shared" si="14"/>
        <v>2.7</v>
      </c>
      <c r="R278" s="11">
        <f t="shared" si="8"/>
        <v>0.8127148774</v>
      </c>
      <c r="S278" s="11">
        <f t="shared" si="9"/>
        <v>0.008127148774</v>
      </c>
    </row>
    <row r="279">
      <c r="M279" s="10">
        <f t="shared" si="13"/>
        <v>13.55</v>
      </c>
      <c r="N279" s="11">
        <f t="shared" si="6"/>
        <v>0.5896610536</v>
      </c>
      <c r="O279" s="11">
        <f t="shared" si="7"/>
        <v>0.02948305268</v>
      </c>
      <c r="Q279" s="11">
        <f t="shared" si="14"/>
        <v>2.71</v>
      </c>
      <c r="R279" s="11">
        <f t="shared" si="8"/>
        <v>0.8157161461</v>
      </c>
      <c r="S279" s="11">
        <f t="shared" si="9"/>
        <v>0.008157161461</v>
      </c>
    </row>
    <row r="280">
      <c r="M280" s="10">
        <f t="shared" si="13"/>
        <v>13.6</v>
      </c>
      <c r="N280" s="11">
        <f t="shared" si="6"/>
        <v>0.5955687047</v>
      </c>
      <c r="O280" s="11">
        <f t="shared" si="7"/>
        <v>0.02977843523</v>
      </c>
      <c r="Q280" s="11">
        <f t="shared" si="14"/>
        <v>2.72</v>
      </c>
      <c r="R280" s="11">
        <f t="shared" si="8"/>
        <v>0.8187420962</v>
      </c>
      <c r="S280" s="11">
        <f t="shared" si="9"/>
        <v>0.008187420962</v>
      </c>
    </row>
    <row r="281">
      <c r="M281" s="10">
        <f t="shared" si="13"/>
        <v>13.65</v>
      </c>
      <c r="N281" s="11">
        <f t="shared" si="6"/>
        <v>0.6017411932</v>
      </c>
      <c r="O281" s="11">
        <f t="shared" si="7"/>
        <v>0.03008705966</v>
      </c>
      <c r="Q281" s="11">
        <f t="shared" si="14"/>
        <v>2.73</v>
      </c>
      <c r="R281" s="11">
        <f t="shared" si="8"/>
        <v>0.8217929464</v>
      </c>
      <c r="S281" s="11">
        <f t="shared" si="9"/>
        <v>0.008217929464</v>
      </c>
    </row>
    <row r="282">
      <c r="M282" s="10">
        <f t="shared" si="13"/>
        <v>13.7</v>
      </c>
      <c r="N282" s="11">
        <f t="shared" si="6"/>
        <v>0.6081869947</v>
      </c>
      <c r="O282" s="11">
        <f t="shared" si="7"/>
        <v>0.03040934974</v>
      </c>
      <c r="Q282" s="11">
        <f t="shared" si="14"/>
        <v>2.74</v>
      </c>
      <c r="R282" s="11">
        <f t="shared" si="8"/>
        <v>0.8248689181</v>
      </c>
      <c r="S282" s="11">
        <f t="shared" si="9"/>
        <v>0.008248689181</v>
      </c>
    </row>
    <row r="283">
      <c r="M283" s="10">
        <f t="shared" si="13"/>
        <v>13.75</v>
      </c>
      <c r="N283" s="11">
        <f t="shared" si="6"/>
        <v>0.6149150566</v>
      </c>
      <c r="O283" s="11">
        <f t="shared" si="7"/>
        <v>0.03074575283</v>
      </c>
      <c r="Q283" s="11">
        <f t="shared" si="14"/>
        <v>2.75</v>
      </c>
      <c r="R283" s="11">
        <f t="shared" si="8"/>
        <v>0.8279702349</v>
      </c>
      <c r="S283" s="11">
        <f t="shared" si="9"/>
        <v>0.008279702349</v>
      </c>
    </row>
    <row r="284">
      <c r="M284" s="10">
        <f t="shared" si="13"/>
        <v>13.8</v>
      </c>
      <c r="N284" s="11">
        <f t="shared" si="6"/>
        <v>0.6219348219</v>
      </c>
      <c r="O284" s="11">
        <f t="shared" si="7"/>
        <v>0.03109674109</v>
      </c>
      <c r="Q284" s="11">
        <f t="shared" si="14"/>
        <v>2.76</v>
      </c>
      <c r="R284" s="11">
        <f t="shared" si="8"/>
        <v>0.831097123</v>
      </c>
      <c r="S284" s="11">
        <f t="shared" si="9"/>
        <v>0.00831097123</v>
      </c>
    </row>
    <row r="285">
      <c r="M285" s="10">
        <f t="shared" si="13"/>
        <v>13.85</v>
      </c>
      <c r="N285" s="11">
        <f t="shared" si="6"/>
        <v>0.6292562549</v>
      </c>
      <c r="O285" s="11">
        <f t="shared" si="7"/>
        <v>0.03146281274</v>
      </c>
      <c r="Q285" s="11">
        <f t="shared" si="14"/>
        <v>2.77</v>
      </c>
      <c r="R285" s="11">
        <f t="shared" si="8"/>
        <v>0.834249811</v>
      </c>
      <c r="S285" s="11">
        <f t="shared" si="9"/>
        <v>0.00834249811</v>
      </c>
    </row>
    <row r="286">
      <c r="M286" s="10">
        <f t="shared" si="13"/>
        <v>13.9</v>
      </c>
      <c r="N286" s="11">
        <f t="shared" si="6"/>
        <v>0.636889869</v>
      </c>
      <c r="O286" s="11">
        <f t="shared" si="7"/>
        <v>0.03184449345</v>
      </c>
      <c r="Q286" s="11">
        <f t="shared" si="14"/>
        <v>2.78</v>
      </c>
      <c r="R286" s="11">
        <f t="shared" si="8"/>
        <v>0.8374285301</v>
      </c>
      <c r="S286" s="11">
        <f t="shared" si="9"/>
        <v>0.008374285301</v>
      </c>
    </row>
    <row r="287">
      <c r="M287" s="10">
        <f t="shared" si="13"/>
        <v>13.95</v>
      </c>
      <c r="N287" s="11">
        <f t="shared" si="6"/>
        <v>0.6448467554</v>
      </c>
      <c r="O287" s="11">
        <f t="shared" si="7"/>
        <v>0.03224233777</v>
      </c>
      <c r="Q287" s="11">
        <f t="shared" si="14"/>
        <v>2.79</v>
      </c>
      <c r="R287" s="11">
        <f t="shared" si="8"/>
        <v>0.8406335138</v>
      </c>
      <c r="S287" s="11">
        <f t="shared" si="9"/>
        <v>0.008406335138</v>
      </c>
    </row>
    <row r="288">
      <c r="M288" s="10">
        <f t="shared" si="13"/>
        <v>14</v>
      </c>
      <c r="N288" s="11">
        <f t="shared" si="6"/>
        <v>0.6531386141</v>
      </c>
      <c r="O288" s="11">
        <f t="shared" si="7"/>
        <v>0.03265693071</v>
      </c>
      <c r="Q288" s="11">
        <f t="shared" si="14"/>
        <v>2.8</v>
      </c>
      <c r="R288" s="11">
        <f t="shared" si="8"/>
        <v>0.8438649983</v>
      </c>
      <c r="S288" s="11">
        <f t="shared" si="9"/>
        <v>0.008438649983</v>
      </c>
    </row>
    <row r="289">
      <c r="M289" s="10">
        <f t="shared" si="13"/>
        <v>14.05</v>
      </c>
      <c r="N289" s="11">
        <f t="shared" si="6"/>
        <v>0.6617777873</v>
      </c>
      <c r="O289" s="11">
        <f t="shared" si="7"/>
        <v>0.03308888937</v>
      </c>
      <c r="Q289" s="11">
        <f t="shared" si="14"/>
        <v>2.81</v>
      </c>
      <c r="R289" s="11">
        <f t="shared" si="8"/>
        <v>0.8471232226</v>
      </c>
      <c r="S289" s="11">
        <f t="shared" si="9"/>
        <v>0.008471232226</v>
      </c>
    </row>
    <row r="290">
      <c r="M290" s="10">
        <f t="shared" si="13"/>
        <v>14.1</v>
      </c>
      <c r="N290" s="11">
        <f t="shared" si="6"/>
        <v>0.6707772937</v>
      </c>
      <c r="O290" s="11">
        <f t="shared" si="7"/>
        <v>0.03353886468</v>
      </c>
      <c r="Q290" s="11">
        <f t="shared" si="14"/>
        <v>2.82</v>
      </c>
      <c r="R290" s="11">
        <f t="shared" si="8"/>
        <v>0.8504084279</v>
      </c>
      <c r="S290" s="11">
        <f t="shared" si="9"/>
        <v>0.008504084279</v>
      </c>
    </row>
    <row r="291">
      <c r="M291" s="10">
        <f t="shared" si="13"/>
        <v>14.15</v>
      </c>
      <c r="N291" s="11">
        <f t="shared" si="6"/>
        <v>0.6801508662</v>
      </c>
      <c r="O291" s="11">
        <f t="shared" si="7"/>
        <v>0.03400754331</v>
      </c>
      <c r="Q291" s="11">
        <f t="shared" si="14"/>
        <v>2.83</v>
      </c>
      <c r="R291" s="11">
        <f t="shared" si="8"/>
        <v>0.8537208583</v>
      </c>
      <c r="S291" s="11">
        <f t="shared" si="9"/>
        <v>0.008537208583</v>
      </c>
    </row>
    <row r="292">
      <c r="M292" s="10">
        <f t="shared" si="13"/>
        <v>14.2</v>
      </c>
      <c r="N292" s="11">
        <f t="shared" si="6"/>
        <v>0.6899129917</v>
      </c>
      <c r="O292" s="11">
        <f t="shared" si="7"/>
        <v>0.03449564958</v>
      </c>
      <c r="Q292" s="11">
        <f t="shared" si="14"/>
        <v>2.84</v>
      </c>
      <c r="R292" s="11">
        <f t="shared" si="8"/>
        <v>0.8570607606</v>
      </c>
      <c r="S292" s="11">
        <f t="shared" si="9"/>
        <v>0.008570607606</v>
      </c>
    </row>
    <row r="293">
      <c r="M293" s="10">
        <f t="shared" si="13"/>
        <v>14.25</v>
      </c>
      <c r="N293" s="11">
        <f t="shared" si="6"/>
        <v>0.7000789525</v>
      </c>
      <c r="O293" s="11">
        <f t="shared" si="7"/>
        <v>0.03500394763</v>
      </c>
      <c r="Q293" s="11">
        <f t="shared" si="14"/>
        <v>2.85</v>
      </c>
      <c r="R293" s="11">
        <f t="shared" si="8"/>
        <v>0.8604283842</v>
      </c>
      <c r="S293" s="11">
        <f t="shared" si="9"/>
        <v>0.008604283842</v>
      </c>
    </row>
    <row r="294">
      <c r="M294" s="10">
        <f t="shared" si="13"/>
        <v>14.3</v>
      </c>
      <c r="N294" s="11">
        <f t="shared" si="6"/>
        <v>0.7106648718</v>
      </c>
      <c r="O294" s="11">
        <f t="shared" si="7"/>
        <v>0.03553324359</v>
      </c>
      <c r="Q294" s="11">
        <f t="shared" si="14"/>
        <v>2.86</v>
      </c>
      <c r="R294" s="11">
        <f t="shared" si="8"/>
        <v>0.8638239812</v>
      </c>
      <c r="S294" s="11">
        <f t="shared" si="9"/>
        <v>0.008638239812</v>
      </c>
    </row>
    <row r="295">
      <c r="M295" s="10">
        <f t="shared" si="13"/>
        <v>14.35</v>
      </c>
      <c r="N295" s="11">
        <f t="shared" si="6"/>
        <v>0.7216877606</v>
      </c>
      <c r="O295" s="11">
        <f t="shared" si="7"/>
        <v>0.03608438803</v>
      </c>
      <c r="Q295" s="11">
        <f t="shared" si="14"/>
        <v>2.87</v>
      </c>
      <c r="R295" s="11">
        <f t="shared" si="8"/>
        <v>0.8672478066</v>
      </c>
      <c r="S295" s="11">
        <f t="shared" si="9"/>
        <v>0.008672478066</v>
      </c>
    </row>
    <row r="296">
      <c r="M296" s="10">
        <f t="shared" si="13"/>
        <v>14.4</v>
      </c>
      <c r="N296" s="11">
        <f t="shared" si="6"/>
        <v>0.7331655682</v>
      </c>
      <c r="O296" s="11">
        <f t="shared" si="7"/>
        <v>0.03665827841</v>
      </c>
      <c r="Q296" s="11">
        <f t="shared" si="14"/>
        <v>2.88</v>
      </c>
      <c r="R296" s="11">
        <f t="shared" si="8"/>
        <v>0.870700118</v>
      </c>
      <c r="S296" s="11">
        <f t="shared" si="9"/>
        <v>0.00870700118</v>
      </c>
    </row>
    <row r="297">
      <c r="M297" s="10">
        <f t="shared" si="13"/>
        <v>14.45</v>
      </c>
      <c r="N297" s="11">
        <f t="shared" si="6"/>
        <v>0.7451172356</v>
      </c>
      <c r="O297" s="11">
        <f t="shared" si="7"/>
        <v>0.03725586178</v>
      </c>
      <c r="Q297" s="11">
        <f t="shared" si="14"/>
        <v>2.89</v>
      </c>
      <c r="R297" s="11">
        <f t="shared" si="8"/>
        <v>0.8741811761</v>
      </c>
      <c r="S297" s="11">
        <f t="shared" si="9"/>
        <v>0.008741811761</v>
      </c>
    </row>
    <row r="298">
      <c r="M298" s="10">
        <f t="shared" si="13"/>
        <v>14.5</v>
      </c>
      <c r="N298" s="11">
        <f t="shared" si="6"/>
        <v>0.7575627526</v>
      </c>
      <c r="O298" s="11">
        <f t="shared" si="7"/>
        <v>0.03787813763</v>
      </c>
      <c r="Q298" s="11">
        <f t="shared" si="14"/>
        <v>2.9</v>
      </c>
      <c r="R298" s="11">
        <f t="shared" si="8"/>
        <v>0.8776912442</v>
      </c>
      <c r="S298" s="11">
        <f t="shared" si="9"/>
        <v>0.008776912442</v>
      </c>
    </row>
    <row r="299">
      <c r="M299" s="10">
        <f t="shared" si="13"/>
        <v>14.55</v>
      </c>
      <c r="N299" s="11">
        <f t="shared" si="6"/>
        <v>0.7705232171</v>
      </c>
      <c r="O299" s="11">
        <f t="shared" si="7"/>
        <v>0.03852616086</v>
      </c>
      <c r="Q299" s="11">
        <f t="shared" si="14"/>
        <v>2.91</v>
      </c>
      <c r="R299" s="11">
        <f t="shared" si="8"/>
        <v>0.8812305885</v>
      </c>
      <c r="S299" s="11">
        <f t="shared" si="9"/>
        <v>0.008812305885</v>
      </c>
    </row>
    <row r="300">
      <c r="M300" s="10">
        <f t="shared" si="13"/>
        <v>14.6</v>
      </c>
      <c r="N300" s="11">
        <f t="shared" si="6"/>
        <v>0.7840208993</v>
      </c>
      <c r="O300" s="11">
        <f t="shared" si="7"/>
        <v>0.03920104497</v>
      </c>
      <c r="Q300" s="11">
        <f t="shared" si="14"/>
        <v>2.92</v>
      </c>
      <c r="R300" s="11">
        <f t="shared" si="8"/>
        <v>0.8847994783</v>
      </c>
      <c r="S300" s="11">
        <f t="shared" si="9"/>
        <v>0.008847994783</v>
      </c>
    </row>
    <row r="301">
      <c r="M301" s="10">
        <f t="shared" si="13"/>
        <v>14.65</v>
      </c>
      <c r="N301" s="11">
        <f t="shared" si="6"/>
        <v>0.7980793087</v>
      </c>
      <c r="O301" s="11">
        <f t="shared" si="7"/>
        <v>0.03990396543</v>
      </c>
      <c r="Q301" s="11">
        <f t="shared" si="14"/>
        <v>2.93</v>
      </c>
      <c r="R301" s="11">
        <f t="shared" si="8"/>
        <v>0.8883981857</v>
      </c>
      <c r="S301" s="11">
        <f t="shared" si="9"/>
        <v>0.008883981857</v>
      </c>
    </row>
    <row r="302">
      <c r="M302" s="10">
        <f t="shared" si="13"/>
        <v>14.7</v>
      </c>
      <c r="N302" s="11">
        <f t="shared" si="6"/>
        <v>0.812723265</v>
      </c>
      <c r="O302" s="11">
        <f t="shared" si="7"/>
        <v>0.04063616325</v>
      </c>
      <c r="Q302" s="11">
        <f t="shared" si="14"/>
        <v>2.94</v>
      </c>
      <c r="R302" s="11">
        <f t="shared" si="8"/>
        <v>0.8920269858</v>
      </c>
      <c r="S302" s="11">
        <f t="shared" si="9"/>
        <v>0.008920269858</v>
      </c>
    </row>
    <row r="303">
      <c r="M303" s="10">
        <f t="shared" si="13"/>
        <v>14.75</v>
      </c>
      <c r="N303" s="11">
        <f t="shared" si="6"/>
        <v>0.8279789734</v>
      </c>
      <c r="O303" s="11">
        <f t="shared" si="7"/>
        <v>0.04139894867</v>
      </c>
      <c r="Q303" s="11">
        <f t="shared" si="14"/>
        <v>2.95</v>
      </c>
      <c r="R303" s="11">
        <f t="shared" si="8"/>
        <v>0.8956861568</v>
      </c>
      <c r="S303" s="11">
        <f t="shared" si="9"/>
        <v>0.008956861568</v>
      </c>
    </row>
    <row r="304">
      <c r="M304" s="10">
        <f t="shared" si="13"/>
        <v>14.8</v>
      </c>
      <c r="N304" s="11">
        <f t="shared" si="6"/>
        <v>0.8438741038</v>
      </c>
      <c r="O304" s="11">
        <f t="shared" si="7"/>
        <v>0.04219370519</v>
      </c>
      <c r="Q304" s="11">
        <f t="shared" si="14"/>
        <v>2.96</v>
      </c>
      <c r="R304" s="11">
        <f t="shared" si="8"/>
        <v>0.8993759798</v>
      </c>
      <c r="S304" s="11">
        <f t="shared" si="9"/>
        <v>0.008993759798</v>
      </c>
    </row>
    <row r="305">
      <c r="M305" s="10">
        <f t="shared" si="13"/>
        <v>14.85</v>
      </c>
      <c r="N305" s="11">
        <f t="shared" si="6"/>
        <v>0.8604378734</v>
      </c>
      <c r="O305" s="11">
        <f t="shared" si="7"/>
        <v>0.04302189367</v>
      </c>
      <c r="Q305" s="11">
        <f t="shared" si="14"/>
        <v>2.97</v>
      </c>
      <c r="R305" s="11">
        <f t="shared" si="8"/>
        <v>0.903096739</v>
      </c>
      <c r="S305" s="11">
        <f t="shared" si="9"/>
        <v>0.00903096739</v>
      </c>
    </row>
    <row r="306">
      <c r="M306" s="10">
        <f t="shared" si="13"/>
        <v>14.9</v>
      </c>
      <c r="N306" s="11">
        <f t="shared" si="6"/>
        <v>0.8777011349</v>
      </c>
      <c r="O306" s="11">
        <f t="shared" si="7"/>
        <v>0.04388505674</v>
      </c>
      <c r="Q306" s="11">
        <f t="shared" si="14"/>
        <v>2.98</v>
      </c>
      <c r="R306" s="11">
        <f t="shared" si="8"/>
        <v>0.9068487218</v>
      </c>
      <c r="S306" s="11">
        <f t="shared" si="9"/>
        <v>0.009068487218</v>
      </c>
    </row>
    <row r="307">
      <c r="M307" s="10">
        <f t="shared" si="13"/>
        <v>14.95</v>
      </c>
      <c r="N307" s="11">
        <f t="shared" si="6"/>
        <v>0.8956964678</v>
      </c>
      <c r="O307" s="11">
        <f t="shared" si="7"/>
        <v>0.04478482339</v>
      </c>
      <c r="Q307" s="11">
        <f t="shared" si="14"/>
        <v>2.99</v>
      </c>
      <c r="R307" s="11">
        <f t="shared" si="8"/>
        <v>0.9106322187</v>
      </c>
      <c r="S307" s="11">
        <f t="shared" si="9"/>
        <v>0.009106322187</v>
      </c>
    </row>
    <row r="308">
      <c r="M308" s="10">
        <f t="shared" si="13"/>
        <v>15</v>
      </c>
      <c r="N308" s="11">
        <f t="shared" si="6"/>
        <v>0.9144582746</v>
      </c>
      <c r="O308" s="11">
        <f t="shared" si="7"/>
        <v>0.04572291373</v>
      </c>
      <c r="Q308" s="11">
        <f t="shared" si="14"/>
        <v>3</v>
      </c>
      <c r="R308" s="11">
        <f t="shared" si="8"/>
        <v>0.9144475234</v>
      </c>
      <c r="S308" s="11">
        <f t="shared" si="9"/>
        <v>0.009144475234</v>
      </c>
    </row>
    <row r="309">
      <c r="M309" s="10">
        <f t="shared" si="13"/>
        <v>15.05</v>
      </c>
      <c r="N309" s="11">
        <f t="shared" si="6"/>
        <v>0.9340228805</v>
      </c>
      <c r="O309" s="11">
        <f t="shared" si="7"/>
        <v>0.04670114403</v>
      </c>
      <c r="Q309" s="11">
        <f t="shared" si="14"/>
        <v>3.01</v>
      </c>
      <c r="R309" s="11">
        <f t="shared" si="8"/>
        <v>0.9182949327</v>
      </c>
      <c r="S309" s="11">
        <f t="shared" si="9"/>
        <v>0.009182949327</v>
      </c>
    </row>
    <row r="310">
      <c r="M310" s="10">
        <f t="shared" si="13"/>
        <v>15.1</v>
      </c>
      <c r="N310" s="11">
        <f t="shared" si="6"/>
        <v>0.9544286377</v>
      </c>
      <c r="O310" s="11">
        <f t="shared" si="7"/>
        <v>0.04772143189</v>
      </c>
      <c r="Q310" s="11">
        <f t="shared" si="14"/>
        <v>3.02</v>
      </c>
      <c r="R310" s="11">
        <f t="shared" si="8"/>
        <v>0.9221747468</v>
      </c>
      <c r="S310" s="11">
        <f t="shared" si="9"/>
        <v>0.009221747468</v>
      </c>
    </row>
    <row r="311">
      <c r="M311" s="10">
        <f t="shared" si="13"/>
        <v>15.15</v>
      </c>
      <c r="N311" s="11">
        <f t="shared" si="6"/>
        <v>0.9757160333</v>
      </c>
      <c r="O311" s="11">
        <f t="shared" si="7"/>
        <v>0.04878580166</v>
      </c>
      <c r="Q311" s="11">
        <f t="shared" si="14"/>
        <v>3.03</v>
      </c>
      <c r="R311" s="11">
        <f t="shared" si="8"/>
        <v>0.9260872691</v>
      </c>
      <c r="S311" s="11">
        <f t="shared" si="9"/>
        <v>0.009260872691</v>
      </c>
    </row>
    <row r="312">
      <c r="M312" s="10">
        <f t="shared" si="13"/>
        <v>15.2</v>
      </c>
      <c r="N312" s="11">
        <f t="shared" si="6"/>
        <v>0.9979277998</v>
      </c>
      <c r="O312" s="11">
        <f t="shared" si="7"/>
        <v>0.04989638999</v>
      </c>
      <c r="Q312" s="11">
        <f t="shared" si="14"/>
        <v>3.04</v>
      </c>
      <c r="R312" s="11">
        <f t="shared" si="8"/>
        <v>0.9300328062</v>
      </c>
      <c r="S312" s="11">
        <f t="shared" si="9"/>
        <v>0.009300328062</v>
      </c>
    </row>
    <row r="313">
      <c r="M313" s="10">
        <f t="shared" si="13"/>
        <v>15.25</v>
      </c>
      <c r="N313" s="11">
        <f t="shared" si="6"/>
        <v>1.02110903</v>
      </c>
      <c r="O313" s="11">
        <f t="shared" si="7"/>
        <v>0.05105545149</v>
      </c>
      <c r="Q313" s="11">
        <f t="shared" si="14"/>
        <v>3.05</v>
      </c>
      <c r="R313" s="11">
        <f t="shared" si="8"/>
        <v>0.9340116682</v>
      </c>
      <c r="S313" s="11">
        <f t="shared" si="9"/>
        <v>0.009340116682</v>
      </c>
    </row>
    <row r="314">
      <c r="M314" s="10">
        <f t="shared" si="13"/>
        <v>15.3</v>
      </c>
      <c r="N314" s="11">
        <f t="shared" si="6"/>
        <v>1.045307291</v>
      </c>
      <c r="O314" s="11">
        <f t="shared" si="7"/>
        <v>0.05226536456</v>
      </c>
      <c r="Q314" s="11">
        <f t="shared" si="14"/>
        <v>3.06</v>
      </c>
      <c r="R314" s="11">
        <f t="shared" si="8"/>
        <v>0.9380241685</v>
      </c>
      <c r="S314" s="11">
        <f t="shared" si="9"/>
        <v>0.009380241685</v>
      </c>
    </row>
    <row r="315">
      <c r="M315" s="10">
        <f t="shared" si="13"/>
        <v>15.35</v>
      </c>
      <c r="N315" s="11">
        <f t="shared" si="6"/>
        <v>1.070572745</v>
      </c>
      <c r="O315" s="11">
        <f t="shared" si="7"/>
        <v>0.05352863724</v>
      </c>
      <c r="Q315" s="11">
        <f t="shared" si="14"/>
        <v>3.07</v>
      </c>
      <c r="R315" s="11">
        <f t="shared" si="8"/>
        <v>0.9420706241</v>
      </c>
      <c r="S315" s="11">
        <f t="shared" si="9"/>
        <v>0.009420706241</v>
      </c>
    </row>
    <row r="316">
      <c r="M316" s="10">
        <f t="shared" si="13"/>
        <v>15.4</v>
      </c>
      <c r="N316" s="11">
        <f t="shared" si="6"/>
        <v>1.096958262</v>
      </c>
      <c r="O316" s="11">
        <f t="shared" si="7"/>
        <v>0.05484791309</v>
      </c>
      <c r="Q316" s="11">
        <f t="shared" si="14"/>
        <v>3.08</v>
      </c>
      <c r="R316" s="11">
        <f t="shared" si="8"/>
        <v>0.9461513551</v>
      </c>
      <c r="S316" s="11">
        <f t="shared" si="9"/>
        <v>0.009461513551</v>
      </c>
    </row>
    <row r="317">
      <c r="M317" s="10">
        <f t="shared" si="13"/>
        <v>15.45</v>
      </c>
      <c r="N317" s="11">
        <f t="shared" si="6"/>
        <v>1.124519538</v>
      </c>
      <c r="O317" s="11">
        <f t="shared" si="7"/>
        <v>0.05622597692</v>
      </c>
      <c r="Q317" s="11">
        <f t="shared" si="14"/>
        <v>3.09</v>
      </c>
      <c r="R317" s="11">
        <f t="shared" si="8"/>
        <v>0.9502666854</v>
      </c>
      <c r="S317" s="11">
        <f t="shared" si="9"/>
        <v>0.009502666854</v>
      </c>
    </row>
    <row r="318">
      <c r="M318" s="10">
        <f t="shared" si="13"/>
        <v>15.5</v>
      </c>
      <c r="N318" s="11">
        <f t="shared" si="6"/>
        <v>1.153315209</v>
      </c>
      <c r="O318" s="11">
        <f t="shared" si="7"/>
        <v>0.05766576046</v>
      </c>
      <c r="Q318" s="11">
        <f t="shared" si="14"/>
        <v>3.1</v>
      </c>
      <c r="R318" s="11">
        <f t="shared" si="8"/>
        <v>0.9544169422</v>
      </c>
      <c r="S318" s="11">
        <f t="shared" si="9"/>
        <v>0.009544169422</v>
      </c>
    </row>
    <row r="319">
      <c r="M319" s="10">
        <f t="shared" si="13"/>
        <v>15.55</v>
      </c>
      <c r="N319" s="11">
        <f t="shared" si="6"/>
        <v>1.183406953</v>
      </c>
      <c r="O319" s="11">
        <f t="shared" si="7"/>
        <v>0.05917034764</v>
      </c>
      <c r="Q319" s="11">
        <f t="shared" si="14"/>
        <v>3.11</v>
      </c>
      <c r="R319" s="11">
        <f t="shared" si="8"/>
        <v>0.9586024564</v>
      </c>
      <c r="S319" s="11">
        <f t="shared" si="9"/>
        <v>0.009586024564</v>
      </c>
    </row>
    <row r="320">
      <c r="M320" s="10">
        <f t="shared" si="13"/>
        <v>15.6</v>
      </c>
      <c r="N320" s="11">
        <f t="shared" si="6"/>
        <v>1.214859591</v>
      </c>
      <c r="O320" s="11">
        <f t="shared" si="7"/>
        <v>0.06074297956</v>
      </c>
      <c r="Q320" s="11">
        <f t="shared" si="14"/>
        <v>3.12</v>
      </c>
      <c r="R320" s="11">
        <f t="shared" si="8"/>
        <v>0.9628235625</v>
      </c>
      <c r="S320" s="11">
        <f t="shared" si="9"/>
        <v>0.009628235625</v>
      </c>
    </row>
    <row r="321">
      <c r="M321" s="10">
        <f t="shared" si="13"/>
        <v>15.65</v>
      </c>
      <c r="N321" s="11">
        <f t="shared" si="6"/>
        <v>1.247741174</v>
      </c>
      <c r="O321" s="11">
        <f t="shared" si="7"/>
        <v>0.0623870587</v>
      </c>
      <c r="Q321" s="11">
        <f t="shared" si="14"/>
        <v>3.13</v>
      </c>
      <c r="R321" s="11">
        <f t="shared" si="8"/>
        <v>0.9670805986</v>
      </c>
      <c r="S321" s="11">
        <f t="shared" si="9"/>
        <v>0.009670805986</v>
      </c>
    </row>
    <row r="322">
      <c r="M322" s="10">
        <f t="shared" si="13"/>
        <v>15.7</v>
      </c>
      <c r="N322" s="11">
        <f t="shared" si="6"/>
        <v>1.28212305</v>
      </c>
      <c r="O322" s="11">
        <f t="shared" si="7"/>
        <v>0.06410615249</v>
      </c>
      <c r="Q322" s="11">
        <f t="shared" si="14"/>
        <v>3.14</v>
      </c>
      <c r="R322" s="11">
        <f t="shared" si="8"/>
        <v>0.9713739063</v>
      </c>
      <c r="S322" s="11">
        <f t="shared" si="9"/>
        <v>0.009713739063</v>
      </c>
    </row>
    <row r="323">
      <c r="M323" s="10">
        <f t="shared" si="13"/>
        <v>15.75</v>
      </c>
      <c r="N323" s="11">
        <f t="shared" si="6"/>
        <v>1.318079913</v>
      </c>
      <c r="O323" s="11">
        <f t="shared" si="7"/>
        <v>0.06590399563</v>
      </c>
      <c r="Q323" s="11">
        <f t="shared" si="14"/>
        <v>3.15</v>
      </c>
      <c r="R323" s="11">
        <f t="shared" si="8"/>
        <v>0.9757038311</v>
      </c>
      <c r="S323" s="11">
        <f t="shared" si="9"/>
        <v>0.009757038311</v>
      </c>
    </row>
    <row r="324">
      <c r="M324" s="10">
        <f t="shared" si="13"/>
        <v>15.8</v>
      </c>
      <c r="N324" s="11">
        <f t="shared" si="6"/>
        <v>1.355689824</v>
      </c>
      <c r="O324" s="11">
        <f t="shared" si="7"/>
        <v>0.06778449122</v>
      </c>
      <c r="Q324" s="11">
        <f t="shared" si="14"/>
        <v>3.16</v>
      </c>
      <c r="R324" s="11">
        <f t="shared" si="8"/>
        <v>0.9800707223</v>
      </c>
      <c r="S324" s="11">
        <f t="shared" si="9"/>
        <v>0.009800707223</v>
      </c>
    </row>
    <row r="325">
      <c r="M325" s="10">
        <f t="shared" si="13"/>
        <v>15.85</v>
      </c>
      <c r="N325" s="11">
        <f t="shared" si="6"/>
        <v>1.395034199</v>
      </c>
      <c r="O325" s="11">
        <f t="shared" si="7"/>
        <v>0.06975170993</v>
      </c>
      <c r="Q325" s="11">
        <f t="shared" si="14"/>
        <v>3.17</v>
      </c>
      <c r="R325" s="11">
        <f t="shared" si="8"/>
        <v>0.9844749327</v>
      </c>
      <c r="S325" s="11">
        <f t="shared" si="9"/>
        <v>0.009844749327</v>
      </c>
    </row>
    <row r="326">
      <c r="M326" s="10">
        <f t="shared" si="13"/>
        <v>15.9</v>
      </c>
      <c r="N326" s="11">
        <f t="shared" si="6"/>
        <v>1.436197743</v>
      </c>
      <c r="O326" s="11">
        <f t="shared" si="7"/>
        <v>0.07180988715</v>
      </c>
      <c r="Q326" s="11">
        <f t="shared" si="14"/>
        <v>3.18</v>
      </c>
      <c r="R326" s="11">
        <f t="shared" si="8"/>
        <v>0.9889168191</v>
      </c>
      <c r="S326" s="11">
        <f t="shared" si="9"/>
        <v>0.009889168191</v>
      </c>
    </row>
    <row r="327">
      <c r="M327" s="10">
        <f t="shared" si="13"/>
        <v>15.95</v>
      </c>
      <c r="N327" s="11">
        <f t="shared" si="6"/>
        <v>1.479268347</v>
      </c>
      <c r="O327" s="11">
        <f t="shared" si="7"/>
        <v>0.07396341734</v>
      </c>
      <c r="Q327" s="11">
        <f t="shared" si="14"/>
        <v>3.19</v>
      </c>
      <c r="R327" s="11">
        <f t="shared" si="8"/>
        <v>0.9933967422</v>
      </c>
      <c r="S327" s="11">
        <f t="shared" si="9"/>
        <v>0.009933967422</v>
      </c>
    </row>
    <row r="328">
      <c r="M328" s="10">
        <f t="shared" si="13"/>
        <v>16</v>
      </c>
      <c r="N328" s="11">
        <f t="shared" si="6"/>
        <v>1.524336901</v>
      </c>
      <c r="O328" s="11">
        <f t="shared" si="7"/>
        <v>0.07621684505</v>
      </c>
      <c r="Q328" s="11">
        <f t="shared" si="14"/>
        <v>3.2</v>
      </c>
      <c r="R328" s="11">
        <f t="shared" si="8"/>
        <v>0.9979150665</v>
      </c>
      <c r="S328" s="11">
        <f t="shared" si="9"/>
        <v>0.009979150665</v>
      </c>
    </row>
    <row r="329">
      <c r="M329" s="10">
        <f t="shared" si="13"/>
        <v>16.05</v>
      </c>
      <c r="N329" s="11">
        <f t="shared" si="6"/>
        <v>1.571497038</v>
      </c>
      <c r="O329" s="11">
        <f t="shared" si="7"/>
        <v>0.0785748519</v>
      </c>
      <c r="Q329" s="11">
        <f t="shared" si="14"/>
        <v>3.21</v>
      </c>
      <c r="R329" s="11">
        <f t="shared" si="8"/>
        <v>1.00247216</v>
      </c>
      <c r="S329" s="11">
        <f t="shared" si="9"/>
        <v>0.0100247216</v>
      </c>
    </row>
    <row r="330">
      <c r="M330" s="10">
        <f t="shared" si="13"/>
        <v>16.1</v>
      </c>
      <c r="N330" s="11">
        <f t="shared" si="6"/>
        <v>1.620844773</v>
      </c>
      <c r="O330" s="11">
        <f t="shared" si="7"/>
        <v>0.08104223865</v>
      </c>
      <c r="Q330" s="11">
        <f t="shared" si="14"/>
        <v>3.22</v>
      </c>
      <c r="R330" s="11">
        <f t="shared" si="8"/>
        <v>1.007068396</v>
      </c>
      <c r="S330" s="11">
        <f t="shared" si="9"/>
        <v>0.01007068396</v>
      </c>
    </row>
    <row r="331">
      <c r="M331" s="10">
        <f t="shared" si="13"/>
        <v>16.15</v>
      </c>
      <c r="N331" s="11">
        <f t="shared" si="6"/>
        <v>1.672478028</v>
      </c>
      <c r="O331" s="11">
        <f t="shared" si="7"/>
        <v>0.08362390141</v>
      </c>
      <c r="Q331" s="11">
        <f t="shared" si="14"/>
        <v>3.23</v>
      </c>
      <c r="R331" s="11">
        <f t="shared" si="8"/>
        <v>1.01170415</v>
      </c>
      <c r="S331" s="11">
        <f t="shared" si="9"/>
        <v>0.0101170415</v>
      </c>
    </row>
    <row r="332">
      <c r="M332" s="10">
        <f t="shared" si="13"/>
        <v>16.2</v>
      </c>
      <c r="N332" s="11">
        <f t="shared" si="6"/>
        <v>1.726496016</v>
      </c>
      <c r="O332" s="11">
        <f t="shared" si="7"/>
        <v>0.08632480082</v>
      </c>
      <c r="Q332" s="11">
        <f t="shared" si="14"/>
        <v>3.24</v>
      </c>
      <c r="R332" s="11">
        <f t="shared" si="8"/>
        <v>1.016379803</v>
      </c>
      <c r="S332" s="11">
        <f t="shared" si="9"/>
        <v>0.01016379803</v>
      </c>
    </row>
    <row r="333">
      <c r="M333" s="10">
        <f t="shared" si="13"/>
        <v>16.25</v>
      </c>
      <c r="N333" s="11">
        <f t="shared" si="6"/>
        <v>1.782998459</v>
      </c>
      <c r="O333" s="11">
        <f t="shared" si="7"/>
        <v>0.08914992295</v>
      </c>
      <c r="Q333" s="11">
        <f t="shared" si="14"/>
        <v>3.25</v>
      </c>
      <c r="R333" s="11">
        <f t="shared" si="8"/>
        <v>1.021095739</v>
      </c>
      <c r="S333" s="11">
        <f t="shared" si="9"/>
        <v>0.01021095739</v>
      </c>
    </row>
    <row r="334">
      <c r="M334" s="10">
        <f t="shared" si="13"/>
        <v>16.3</v>
      </c>
      <c r="N334" s="11">
        <f t="shared" si="6"/>
        <v>1.842084608</v>
      </c>
      <c r="O334" s="11">
        <f t="shared" si="7"/>
        <v>0.09210423042</v>
      </c>
      <c r="Q334" s="11">
        <f t="shared" si="14"/>
        <v>3.26</v>
      </c>
      <c r="R334" s="11">
        <f t="shared" si="8"/>
        <v>1.025852347</v>
      </c>
      <c r="S334" s="11">
        <f t="shared" si="9"/>
        <v>0.01025852347</v>
      </c>
    </row>
    <row r="335">
      <c r="M335" s="10">
        <f t="shared" si="13"/>
        <v>16.35</v>
      </c>
      <c r="N335" s="11">
        <f t="shared" si="6"/>
        <v>1.903852042</v>
      </c>
      <c r="O335" s="11">
        <f t="shared" si="7"/>
        <v>0.09519260212</v>
      </c>
      <c r="Q335" s="11">
        <f t="shared" si="14"/>
        <v>3.27</v>
      </c>
      <c r="R335" s="11">
        <f t="shared" si="8"/>
        <v>1.03065002</v>
      </c>
      <c r="S335" s="11">
        <f t="shared" si="9"/>
        <v>0.0103065002</v>
      </c>
    </row>
    <row r="336">
      <c r="M336" s="10">
        <f t="shared" si="13"/>
        <v>16.4</v>
      </c>
      <c r="N336" s="11">
        <f t="shared" si="6"/>
        <v>1.968395196</v>
      </c>
      <c r="O336" s="11">
        <f t="shared" si="7"/>
        <v>0.09841975978</v>
      </c>
      <c r="Q336" s="11">
        <f t="shared" si="14"/>
        <v>3.28</v>
      </c>
      <c r="R336" s="11">
        <f t="shared" si="8"/>
        <v>1.035489154</v>
      </c>
      <c r="S336" s="11">
        <f t="shared" si="9"/>
        <v>0.01035489154</v>
      </c>
    </row>
    <row r="337">
      <c r="M337" s="10">
        <f t="shared" si="13"/>
        <v>16.45</v>
      </c>
      <c r="N337" s="11">
        <f t="shared" si="6"/>
        <v>2.035803584</v>
      </c>
      <c r="O337" s="11">
        <f t="shared" si="7"/>
        <v>0.1017901792</v>
      </c>
      <c r="Q337" s="11">
        <f t="shared" si="14"/>
        <v>3.29</v>
      </c>
      <c r="R337" s="11">
        <f t="shared" si="8"/>
        <v>1.040370151</v>
      </c>
      <c r="S337" s="11">
        <f t="shared" si="9"/>
        <v>0.01040370151</v>
      </c>
    </row>
    <row r="338">
      <c r="M338" s="10">
        <f t="shared" si="13"/>
        <v>16.5</v>
      </c>
      <c r="N338" s="11">
        <f t="shared" si="6"/>
        <v>2.106159687</v>
      </c>
      <c r="O338" s="11">
        <f t="shared" si="7"/>
        <v>0.1053079843</v>
      </c>
      <c r="Q338" s="11">
        <f t="shared" si="14"/>
        <v>3.3</v>
      </c>
      <c r="R338" s="11">
        <f t="shared" si="8"/>
        <v>1.045293416</v>
      </c>
      <c r="S338" s="11">
        <f t="shared" si="9"/>
        <v>0.01045293416</v>
      </c>
    </row>
    <row r="339">
      <c r="M339" s="10">
        <f t="shared" si="13"/>
        <v>16.55</v>
      </c>
      <c r="N339" s="11">
        <f t="shared" si="6"/>
        <v>2.179536432</v>
      </c>
      <c r="O339" s="11">
        <f t="shared" si="7"/>
        <v>0.1089768216</v>
      </c>
      <c r="Q339" s="11">
        <f t="shared" si="14"/>
        <v>3.31</v>
      </c>
      <c r="R339" s="11">
        <f t="shared" si="8"/>
        <v>1.050259359</v>
      </c>
      <c r="S339" s="11">
        <f t="shared" si="9"/>
        <v>0.01050259359</v>
      </c>
    </row>
    <row r="340">
      <c r="M340" s="10">
        <f t="shared" si="13"/>
        <v>16.6</v>
      </c>
      <c r="N340" s="11">
        <f t="shared" si="6"/>
        <v>2.255994251</v>
      </c>
      <c r="O340" s="11">
        <f t="shared" si="7"/>
        <v>0.1127997126</v>
      </c>
      <c r="Q340" s="11">
        <f t="shared" si="14"/>
        <v>3.32</v>
      </c>
      <c r="R340" s="11">
        <f t="shared" si="8"/>
        <v>1.055268394</v>
      </c>
      <c r="S340" s="11">
        <f t="shared" si="9"/>
        <v>0.01055268394</v>
      </c>
    </row>
    <row r="341">
      <c r="M341" s="10">
        <f t="shared" si="13"/>
        <v>16.65</v>
      </c>
      <c r="N341" s="11">
        <f t="shared" si="6"/>
        <v>2.335577649</v>
      </c>
      <c r="O341" s="11">
        <f t="shared" si="7"/>
        <v>0.1167788825</v>
      </c>
      <c r="Q341" s="11">
        <f t="shared" si="14"/>
        <v>3.33</v>
      </c>
      <c r="R341" s="11">
        <f t="shared" si="8"/>
        <v>1.060320939</v>
      </c>
      <c r="S341" s="11">
        <f t="shared" si="9"/>
        <v>0.01060320939</v>
      </c>
    </row>
    <row r="342">
      <c r="M342" s="10">
        <f t="shared" si="13"/>
        <v>16.7</v>
      </c>
      <c r="N342" s="11">
        <f t="shared" si="6"/>
        <v>2.41831126</v>
      </c>
      <c r="O342" s="11">
        <f t="shared" si="7"/>
        <v>0.120915563</v>
      </c>
      <c r="Q342" s="11">
        <f t="shared" si="14"/>
        <v>3.34</v>
      </c>
      <c r="R342" s="11">
        <f t="shared" si="8"/>
        <v>1.065417417</v>
      </c>
      <c r="S342" s="11">
        <f t="shared" si="9"/>
        <v>0.01065417417</v>
      </c>
    </row>
    <row r="343">
      <c r="M343" s="10">
        <f t="shared" si="13"/>
        <v>16.75</v>
      </c>
      <c r="N343" s="11">
        <f t="shared" si="6"/>
        <v>2.504195344</v>
      </c>
      <c r="O343" s="11">
        <f t="shared" si="7"/>
        <v>0.1252097672</v>
      </c>
      <c r="Q343" s="11">
        <f t="shared" si="14"/>
        <v>3.35</v>
      </c>
      <c r="R343" s="11">
        <f t="shared" si="8"/>
        <v>1.070558256</v>
      </c>
      <c r="S343" s="11">
        <f t="shared" si="9"/>
        <v>0.01070558256</v>
      </c>
    </row>
    <row r="344">
      <c r="M344" s="10">
        <f t="shared" si="13"/>
        <v>16.8</v>
      </c>
      <c r="N344" s="11">
        <f t="shared" si="6"/>
        <v>2.593200724</v>
      </c>
      <c r="O344" s="11">
        <f t="shared" si="7"/>
        <v>0.1296600362</v>
      </c>
      <c r="Q344" s="11">
        <f t="shared" si="14"/>
        <v>3.36</v>
      </c>
      <c r="R344" s="11">
        <f t="shared" si="8"/>
        <v>1.075743887</v>
      </c>
      <c r="S344" s="11">
        <f t="shared" si="9"/>
        <v>0.01075743887</v>
      </c>
    </row>
    <row r="345">
      <c r="M345" s="10">
        <f t="shared" si="13"/>
        <v>16.85</v>
      </c>
      <c r="N345" s="11">
        <f t="shared" si="6"/>
        <v>2.68526315</v>
      </c>
      <c r="O345" s="11">
        <f t="shared" si="7"/>
        <v>0.1342631575</v>
      </c>
      <c r="Q345" s="11">
        <f t="shared" si="14"/>
        <v>3.37</v>
      </c>
      <c r="R345" s="11">
        <f t="shared" si="8"/>
        <v>1.080974747</v>
      </c>
      <c r="S345" s="11">
        <f t="shared" si="9"/>
        <v>0.01080974747</v>
      </c>
    </row>
    <row r="346">
      <c r="M346" s="10">
        <f t="shared" si="13"/>
        <v>16.9</v>
      </c>
      <c r="N346" s="11">
        <f t="shared" si="6"/>
        <v>2.780277124</v>
      </c>
      <c r="O346" s="11">
        <f t="shared" si="7"/>
        <v>0.1390138562</v>
      </c>
      <c r="Q346" s="11">
        <f t="shared" si="14"/>
        <v>3.38</v>
      </c>
      <c r="R346" s="11">
        <f t="shared" si="8"/>
        <v>1.086251276</v>
      </c>
      <c r="S346" s="11">
        <f t="shared" si="9"/>
        <v>0.01086251276</v>
      </c>
    </row>
    <row r="347">
      <c r="M347" s="10">
        <f t="shared" si="13"/>
        <v>16.95</v>
      </c>
      <c r="N347" s="11">
        <f t="shared" si="6"/>
        <v>2.878089256</v>
      </c>
      <c r="O347" s="11">
        <f t="shared" si="7"/>
        <v>0.1439044628</v>
      </c>
      <c r="Q347" s="11">
        <f t="shared" si="14"/>
        <v>3.39</v>
      </c>
      <c r="R347" s="11">
        <f t="shared" si="8"/>
        <v>1.09157392</v>
      </c>
      <c r="S347" s="11">
        <f t="shared" si="9"/>
        <v>0.0109157392</v>
      </c>
    </row>
    <row r="348">
      <c r="M348" s="10">
        <f t="shared" si="13"/>
        <v>17</v>
      </c>
      <c r="N348" s="11">
        <f t="shared" si="6"/>
        <v>2.978491251</v>
      </c>
      <c r="O348" s="11">
        <f t="shared" si="7"/>
        <v>0.1489245625</v>
      </c>
      <c r="Q348" s="11">
        <f t="shared" si="14"/>
        <v>3.4</v>
      </c>
      <c r="R348" s="11">
        <f t="shared" si="8"/>
        <v>1.096943129</v>
      </c>
      <c r="S348" s="11">
        <f t="shared" si="9"/>
        <v>0.01096943129</v>
      </c>
    </row>
    <row r="349">
      <c r="M349" s="10">
        <f t="shared" si="13"/>
        <v>17.05</v>
      </c>
      <c r="N349" s="11">
        <f t="shared" si="6"/>
        <v>3.081212714</v>
      </c>
      <c r="O349" s="11">
        <f t="shared" si="7"/>
        <v>0.1540606357</v>
      </c>
      <c r="Q349" s="11">
        <f t="shared" si="14"/>
        <v>3.41</v>
      </c>
      <c r="R349" s="11">
        <f t="shared" si="8"/>
        <v>1.102359358</v>
      </c>
      <c r="S349" s="11">
        <f t="shared" si="9"/>
        <v>0.01102359358</v>
      </c>
    </row>
    <row r="350">
      <c r="M350" s="10">
        <f t="shared" si="13"/>
        <v>17.1</v>
      </c>
      <c r="N350" s="11">
        <f t="shared" si="6"/>
        <v>3.185913994</v>
      </c>
      <c r="O350" s="11">
        <f t="shared" si="7"/>
        <v>0.1592956997</v>
      </c>
      <c r="Q350" s="11">
        <f t="shared" si="14"/>
        <v>3.42</v>
      </c>
      <c r="R350" s="11">
        <f t="shared" si="8"/>
        <v>1.107823066</v>
      </c>
      <c r="S350" s="11">
        <f t="shared" si="9"/>
        <v>0.01107823066</v>
      </c>
    </row>
    <row r="351">
      <c r="M351" s="10">
        <f t="shared" si="13"/>
        <v>17.15</v>
      </c>
      <c r="N351" s="11">
        <f t="shared" si="6"/>
        <v>3.292179403</v>
      </c>
      <c r="O351" s="11">
        <f t="shared" si="7"/>
        <v>0.1646089701</v>
      </c>
      <c r="Q351" s="11">
        <f t="shared" si="14"/>
        <v>3.43</v>
      </c>
      <c r="R351" s="11">
        <f t="shared" si="8"/>
        <v>1.113334717</v>
      </c>
      <c r="S351" s="11">
        <f t="shared" si="9"/>
        <v>0.01113334717</v>
      </c>
    </row>
    <row r="352">
      <c r="M352" s="10">
        <f t="shared" si="13"/>
        <v>17.2</v>
      </c>
      <c r="N352" s="11">
        <f t="shared" si="6"/>
        <v>3.39951119</v>
      </c>
      <c r="O352" s="11">
        <f t="shared" si="7"/>
        <v>0.1699755595</v>
      </c>
      <c r="Q352" s="11">
        <f t="shared" si="14"/>
        <v>3.44</v>
      </c>
      <c r="R352" s="11">
        <f t="shared" si="8"/>
        <v>1.11889478</v>
      </c>
      <c r="S352" s="11">
        <f t="shared" si="9"/>
        <v>0.0111889478</v>
      </c>
    </row>
    <row r="353">
      <c r="M353" s="10">
        <f t="shared" si="13"/>
        <v>17.25</v>
      </c>
      <c r="N353" s="11">
        <f t="shared" si="6"/>
        <v>3.507324785</v>
      </c>
      <c r="O353" s="11">
        <f t="shared" si="7"/>
        <v>0.1753662393</v>
      </c>
      <c r="Q353" s="11">
        <f t="shared" si="14"/>
        <v>3.45</v>
      </c>
      <c r="R353" s="11">
        <f t="shared" si="8"/>
        <v>1.12450373</v>
      </c>
      <c r="S353" s="11">
        <f t="shared" si="9"/>
        <v>0.0112450373</v>
      </c>
    </row>
    <row r="354">
      <c r="M354" s="10">
        <f t="shared" si="13"/>
        <v>17.3</v>
      </c>
      <c r="N354" s="11">
        <f t="shared" si="6"/>
        <v>3.614945853</v>
      </c>
      <c r="O354" s="11">
        <f t="shared" si="7"/>
        <v>0.1807472927</v>
      </c>
      <c r="Q354" s="11">
        <f t="shared" si="14"/>
        <v>3.46</v>
      </c>
      <c r="R354" s="11">
        <f t="shared" si="8"/>
        <v>1.130162044</v>
      </c>
      <c r="S354" s="11">
        <f t="shared" si="9"/>
        <v>0.01130162044</v>
      </c>
    </row>
    <row r="355">
      <c r="M355" s="10">
        <f t="shared" si="13"/>
        <v>17.35</v>
      </c>
      <c r="N355" s="11">
        <f t="shared" si="6"/>
        <v>3.721609806</v>
      </c>
      <c r="O355" s="11">
        <f t="shared" si="7"/>
        <v>0.1860804903</v>
      </c>
      <c r="Q355" s="11">
        <f t="shared" si="14"/>
        <v>3.47</v>
      </c>
      <c r="R355" s="11">
        <f t="shared" si="8"/>
        <v>1.135870206</v>
      </c>
      <c r="S355" s="11">
        <f t="shared" si="9"/>
        <v>0.01135870206</v>
      </c>
    </row>
    <row r="356">
      <c r="M356" s="10">
        <f t="shared" si="13"/>
        <v>17.4</v>
      </c>
      <c r="N356" s="11">
        <f t="shared" si="6"/>
        <v>3.826464409</v>
      </c>
      <c r="O356" s="11">
        <f t="shared" si="7"/>
        <v>0.1913232204</v>
      </c>
      <c r="Q356" s="11">
        <f t="shared" si="14"/>
        <v>3.48</v>
      </c>
      <c r="R356" s="11">
        <f t="shared" si="8"/>
        <v>1.141628705</v>
      </c>
      <c r="S356" s="11">
        <f t="shared" si="9"/>
        <v>0.01141628705</v>
      </c>
    </row>
    <row r="357">
      <c r="M357" s="10">
        <f t="shared" si="13"/>
        <v>17.45</v>
      </c>
      <c r="N357" s="11">
        <f t="shared" si="6"/>
        <v>3.928576133</v>
      </c>
      <c r="O357" s="11">
        <f t="shared" si="7"/>
        <v>0.1964288066</v>
      </c>
      <c r="Q357" s="11">
        <f t="shared" si="14"/>
        <v>3.49</v>
      </c>
      <c r="R357" s="11">
        <f t="shared" si="8"/>
        <v>1.147438034</v>
      </c>
      <c r="S357" s="11">
        <f t="shared" si="9"/>
        <v>0.01147438034</v>
      </c>
    </row>
    <row r="358">
      <c r="M358" s="10">
        <f t="shared" si="13"/>
        <v>17.5</v>
      </c>
      <c r="N358" s="11">
        <f t="shared" si="6"/>
        <v>4.026940781</v>
      </c>
      <c r="O358" s="11">
        <f t="shared" si="7"/>
        <v>0.201347039</v>
      </c>
      <c r="Q358" s="11">
        <f t="shared" si="14"/>
        <v>3.5</v>
      </c>
      <c r="R358" s="11">
        <f t="shared" si="8"/>
        <v>1.153298691</v>
      </c>
      <c r="S358" s="11">
        <f t="shared" si="9"/>
        <v>0.01153298691</v>
      </c>
    </row>
    <row r="359">
      <c r="M359" s="10">
        <f t="shared" si="13"/>
        <v>17.55</v>
      </c>
      <c r="N359" s="11">
        <f t="shared" si="6"/>
        <v>4.120498795</v>
      </c>
      <c r="O359" s="11">
        <f t="shared" si="7"/>
        <v>0.2060249398</v>
      </c>
      <c r="Q359" s="11">
        <f t="shared" si="14"/>
        <v>3.51</v>
      </c>
      <c r="R359" s="11">
        <f t="shared" si="8"/>
        <v>1.159211179</v>
      </c>
      <c r="S359" s="11">
        <f t="shared" si="9"/>
        <v>0.01159211179</v>
      </c>
    </row>
    <row r="360">
      <c r="M360" s="10">
        <f t="shared" si="13"/>
        <v>17.6</v>
      </c>
      <c r="N360" s="11">
        <f t="shared" si="6"/>
        <v>4.208155381</v>
      </c>
      <c r="O360" s="11">
        <f t="shared" si="7"/>
        <v>0.210407769</v>
      </c>
      <c r="Q360" s="11">
        <f t="shared" si="14"/>
        <v>3.52</v>
      </c>
      <c r="R360" s="11">
        <f t="shared" si="8"/>
        <v>1.165176007</v>
      </c>
      <c r="S360" s="11">
        <f t="shared" si="9"/>
        <v>0.01165176007</v>
      </c>
    </row>
    <row r="361">
      <c r="M361" s="10">
        <f t="shared" si="13"/>
        <v>17.65</v>
      </c>
      <c r="N361" s="11">
        <f t="shared" si="6"/>
        <v>4.288805257</v>
      </c>
      <c r="O361" s="11">
        <f t="shared" si="7"/>
        <v>0.2144402629</v>
      </c>
      <c r="Q361" s="11">
        <f t="shared" si="14"/>
        <v>3.53</v>
      </c>
      <c r="R361" s="11">
        <f t="shared" si="8"/>
        <v>1.171193688</v>
      </c>
      <c r="S361" s="11">
        <f t="shared" si="9"/>
        <v>0.01171193688</v>
      </c>
    </row>
    <row r="362">
      <c r="M362" s="10">
        <f t="shared" si="13"/>
        <v>17.7</v>
      </c>
      <c r="N362" s="11">
        <f t="shared" si="6"/>
        <v>4.361361477</v>
      </c>
      <c r="O362" s="11">
        <f t="shared" si="7"/>
        <v>0.2180680738</v>
      </c>
      <c r="Q362" s="11">
        <f t="shared" si="14"/>
        <v>3.54</v>
      </c>
      <c r="R362" s="11">
        <f t="shared" si="8"/>
        <v>1.177264741</v>
      </c>
      <c r="S362" s="11">
        <f t="shared" si="9"/>
        <v>0.01177264741</v>
      </c>
    </row>
    <row r="363">
      <c r="M363" s="10">
        <f t="shared" si="13"/>
        <v>17.75</v>
      </c>
      <c r="N363" s="11">
        <f t="shared" si="6"/>
        <v>4.424787291</v>
      </c>
      <c r="O363" s="11">
        <f t="shared" si="7"/>
        <v>0.2212393645</v>
      </c>
      <c r="Q363" s="11">
        <f t="shared" si="14"/>
        <v>3.55</v>
      </c>
      <c r="R363" s="11">
        <f t="shared" si="8"/>
        <v>1.183389689</v>
      </c>
      <c r="S363" s="11">
        <f t="shared" si="9"/>
        <v>0.01183389689</v>
      </c>
    </row>
    <row r="364">
      <c r="M364" s="10">
        <f t="shared" si="13"/>
        <v>17.8</v>
      </c>
      <c r="N364" s="11">
        <f t="shared" si="6"/>
        <v>4.478129657</v>
      </c>
      <c r="O364" s="11">
        <f t="shared" si="7"/>
        <v>0.2239064828</v>
      </c>
      <c r="Q364" s="11">
        <f t="shared" si="14"/>
        <v>3.56</v>
      </c>
      <c r="R364" s="11">
        <f t="shared" si="8"/>
        <v>1.189569061</v>
      </c>
      <c r="S364" s="11">
        <f t="shared" si="9"/>
        <v>0.01189569061</v>
      </c>
    </row>
    <row r="365">
      <c r="M365" s="10">
        <f t="shared" si="13"/>
        <v>17.85</v>
      </c>
      <c r="N365" s="11">
        <f t="shared" si="6"/>
        <v>4.520552601</v>
      </c>
      <c r="O365" s="11">
        <f t="shared" si="7"/>
        <v>0.2260276301</v>
      </c>
      <c r="Q365" s="11">
        <f t="shared" si="14"/>
        <v>3.57</v>
      </c>
      <c r="R365" s="11">
        <f t="shared" si="8"/>
        <v>1.195803391</v>
      </c>
      <c r="S365" s="11">
        <f t="shared" si="9"/>
        <v>0.01195803391</v>
      </c>
    </row>
    <row r="366">
      <c r="M366" s="10">
        <f t="shared" si="13"/>
        <v>17.9</v>
      </c>
      <c r="N366" s="11">
        <f t="shared" si="6"/>
        <v>4.551368442</v>
      </c>
      <c r="O366" s="11">
        <f t="shared" si="7"/>
        <v>0.2275684221</v>
      </c>
      <c r="Q366" s="11">
        <f t="shared" si="14"/>
        <v>3.58</v>
      </c>
      <c r="R366" s="11">
        <f t="shared" si="8"/>
        <v>1.202093218</v>
      </c>
      <c r="S366" s="11">
        <f t="shared" si="9"/>
        <v>0.01202093218</v>
      </c>
    </row>
    <row r="367">
      <c r="M367" s="10">
        <f t="shared" si="13"/>
        <v>17.95</v>
      </c>
      <c r="N367" s="11">
        <f t="shared" si="6"/>
        <v>4.570064797</v>
      </c>
      <c r="O367" s="11">
        <f t="shared" si="7"/>
        <v>0.2285032398</v>
      </c>
      <c r="Q367" s="11">
        <f t="shared" si="14"/>
        <v>3.59</v>
      </c>
      <c r="R367" s="11">
        <f t="shared" si="8"/>
        <v>1.208439086</v>
      </c>
      <c r="S367" s="11">
        <f t="shared" si="9"/>
        <v>0.01208439086</v>
      </c>
    </row>
    <row r="368">
      <c r="M368" s="10">
        <f t="shared" si="13"/>
        <v>18</v>
      </c>
      <c r="N368" s="11">
        <f t="shared" si="6"/>
        <v>4.57632548</v>
      </c>
      <c r="O368" s="11">
        <f t="shared" si="7"/>
        <v>0.228816274</v>
      </c>
      <c r="Q368" s="11">
        <f t="shared" si="14"/>
        <v>3.6</v>
      </c>
      <c r="R368" s="11">
        <f t="shared" si="8"/>
        <v>1.214841545</v>
      </c>
      <c r="S368" s="11">
        <f t="shared" si="9"/>
        <v>0.01214841545</v>
      </c>
    </row>
    <row r="369">
      <c r="M369" s="10">
        <f t="shared" si="13"/>
        <v>18.05</v>
      </c>
      <c r="N369" s="11">
        <f t="shared" si="6"/>
        <v>4.57004371</v>
      </c>
      <c r="O369" s="11">
        <f t="shared" si="7"/>
        <v>0.2285021855</v>
      </c>
      <c r="Q369" s="11">
        <f t="shared" si="14"/>
        <v>3.61</v>
      </c>
      <c r="R369" s="11">
        <f t="shared" si="8"/>
        <v>1.22130115</v>
      </c>
      <c r="S369" s="11">
        <f t="shared" si="9"/>
        <v>0.0122130115</v>
      </c>
    </row>
    <row r="370">
      <c r="M370" s="10">
        <f t="shared" si="13"/>
        <v>18.1</v>
      </c>
      <c r="N370" s="11">
        <f t="shared" si="6"/>
        <v>4.551326626</v>
      </c>
      <c r="O370" s="11">
        <f t="shared" si="7"/>
        <v>0.2275663313</v>
      </c>
      <c r="Q370" s="11">
        <f t="shared" si="14"/>
        <v>3.62</v>
      </c>
      <c r="R370" s="11">
        <f t="shared" si="8"/>
        <v>1.22781846</v>
      </c>
      <c r="S370" s="11">
        <f t="shared" si="9"/>
        <v>0.0122781846</v>
      </c>
    </row>
    <row r="371">
      <c r="M371" s="10">
        <f t="shared" si="13"/>
        <v>18.15</v>
      </c>
      <c r="N371" s="11">
        <f t="shared" si="6"/>
        <v>4.52049076</v>
      </c>
      <c r="O371" s="11">
        <f t="shared" si="7"/>
        <v>0.226024538</v>
      </c>
      <c r="Q371" s="11">
        <f t="shared" si="14"/>
        <v>3.63</v>
      </c>
      <c r="R371" s="11">
        <f t="shared" si="8"/>
        <v>1.234394041</v>
      </c>
      <c r="S371" s="11">
        <f t="shared" si="9"/>
        <v>0.01234394041</v>
      </c>
    </row>
    <row r="372">
      <c r="M372" s="10">
        <f t="shared" si="13"/>
        <v>18.2</v>
      </c>
      <c r="N372" s="11">
        <f t="shared" si="6"/>
        <v>4.478048807</v>
      </c>
      <c r="O372" s="11">
        <f t="shared" si="7"/>
        <v>0.2239024404</v>
      </c>
      <c r="Q372" s="11">
        <f t="shared" si="14"/>
        <v>3.64</v>
      </c>
      <c r="R372" s="11">
        <f t="shared" si="8"/>
        <v>1.241028465</v>
      </c>
      <c r="S372" s="11">
        <f t="shared" si="9"/>
        <v>0.01241028465</v>
      </c>
    </row>
    <row r="373">
      <c r="M373" s="10">
        <f t="shared" si="13"/>
        <v>18.25</v>
      </c>
      <c r="N373" s="11">
        <f t="shared" si="6"/>
        <v>4.424688724</v>
      </c>
      <c r="O373" s="11">
        <f t="shared" si="7"/>
        <v>0.2212344362</v>
      </c>
      <c r="Q373" s="11">
        <f t="shared" si="14"/>
        <v>3.65</v>
      </c>
      <c r="R373" s="11">
        <f t="shared" si="8"/>
        <v>1.247722306</v>
      </c>
      <c r="S373" s="11">
        <f t="shared" si="9"/>
        <v>0.01247722306</v>
      </c>
    </row>
    <row r="374">
      <c r="M374" s="10">
        <f t="shared" si="13"/>
        <v>18.3</v>
      </c>
      <c r="N374" s="11">
        <f t="shared" si="6"/>
        <v>4.361246708</v>
      </c>
      <c r="O374" s="11">
        <f t="shared" si="7"/>
        <v>0.2180623354</v>
      </c>
      <c r="Q374" s="11">
        <f t="shared" si="14"/>
        <v>3.66</v>
      </c>
      <c r="R374" s="11">
        <f t="shared" si="8"/>
        <v>1.254476147</v>
      </c>
      <c r="S374" s="11">
        <f t="shared" si="9"/>
        <v>0.01254476147</v>
      </c>
    </row>
    <row r="375">
      <c r="M375" s="10">
        <f t="shared" si="13"/>
        <v>18.35</v>
      </c>
      <c r="N375" s="11">
        <f t="shared" si="6"/>
        <v>4.288675972</v>
      </c>
      <c r="O375" s="11">
        <f t="shared" si="7"/>
        <v>0.2144337986</v>
      </c>
      <c r="Q375" s="11">
        <f t="shared" si="14"/>
        <v>3.67</v>
      </c>
      <c r="R375" s="11">
        <f t="shared" si="8"/>
        <v>1.261290574</v>
      </c>
      <c r="S375" s="11">
        <f t="shared" si="9"/>
        <v>0.01261290574</v>
      </c>
    </row>
    <row r="376">
      <c r="M376" s="10">
        <f t="shared" si="13"/>
        <v>18.4</v>
      </c>
      <c r="N376" s="11">
        <f t="shared" si="6"/>
        <v>4.208013375</v>
      </c>
      <c r="O376" s="11">
        <f t="shared" si="7"/>
        <v>0.2104006688</v>
      </c>
      <c r="Q376" s="11">
        <f t="shared" si="14"/>
        <v>3.68</v>
      </c>
      <c r="R376" s="11">
        <f t="shared" si="8"/>
        <v>1.268166179</v>
      </c>
      <c r="S376" s="11">
        <f t="shared" si="9"/>
        <v>0.01268166179</v>
      </c>
    </row>
    <row r="377">
      <c r="M377" s="10">
        <f t="shared" si="13"/>
        <v>18.45</v>
      </c>
      <c r="N377" s="11">
        <f t="shared" si="6"/>
        <v>4.120345924</v>
      </c>
      <c r="O377" s="11">
        <f t="shared" si="7"/>
        <v>0.2060172962</v>
      </c>
      <c r="Q377" s="11">
        <f t="shared" si="14"/>
        <v>3.69</v>
      </c>
      <c r="R377" s="11">
        <f t="shared" si="8"/>
        <v>1.27510356</v>
      </c>
      <c r="S377" s="11">
        <f t="shared" si="9"/>
        <v>0.0127510356</v>
      </c>
    </row>
    <row r="378">
      <c r="M378" s="10">
        <f t="shared" si="13"/>
        <v>18.5</v>
      </c>
      <c r="N378" s="11">
        <f t="shared" si="6"/>
        <v>4.026778903</v>
      </c>
      <c r="O378" s="11">
        <f t="shared" si="7"/>
        <v>0.2013389452</v>
      </c>
      <c r="Q378" s="11">
        <f t="shared" si="14"/>
        <v>3.7</v>
      </c>
      <c r="R378" s="11">
        <f t="shared" si="8"/>
        <v>1.282103319</v>
      </c>
      <c r="S378" s="11">
        <f t="shared" si="9"/>
        <v>0.01282103319</v>
      </c>
    </row>
    <row r="379">
      <c r="M379" s="10">
        <f t="shared" si="13"/>
        <v>18.55</v>
      </c>
      <c r="N379" s="11">
        <f t="shared" si="6"/>
        <v>3.928407069</v>
      </c>
      <c r="O379" s="11">
        <f t="shared" si="7"/>
        <v>0.1964203534</v>
      </c>
      <c r="Q379" s="11">
        <f t="shared" si="14"/>
        <v>3.71</v>
      </c>
      <c r="R379" s="11">
        <f t="shared" si="8"/>
        <v>1.289166066</v>
      </c>
      <c r="S379" s="11">
        <f t="shared" si="9"/>
        <v>0.01289166066</v>
      </c>
    </row>
    <row r="380">
      <c r="M380" s="10">
        <f t="shared" si="13"/>
        <v>18.6</v>
      </c>
      <c r="N380" s="11">
        <f t="shared" si="6"/>
        <v>3.826289901</v>
      </c>
      <c r="O380" s="11">
        <f t="shared" si="7"/>
        <v>0.191314495</v>
      </c>
      <c r="Q380" s="11">
        <f t="shared" si="14"/>
        <v>3.72</v>
      </c>
      <c r="R380" s="11">
        <f t="shared" si="8"/>
        <v>1.296292413</v>
      </c>
      <c r="S380" s="11">
        <f t="shared" si="9"/>
        <v>0.01296292413</v>
      </c>
    </row>
    <row r="381">
      <c r="M381" s="10">
        <f t="shared" si="13"/>
        <v>18.65</v>
      </c>
      <c r="N381" s="11">
        <f t="shared" si="6"/>
        <v>3.721431488</v>
      </c>
      <c r="O381" s="11">
        <f t="shared" si="7"/>
        <v>0.1860715744</v>
      </c>
      <c r="Q381" s="11">
        <f t="shared" si="14"/>
        <v>3.73</v>
      </c>
      <c r="R381" s="11">
        <f t="shared" si="8"/>
        <v>1.30348298</v>
      </c>
      <c r="S381" s="11">
        <f t="shared" si="9"/>
        <v>0.0130348298</v>
      </c>
    </row>
    <row r="382">
      <c r="M382" s="10">
        <f t="shared" si="13"/>
        <v>18.7</v>
      </c>
      <c r="N382" s="11">
        <f t="shared" si="6"/>
        <v>3.614765232</v>
      </c>
      <c r="O382" s="11">
        <f t="shared" si="7"/>
        <v>0.1807382616</v>
      </c>
      <c r="Q382" s="11">
        <f t="shared" si="14"/>
        <v>3.74</v>
      </c>
      <c r="R382" s="11">
        <f t="shared" si="8"/>
        <v>1.310738391</v>
      </c>
      <c r="S382" s="11">
        <f t="shared" si="9"/>
        <v>0.01310738391</v>
      </c>
    </row>
    <row r="383">
      <c r="M383" s="10">
        <f t="shared" si="13"/>
        <v>18.75</v>
      </c>
      <c r="N383" s="11">
        <f t="shared" si="6"/>
        <v>3.507143223</v>
      </c>
      <c r="O383" s="11">
        <f t="shared" si="7"/>
        <v>0.1753571611</v>
      </c>
      <c r="Q383" s="11">
        <f t="shared" si="14"/>
        <v>3.75</v>
      </c>
      <c r="R383" s="11">
        <f t="shared" si="8"/>
        <v>1.318059277</v>
      </c>
      <c r="S383" s="11">
        <f t="shared" si="9"/>
        <v>0.01318059277</v>
      </c>
    </row>
    <row r="384">
      <c r="M384" s="10">
        <f t="shared" si="13"/>
        <v>18.8</v>
      </c>
      <c r="N384" s="11">
        <f t="shared" si="6"/>
        <v>3.399329898</v>
      </c>
      <c r="O384" s="11">
        <f t="shared" si="7"/>
        <v>0.1699664949</v>
      </c>
      <c r="Q384" s="11">
        <f t="shared" si="14"/>
        <v>3.76</v>
      </c>
      <c r="R384" s="11">
        <f t="shared" si="8"/>
        <v>1.325446272</v>
      </c>
      <c r="S384" s="11">
        <f t="shared" si="9"/>
        <v>0.01325446272</v>
      </c>
    </row>
    <row r="385">
      <c r="M385" s="10">
        <f t="shared" si="13"/>
        <v>18.85</v>
      </c>
      <c r="N385" s="11">
        <f t="shared" si="6"/>
        <v>3.291999439</v>
      </c>
      <c r="O385" s="11">
        <f t="shared" si="7"/>
        <v>0.164599972</v>
      </c>
      <c r="Q385" s="11">
        <f t="shared" si="14"/>
        <v>3.77</v>
      </c>
      <c r="R385" s="11">
        <f t="shared" si="8"/>
        <v>1.332900016</v>
      </c>
      <c r="S385" s="11">
        <f t="shared" si="9"/>
        <v>0.01332900016</v>
      </c>
    </row>
    <row r="386">
      <c r="M386" s="10">
        <f t="shared" si="13"/>
        <v>18.9</v>
      </c>
      <c r="N386" s="11">
        <f t="shared" si="6"/>
        <v>3.18573627</v>
      </c>
      <c r="O386" s="11">
        <f t="shared" si="7"/>
        <v>0.1592868135</v>
      </c>
      <c r="Q386" s="11">
        <f t="shared" si="14"/>
        <v>3.78</v>
      </c>
      <c r="R386" s="11">
        <f t="shared" si="8"/>
        <v>1.340421157</v>
      </c>
      <c r="S386" s="11">
        <f t="shared" si="9"/>
        <v>0.01340421157</v>
      </c>
    </row>
    <row r="387">
      <c r="M387" s="10">
        <f t="shared" si="13"/>
        <v>18.95</v>
      </c>
      <c r="N387" s="11">
        <f t="shared" si="6"/>
        <v>3.081037995</v>
      </c>
      <c r="O387" s="11">
        <f t="shared" si="7"/>
        <v>0.1540518998</v>
      </c>
      <c r="Q387" s="11">
        <f t="shared" si="14"/>
        <v>3.79</v>
      </c>
      <c r="R387" s="11">
        <f t="shared" si="8"/>
        <v>1.348010346</v>
      </c>
      <c r="S387" s="11">
        <f t="shared" si="9"/>
        <v>0.01348010346</v>
      </c>
    </row>
    <row r="388">
      <c r="M388" s="10">
        <f t="shared" si="13"/>
        <v>19</v>
      </c>
      <c r="N388" s="11">
        <f t="shared" si="6"/>
        <v>2.978320173</v>
      </c>
      <c r="O388" s="11">
        <f t="shared" si="7"/>
        <v>0.1489160086</v>
      </c>
      <c r="Q388" s="11">
        <f t="shared" si="14"/>
        <v>3.8</v>
      </c>
      <c r="R388" s="11">
        <f t="shared" si="8"/>
        <v>1.355668238</v>
      </c>
      <c r="S388" s="11">
        <f t="shared" si="9"/>
        <v>0.01355668238</v>
      </c>
    </row>
    <row r="389">
      <c r="M389" s="10">
        <f t="shared" si="13"/>
        <v>19.05</v>
      </c>
      <c r="N389" s="11">
        <f t="shared" si="6"/>
        <v>2.877922329</v>
      </c>
      <c r="O389" s="11">
        <f t="shared" si="7"/>
        <v>0.1438961165</v>
      </c>
      <c r="Q389" s="11">
        <f t="shared" si="14"/>
        <v>3.81</v>
      </c>
      <c r="R389" s="11">
        <f t="shared" si="8"/>
        <v>1.363395497</v>
      </c>
      <c r="S389" s="11">
        <f t="shared" si="9"/>
        <v>0.01363395497</v>
      </c>
    </row>
    <row r="390">
      <c r="M390" s="10">
        <f t="shared" si="13"/>
        <v>19.1</v>
      </c>
      <c r="N390" s="11">
        <f t="shared" si="6"/>
        <v>2.78011475</v>
      </c>
      <c r="O390" s="11">
        <f t="shared" si="7"/>
        <v>0.1390057375</v>
      </c>
      <c r="Q390" s="11">
        <f t="shared" si="14"/>
        <v>3.82</v>
      </c>
      <c r="R390" s="11">
        <f t="shared" si="8"/>
        <v>1.371192788</v>
      </c>
      <c r="S390" s="11">
        <f t="shared" si="9"/>
        <v>0.01371192788</v>
      </c>
    </row>
    <row r="391">
      <c r="M391" s="10">
        <f t="shared" si="13"/>
        <v>19.15</v>
      </c>
      <c r="N391" s="11">
        <f t="shared" si="6"/>
        <v>2.685105631</v>
      </c>
      <c r="O391" s="11">
        <f t="shared" si="7"/>
        <v>0.1342552815</v>
      </c>
      <c r="Q391" s="11">
        <f t="shared" si="14"/>
        <v>3.83</v>
      </c>
      <c r="R391" s="11">
        <f t="shared" si="8"/>
        <v>1.379060786</v>
      </c>
      <c r="S391" s="11">
        <f t="shared" si="9"/>
        <v>0.01379060786</v>
      </c>
    </row>
    <row r="392">
      <c r="M392" s="10">
        <f t="shared" si="13"/>
        <v>19.2</v>
      </c>
      <c r="N392" s="11">
        <f t="shared" si="6"/>
        <v>2.593048276</v>
      </c>
      <c r="O392" s="11">
        <f t="shared" si="7"/>
        <v>0.1296524138</v>
      </c>
      <c r="Q392" s="11">
        <f t="shared" si="14"/>
        <v>3.84</v>
      </c>
      <c r="R392" s="11">
        <f t="shared" si="8"/>
        <v>1.387000167</v>
      </c>
      <c r="S392" s="11">
        <f t="shared" si="9"/>
        <v>0.01387000167</v>
      </c>
    </row>
    <row r="393">
      <c r="M393" s="10">
        <f t="shared" si="13"/>
        <v>19.25</v>
      </c>
      <c r="N393" s="11">
        <f t="shared" si="6"/>
        <v>2.504048107</v>
      </c>
      <c r="O393" s="11">
        <f t="shared" si="7"/>
        <v>0.1252024054</v>
      </c>
      <c r="Q393" s="11">
        <f t="shared" si="14"/>
        <v>3.85</v>
      </c>
      <c r="R393" s="11">
        <f t="shared" si="8"/>
        <v>1.395011615</v>
      </c>
      <c r="S393" s="11">
        <f t="shared" si="9"/>
        <v>0.01395011615</v>
      </c>
    </row>
    <row r="394">
      <c r="M394" s="10">
        <f t="shared" si="13"/>
        <v>19.3</v>
      </c>
      <c r="N394" s="11">
        <f t="shared" si="6"/>
        <v>2.418169312</v>
      </c>
      <c r="O394" s="11">
        <f t="shared" si="7"/>
        <v>0.1209084656</v>
      </c>
      <c r="Q394" s="11">
        <f t="shared" si="14"/>
        <v>3.86</v>
      </c>
      <c r="R394" s="11">
        <f t="shared" si="8"/>
        <v>1.403095818</v>
      </c>
      <c r="S394" s="11">
        <f t="shared" si="9"/>
        <v>0.01403095818</v>
      </c>
    </row>
    <row r="395">
      <c r="M395" s="10">
        <f t="shared" si="13"/>
        <v>19.35</v>
      </c>
      <c r="N395" s="11">
        <f t="shared" si="6"/>
        <v>2.335441014</v>
      </c>
      <c r="O395" s="11">
        <f t="shared" si="7"/>
        <v>0.1167720507</v>
      </c>
      <c r="Q395" s="11">
        <f t="shared" si="14"/>
        <v>3.87</v>
      </c>
      <c r="R395" s="11">
        <f t="shared" si="8"/>
        <v>1.411253468</v>
      </c>
      <c r="S395" s="11">
        <f t="shared" si="9"/>
        <v>0.01411253468</v>
      </c>
    </row>
    <row r="396">
      <c r="M396" s="10">
        <f t="shared" si="13"/>
        <v>19.4</v>
      </c>
      <c r="N396" s="11">
        <f t="shared" si="6"/>
        <v>2.255862905</v>
      </c>
      <c r="O396" s="11">
        <f t="shared" si="7"/>
        <v>0.1127931452</v>
      </c>
      <c r="Q396" s="11">
        <f t="shared" si="14"/>
        <v>3.88</v>
      </c>
      <c r="R396" s="11">
        <f t="shared" si="8"/>
        <v>1.419485265</v>
      </c>
      <c r="S396" s="11">
        <f t="shared" si="9"/>
        <v>0.01419485265</v>
      </c>
    </row>
    <row r="397">
      <c r="M397" s="10">
        <f t="shared" si="13"/>
        <v>19.45</v>
      </c>
      <c r="N397" s="11">
        <f t="shared" si="6"/>
        <v>2.179410315</v>
      </c>
      <c r="O397" s="11">
        <f t="shared" si="7"/>
        <v>0.1089705158</v>
      </c>
      <c r="Q397" s="11">
        <f t="shared" si="14"/>
        <v>3.89</v>
      </c>
      <c r="R397" s="11">
        <f t="shared" si="8"/>
        <v>1.427791911</v>
      </c>
      <c r="S397" s="11">
        <f t="shared" si="9"/>
        <v>0.01427791911</v>
      </c>
    </row>
    <row r="398">
      <c r="M398" s="10">
        <f t="shared" si="13"/>
        <v>19.5</v>
      </c>
      <c r="N398" s="11">
        <f t="shared" si="6"/>
        <v>2.106038711</v>
      </c>
      <c r="O398" s="11">
        <f t="shared" si="7"/>
        <v>0.1053019355</v>
      </c>
      <c r="Q398" s="11">
        <f t="shared" si="14"/>
        <v>3.9</v>
      </c>
      <c r="R398" s="11">
        <f t="shared" si="8"/>
        <v>1.436174115</v>
      </c>
      <c r="S398" s="11">
        <f t="shared" si="9"/>
        <v>0.01436174115</v>
      </c>
    </row>
    <row r="399">
      <c r="M399" s="10">
        <f t="shared" si="13"/>
        <v>19.55</v>
      </c>
      <c r="N399" s="11">
        <f t="shared" si="6"/>
        <v>2.035687636</v>
      </c>
      <c r="O399" s="11">
        <f t="shared" si="7"/>
        <v>0.1017843818</v>
      </c>
      <c r="Q399" s="11">
        <f t="shared" si="14"/>
        <v>3.91</v>
      </c>
      <c r="R399" s="11">
        <f t="shared" si="8"/>
        <v>1.444632589</v>
      </c>
      <c r="S399" s="11">
        <f t="shared" si="9"/>
        <v>0.01444632589</v>
      </c>
    </row>
    <row r="400">
      <c r="M400" s="10">
        <f t="shared" si="13"/>
        <v>19.6</v>
      </c>
      <c r="N400" s="11">
        <f t="shared" si="6"/>
        <v>1.968284143</v>
      </c>
      <c r="O400" s="11">
        <f t="shared" si="7"/>
        <v>0.09841420713</v>
      </c>
      <c r="Q400" s="11">
        <f t="shared" si="14"/>
        <v>3.92</v>
      </c>
      <c r="R400" s="11">
        <f t="shared" si="8"/>
        <v>1.453168052</v>
      </c>
      <c r="S400" s="11">
        <f t="shared" si="9"/>
        <v>0.01453168052</v>
      </c>
    </row>
    <row r="401">
      <c r="M401" s="10">
        <f t="shared" si="13"/>
        <v>19.65</v>
      </c>
      <c r="N401" s="11">
        <f t="shared" si="6"/>
        <v>1.90374574</v>
      </c>
      <c r="O401" s="11">
        <f t="shared" si="7"/>
        <v>0.09518728698</v>
      </c>
      <c r="Q401" s="11">
        <f t="shared" si="14"/>
        <v>3.93</v>
      </c>
      <c r="R401" s="11">
        <f t="shared" si="8"/>
        <v>1.461781226</v>
      </c>
      <c r="S401" s="11">
        <f t="shared" si="9"/>
        <v>0.01461781226</v>
      </c>
    </row>
    <row r="402">
      <c r="M402" s="10">
        <f t="shared" si="13"/>
        <v>19.7</v>
      </c>
      <c r="N402" s="11">
        <f t="shared" si="6"/>
        <v>1.8419829</v>
      </c>
      <c r="O402" s="11">
        <f t="shared" si="7"/>
        <v>0.09209914502</v>
      </c>
      <c r="Q402" s="11">
        <f t="shared" si="14"/>
        <v>3.94</v>
      </c>
      <c r="R402" s="11">
        <f t="shared" si="8"/>
        <v>1.470472839</v>
      </c>
      <c r="S402" s="11">
        <f t="shared" si="9"/>
        <v>0.01470472839</v>
      </c>
    </row>
    <row r="403">
      <c r="M403" s="10">
        <f t="shared" si="13"/>
        <v>19.75</v>
      </c>
      <c r="N403" s="11">
        <f t="shared" si="6"/>
        <v>1.782901184</v>
      </c>
      <c r="O403" s="11">
        <f t="shared" si="7"/>
        <v>0.08914505919</v>
      </c>
      <c r="Q403" s="11">
        <f t="shared" si="14"/>
        <v>3.95</v>
      </c>
      <c r="R403" s="11">
        <f t="shared" si="8"/>
        <v>1.479243623</v>
      </c>
      <c r="S403" s="11">
        <f t="shared" si="9"/>
        <v>0.01479243623</v>
      </c>
    </row>
    <row r="404">
      <c r="M404" s="10">
        <f t="shared" si="13"/>
        <v>19.8</v>
      </c>
      <c r="N404" s="11">
        <f t="shared" si="6"/>
        <v>1.726403008</v>
      </c>
      <c r="O404" s="11">
        <f t="shared" si="7"/>
        <v>0.0863201504</v>
      </c>
      <c r="Q404" s="11">
        <f t="shared" si="14"/>
        <v>3.96</v>
      </c>
      <c r="R404" s="11">
        <f t="shared" si="8"/>
        <v>1.488094314</v>
      </c>
      <c r="S404" s="11">
        <f t="shared" si="9"/>
        <v>0.01488094314</v>
      </c>
    </row>
    <row r="405">
      <c r="M405" s="10">
        <f t="shared" si="13"/>
        <v>19.85</v>
      </c>
      <c r="N405" s="11">
        <f t="shared" si="6"/>
        <v>1.672389119</v>
      </c>
      <c r="O405" s="11">
        <f t="shared" si="7"/>
        <v>0.08361945593</v>
      </c>
      <c r="Q405" s="11">
        <f t="shared" si="14"/>
        <v>3.97</v>
      </c>
      <c r="R405" s="11">
        <f t="shared" si="8"/>
        <v>1.497025653</v>
      </c>
      <c r="S405" s="11">
        <f t="shared" si="9"/>
        <v>0.01497025653</v>
      </c>
    </row>
    <row r="406">
      <c r="M406" s="10">
        <f t="shared" si="13"/>
        <v>19.9</v>
      </c>
      <c r="N406" s="11">
        <f t="shared" si="6"/>
        <v>1.620759795</v>
      </c>
      <c r="O406" s="11">
        <f t="shared" si="7"/>
        <v>0.08103798973</v>
      </c>
      <c r="Q406" s="11">
        <f t="shared" si="14"/>
        <v>3.98</v>
      </c>
      <c r="R406" s="11">
        <f t="shared" si="8"/>
        <v>1.506038385</v>
      </c>
      <c r="S406" s="11">
        <f t="shared" si="9"/>
        <v>0.01506038385</v>
      </c>
    </row>
    <row r="407">
      <c r="M407" s="10">
        <f t="shared" si="13"/>
        <v>19.95</v>
      </c>
      <c r="N407" s="11">
        <f t="shared" si="6"/>
        <v>1.571415825</v>
      </c>
      <c r="O407" s="11">
        <f t="shared" si="7"/>
        <v>0.07857079123</v>
      </c>
      <c r="Q407" s="11">
        <f t="shared" si="14"/>
        <v>3.99</v>
      </c>
      <c r="R407" s="11">
        <f t="shared" si="8"/>
        <v>1.515133259</v>
      </c>
      <c r="S407" s="11">
        <f t="shared" si="9"/>
        <v>0.01515133259</v>
      </c>
    </row>
    <row r="408">
      <c r="M408" s="10">
        <f t="shared" si="13"/>
        <v>20</v>
      </c>
      <c r="N408" s="11">
        <f t="shared" si="6"/>
        <v>1.524259289</v>
      </c>
      <c r="O408" s="11">
        <f t="shared" si="7"/>
        <v>0.07621296447</v>
      </c>
      <c r="Q408" s="11">
        <f t="shared" si="14"/>
        <v>4</v>
      </c>
      <c r="R408" s="11">
        <f t="shared" si="8"/>
        <v>1.52431103</v>
      </c>
      <c r="S408" s="11">
        <f t="shared" si="9"/>
        <v>0.0152431103</v>
      </c>
    </row>
    <row r="409">
      <c r="M409" s="10">
        <f t="shared" si="13"/>
        <v>20.05</v>
      </c>
      <c r="N409" s="11">
        <f t="shared" si="6"/>
        <v>1.479194177</v>
      </c>
      <c r="O409" s="11">
        <f t="shared" si="7"/>
        <v>0.07395970885</v>
      </c>
      <c r="Q409" s="11">
        <f t="shared" si="14"/>
        <v>4.01</v>
      </c>
      <c r="R409" s="11">
        <f t="shared" si="8"/>
        <v>1.533572454</v>
      </c>
      <c r="S409" s="11">
        <f t="shared" si="9"/>
        <v>0.01533572454</v>
      </c>
    </row>
    <row r="410">
      <c r="M410" s="10">
        <f t="shared" si="13"/>
        <v>20.1</v>
      </c>
      <c r="N410" s="11">
        <f t="shared" si="6"/>
        <v>1.43612686</v>
      </c>
      <c r="O410" s="11">
        <f t="shared" si="7"/>
        <v>0.07180634298</v>
      </c>
      <c r="Q410" s="11">
        <f t="shared" si="14"/>
        <v>4.02</v>
      </c>
      <c r="R410" s="11">
        <f t="shared" si="8"/>
        <v>1.542918293</v>
      </c>
      <c r="S410" s="11">
        <f t="shared" si="9"/>
        <v>0.01542918293</v>
      </c>
    </row>
    <row r="411">
      <c r="M411" s="10">
        <f t="shared" si="13"/>
        <v>20.15</v>
      </c>
      <c r="N411" s="11">
        <f t="shared" si="6"/>
        <v>1.394966451</v>
      </c>
      <c r="O411" s="11">
        <f t="shared" si="7"/>
        <v>0.06974832255</v>
      </c>
      <c r="Q411" s="11">
        <f t="shared" si="14"/>
        <v>4.03</v>
      </c>
      <c r="R411" s="11">
        <f t="shared" si="8"/>
        <v>1.552349312</v>
      </c>
      <c r="S411" s="11">
        <f t="shared" si="9"/>
        <v>0.01552349312</v>
      </c>
    </row>
    <row r="412">
      <c r="M412" s="10">
        <f t="shared" si="13"/>
        <v>20.2</v>
      </c>
      <c r="N412" s="11">
        <f t="shared" si="6"/>
        <v>1.355625067</v>
      </c>
      <c r="O412" s="11">
        <f t="shared" si="7"/>
        <v>0.06778125337</v>
      </c>
      <c r="Q412" s="11">
        <f t="shared" si="14"/>
        <v>4.04</v>
      </c>
      <c r="R412" s="11">
        <f t="shared" si="8"/>
        <v>1.561866279</v>
      </c>
      <c r="S412" s="11">
        <f t="shared" si="9"/>
        <v>0.01561866279</v>
      </c>
    </row>
    <row r="413">
      <c r="M413" s="10">
        <f t="shared" si="13"/>
        <v>20.25</v>
      </c>
      <c r="N413" s="11">
        <f t="shared" si="6"/>
        <v>1.318018006</v>
      </c>
      <c r="O413" s="11">
        <f t="shared" si="7"/>
        <v>0.06590090032</v>
      </c>
      <c r="Q413" s="11">
        <f t="shared" si="14"/>
        <v>4.05</v>
      </c>
      <c r="R413" s="11">
        <f t="shared" si="8"/>
        <v>1.571469966</v>
      </c>
      <c r="S413" s="11">
        <f t="shared" si="9"/>
        <v>0.01571469966</v>
      </c>
    </row>
    <row r="414">
      <c r="M414" s="10">
        <f t="shared" si="13"/>
        <v>20.3</v>
      </c>
      <c r="N414" s="11">
        <f t="shared" si="6"/>
        <v>1.28206386</v>
      </c>
      <c r="O414" s="11">
        <f t="shared" si="7"/>
        <v>0.06410319299</v>
      </c>
      <c r="Q414" s="11">
        <f t="shared" si="14"/>
        <v>4.06</v>
      </c>
      <c r="R414" s="11">
        <f t="shared" si="8"/>
        <v>1.581161149</v>
      </c>
      <c r="S414" s="11">
        <f t="shared" si="9"/>
        <v>0.01581161149</v>
      </c>
    </row>
    <row r="415">
      <c r="M415" s="10">
        <f t="shared" si="13"/>
        <v>20.35</v>
      </c>
      <c r="N415" s="11">
        <f t="shared" si="6"/>
        <v>1.247684572</v>
      </c>
      <c r="O415" s="11">
        <f t="shared" si="7"/>
        <v>0.0623842286</v>
      </c>
      <c r="Q415" s="11">
        <f t="shared" si="14"/>
        <v>4.07</v>
      </c>
      <c r="R415" s="11">
        <f t="shared" si="8"/>
        <v>1.590940606</v>
      </c>
      <c r="S415" s="11">
        <f t="shared" si="9"/>
        <v>0.01590940606</v>
      </c>
    </row>
    <row r="416">
      <c r="M416" s="10">
        <f t="shared" si="13"/>
        <v>20.4</v>
      </c>
      <c r="N416" s="11">
        <f t="shared" si="6"/>
        <v>1.214805454</v>
      </c>
      <c r="O416" s="11">
        <f t="shared" si="7"/>
        <v>0.0607402727</v>
      </c>
      <c r="Q416" s="11">
        <f t="shared" si="14"/>
        <v>4.08</v>
      </c>
      <c r="R416" s="11">
        <f t="shared" si="8"/>
        <v>1.600809118</v>
      </c>
      <c r="S416" s="11">
        <f t="shared" si="9"/>
        <v>0.01600809118</v>
      </c>
    </row>
    <row r="417">
      <c r="M417" s="10">
        <f t="shared" si="13"/>
        <v>20.45</v>
      </c>
      <c r="N417" s="11">
        <f t="shared" si="6"/>
        <v>1.183355163</v>
      </c>
      <c r="O417" s="11">
        <f t="shared" si="7"/>
        <v>0.05916775816</v>
      </c>
      <c r="Q417" s="11">
        <f t="shared" si="14"/>
        <v>4.09</v>
      </c>
      <c r="R417" s="11">
        <f t="shared" si="8"/>
        <v>1.610767469</v>
      </c>
      <c r="S417" s="11">
        <f t="shared" si="9"/>
        <v>0.01610767469</v>
      </c>
    </row>
    <row r="418">
      <c r="M418" s="10">
        <f t="shared" si="13"/>
        <v>20.5</v>
      </c>
      <c r="N418" s="11">
        <f t="shared" si="6"/>
        <v>1.153265655</v>
      </c>
      <c r="O418" s="11">
        <f t="shared" si="7"/>
        <v>0.05766328276</v>
      </c>
      <c r="Q418" s="11">
        <f t="shared" si="14"/>
        <v>4.1</v>
      </c>
      <c r="R418" s="11">
        <f t="shared" si="8"/>
        <v>1.620816446</v>
      </c>
      <c r="S418" s="11">
        <f t="shared" si="9"/>
        <v>0.01620816446</v>
      </c>
    </row>
    <row r="419">
      <c r="M419" s="10">
        <f t="shared" si="13"/>
        <v>20.55</v>
      </c>
      <c r="N419" s="11">
        <f t="shared" si="6"/>
        <v>1.124472114</v>
      </c>
      <c r="O419" s="11">
        <f t="shared" si="7"/>
        <v>0.05622360569</v>
      </c>
      <c r="Q419" s="11">
        <f t="shared" si="14"/>
        <v>4.11</v>
      </c>
      <c r="R419" s="11">
        <f t="shared" si="8"/>
        <v>1.630956837</v>
      </c>
      <c r="S419" s="11">
        <f t="shared" si="9"/>
        <v>0.01630956837</v>
      </c>
    </row>
    <row r="420">
      <c r="M420" s="10">
        <f t="shared" si="13"/>
        <v>20.6</v>
      </c>
      <c r="N420" s="11">
        <f t="shared" si="6"/>
        <v>1.096912865</v>
      </c>
      <c r="O420" s="11">
        <f t="shared" si="7"/>
        <v>0.05484564326</v>
      </c>
      <c r="Q420" s="11">
        <f t="shared" si="14"/>
        <v>4.12</v>
      </c>
      <c r="R420" s="11">
        <f t="shared" si="8"/>
        <v>1.641189434</v>
      </c>
      <c r="S420" s="11">
        <f t="shared" si="9"/>
        <v>0.01641189434</v>
      </c>
    </row>
    <row r="421">
      <c r="M421" s="10">
        <f t="shared" si="13"/>
        <v>20.65</v>
      </c>
      <c r="N421" s="11">
        <f t="shared" si="6"/>
        <v>1.07052928</v>
      </c>
      <c r="O421" s="11">
        <f t="shared" si="7"/>
        <v>0.05352646401</v>
      </c>
      <c r="Q421" s="11">
        <f t="shared" si="14"/>
        <v>4.13</v>
      </c>
      <c r="R421" s="11">
        <f t="shared" si="8"/>
        <v>1.651515028</v>
      </c>
      <c r="S421" s="11">
        <f t="shared" si="9"/>
        <v>0.01651515028</v>
      </c>
    </row>
    <row r="422">
      <c r="M422" s="10">
        <f t="shared" si="13"/>
        <v>20.7</v>
      </c>
      <c r="N422" s="11">
        <f t="shared" si="6"/>
        <v>1.045265667</v>
      </c>
      <c r="O422" s="11">
        <f t="shared" si="7"/>
        <v>0.05226328334</v>
      </c>
      <c r="Q422" s="11">
        <f t="shared" si="14"/>
        <v>4.14</v>
      </c>
      <c r="R422" s="11">
        <f t="shared" si="8"/>
        <v>1.661934415</v>
      </c>
      <c r="S422" s="11">
        <f t="shared" si="9"/>
        <v>0.01661934415</v>
      </c>
    </row>
    <row r="423">
      <c r="M423" s="10">
        <f t="shared" si="13"/>
        <v>20.75</v>
      </c>
      <c r="N423" s="11">
        <f t="shared" si="6"/>
        <v>1.021069159</v>
      </c>
      <c r="O423" s="11">
        <f t="shared" si="7"/>
        <v>0.05105345796</v>
      </c>
      <c r="Q423" s="11">
        <f t="shared" si="14"/>
        <v>4.15</v>
      </c>
      <c r="R423" s="11">
        <f t="shared" si="8"/>
        <v>1.672448391</v>
      </c>
      <c r="S423" s="11">
        <f t="shared" si="9"/>
        <v>0.01672448391</v>
      </c>
    </row>
    <row r="424">
      <c r="M424" s="10">
        <f t="shared" si="13"/>
        <v>20.8</v>
      </c>
      <c r="N424" s="11">
        <f t="shared" si="6"/>
        <v>0.9978896008</v>
      </c>
      <c r="O424" s="11">
        <f t="shared" si="7"/>
        <v>0.04989448004</v>
      </c>
      <c r="Q424" s="11">
        <f t="shared" si="14"/>
        <v>4.16</v>
      </c>
      <c r="R424" s="11">
        <f t="shared" si="8"/>
        <v>1.683057752</v>
      </c>
      <c r="S424" s="11">
        <f t="shared" si="9"/>
        <v>0.01683057752</v>
      </c>
    </row>
    <row r="425">
      <c r="M425" s="10">
        <f t="shared" si="13"/>
        <v>20.85</v>
      </c>
      <c r="N425" s="11">
        <f t="shared" si="6"/>
        <v>0.9756794278</v>
      </c>
      <c r="O425" s="11">
        <f t="shared" si="7"/>
        <v>0.04878397139</v>
      </c>
      <c r="Q425" s="11">
        <f t="shared" si="14"/>
        <v>4.17</v>
      </c>
      <c r="R425" s="11">
        <f t="shared" si="8"/>
        <v>1.693763296</v>
      </c>
      <c r="S425" s="11">
        <f t="shared" si="9"/>
        <v>0.01693763296</v>
      </c>
    </row>
    <row r="426">
      <c r="M426" s="10">
        <f t="shared" si="13"/>
        <v>20.9</v>
      </c>
      <c r="N426" s="11">
        <f t="shared" si="6"/>
        <v>0.9543935519</v>
      </c>
      <c r="O426" s="11">
        <f t="shared" si="7"/>
        <v>0.0477196776</v>
      </c>
      <c r="Q426" s="11">
        <f t="shared" si="14"/>
        <v>4.18</v>
      </c>
      <c r="R426" s="11">
        <f t="shared" si="8"/>
        <v>1.704565822</v>
      </c>
      <c r="S426" s="11">
        <f t="shared" si="9"/>
        <v>0.01704565822</v>
      </c>
    </row>
    <row r="427">
      <c r="M427" s="10">
        <f t="shared" si="13"/>
        <v>20.95</v>
      </c>
      <c r="N427" s="11">
        <f t="shared" si="6"/>
        <v>0.9339892443</v>
      </c>
      <c r="O427" s="11">
        <f t="shared" si="7"/>
        <v>0.04669946222</v>
      </c>
      <c r="Q427" s="11">
        <f t="shared" si="14"/>
        <v>4.19</v>
      </c>
      <c r="R427" s="11">
        <f t="shared" si="8"/>
        <v>1.715466128</v>
      </c>
      <c r="S427" s="11">
        <f t="shared" si="9"/>
        <v>0.01715466128</v>
      </c>
    </row>
    <row r="428">
      <c r="M428" s="10">
        <f t="shared" si="13"/>
        <v>21</v>
      </c>
      <c r="N428" s="11">
        <f t="shared" si="6"/>
        <v>0.9144260217</v>
      </c>
      <c r="O428" s="11">
        <f t="shared" si="7"/>
        <v>0.04572130109</v>
      </c>
      <c r="Q428" s="11">
        <f t="shared" si="14"/>
        <v>4.2</v>
      </c>
      <c r="R428" s="11">
        <f t="shared" si="8"/>
        <v>1.726465013</v>
      </c>
      <c r="S428" s="11">
        <f t="shared" si="9"/>
        <v>0.01726465013</v>
      </c>
    </row>
    <row r="429">
      <c r="M429" s="10">
        <f t="shared" si="13"/>
        <v>21.05</v>
      </c>
      <c r="N429" s="11">
        <f t="shared" si="6"/>
        <v>0.8956655354</v>
      </c>
      <c r="O429" s="11">
        <f t="shared" si="7"/>
        <v>0.04478327677</v>
      </c>
      <c r="Q429" s="11">
        <f t="shared" si="14"/>
        <v>4.21</v>
      </c>
      <c r="R429" s="11">
        <f t="shared" si="8"/>
        <v>1.737563275</v>
      </c>
      <c r="S429" s="11">
        <f t="shared" si="9"/>
        <v>0.01737563275</v>
      </c>
    </row>
    <row r="430">
      <c r="M430" s="10">
        <f t="shared" si="13"/>
        <v>21.1</v>
      </c>
      <c r="N430" s="11">
        <f t="shared" si="6"/>
        <v>0.8776714634</v>
      </c>
      <c r="O430" s="11">
        <f t="shared" si="7"/>
        <v>0.04388357317</v>
      </c>
      <c r="Q430" s="11">
        <f t="shared" si="14"/>
        <v>4.22</v>
      </c>
      <c r="R430" s="11">
        <f t="shared" si="8"/>
        <v>1.748761713</v>
      </c>
      <c r="S430" s="11">
        <f t="shared" si="9"/>
        <v>0.01748761713</v>
      </c>
    </row>
    <row r="431">
      <c r="M431" s="10">
        <f t="shared" si="13"/>
        <v>21.15</v>
      </c>
      <c r="N431" s="11">
        <f t="shared" si="6"/>
        <v>0.8604094065</v>
      </c>
      <c r="O431" s="11">
        <f t="shared" si="7"/>
        <v>0.04302047032</v>
      </c>
      <c r="Q431" s="11">
        <f t="shared" si="14"/>
        <v>4.23</v>
      </c>
      <c r="R431" s="11">
        <f t="shared" si="8"/>
        <v>1.760061122</v>
      </c>
      <c r="S431" s="11">
        <f t="shared" si="9"/>
        <v>0.01760061122</v>
      </c>
    </row>
    <row r="432">
      <c r="M432" s="10">
        <f t="shared" si="13"/>
        <v>21.2</v>
      </c>
      <c r="N432" s="11">
        <f t="shared" si="6"/>
        <v>0.8438467881</v>
      </c>
      <c r="O432" s="11">
        <f t="shared" si="7"/>
        <v>0.04219233941</v>
      </c>
      <c r="Q432" s="11">
        <f t="shared" si="14"/>
        <v>4.24</v>
      </c>
      <c r="R432" s="11">
        <f t="shared" si="8"/>
        <v>1.771462297</v>
      </c>
      <c r="S432" s="11">
        <f t="shared" si="9"/>
        <v>0.01771462297</v>
      </c>
    </row>
    <row r="433">
      <c r="M433" s="10">
        <f t="shared" si="13"/>
        <v>21.25</v>
      </c>
      <c r="N433" s="11">
        <f t="shared" si="6"/>
        <v>0.8279527585</v>
      </c>
      <c r="O433" s="11">
        <f t="shared" si="7"/>
        <v>0.04139763792</v>
      </c>
      <c r="Q433" s="11">
        <f t="shared" si="14"/>
        <v>4.25</v>
      </c>
      <c r="R433" s="11">
        <f t="shared" si="8"/>
        <v>1.782966033</v>
      </c>
      <c r="S433" s="11">
        <f t="shared" si="9"/>
        <v>0.01782966033</v>
      </c>
    </row>
    <row r="434">
      <c r="M434" s="10">
        <f t="shared" si="13"/>
        <v>21.3</v>
      </c>
      <c r="N434" s="11">
        <f t="shared" si="6"/>
        <v>0.8126981028</v>
      </c>
      <c r="O434" s="11">
        <f t="shared" si="7"/>
        <v>0.04063490514</v>
      </c>
      <c r="Q434" s="11">
        <f t="shared" si="14"/>
        <v>4.26</v>
      </c>
      <c r="R434" s="11">
        <f t="shared" si="8"/>
        <v>1.79457312</v>
      </c>
      <c r="S434" s="11">
        <f t="shared" si="9"/>
        <v>0.0179457312</v>
      </c>
    </row>
    <row r="435">
      <c r="M435" s="10">
        <f t="shared" si="13"/>
        <v>21.35</v>
      </c>
      <c r="N435" s="11">
        <f t="shared" si="6"/>
        <v>0.798055154</v>
      </c>
      <c r="O435" s="11">
        <f t="shared" si="7"/>
        <v>0.0399027577</v>
      </c>
      <c r="Q435" s="11">
        <f t="shared" si="14"/>
        <v>4.27</v>
      </c>
      <c r="R435" s="11">
        <f t="shared" si="8"/>
        <v>1.806284347</v>
      </c>
      <c r="S435" s="11">
        <f t="shared" si="9"/>
        <v>0.01806284347</v>
      </c>
    </row>
    <row r="436">
      <c r="M436" s="10">
        <f t="shared" si="13"/>
        <v>21.4</v>
      </c>
      <c r="N436" s="11">
        <f t="shared" si="6"/>
        <v>0.7839977092</v>
      </c>
      <c r="O436" s="11">
        <f t="shared" si="7"/>
        <v>0.03919988546</v>
      </c>
      <c r="Q436" s="11">
        <f t="shared" si="14"/>
        <v>4.28</v>
      </c>
      <c r="R436" s="11">
        <f t="shared" si="8"/>
        <v>1.8181005</v>
      </c>
      <c r="S436" s="11">
        <f t="shared" si="9"/>
        <v>0.018181005</v>
      </c>
    </row>
    <row r="437">
      <c r="M437" s="10">
        <f t="shared" si="13"/>
        <v>21.45</v>
      </c>
      <c r="N437" s="11">
        <f t="shared" si="6"/>
        <v>0.7705009509</v>
      </c>
      <c r="O437" s="11">
        <f t="shared" si="7"/>
        <v>0.03852504755</v>
      </c>
      <c r="Q437" s="11">
        <f t="shared" si="14"/>
        <v>4.29</v>
      </c>
      <c r="R437" s="11">
        <f t="shared" si="8"/>
        <v>1.830022359</v>
      </c>
      <c r="S437" s="11">
        <f t="shared" si="9"/>
        <v>0.01830022359</v>
      </c>
    </row>
    <row r="438">
      <c r="M438" s="10">
        <f t="shared" si="13"/>
        <v>21.5</v>
      </c>
      <c r="N438" s="11">
        <f t="shared" si="6"/>
        <v>0.7575413718</v>
      </c>
      <c r="O438" s="11">
        <f t="shared" si="7"/>
        <v>0.03787706859</v>
      </c>
      <c r="Q438" s="11">
        <f t="shared" si="14"/>
        <v>4.3</v>
      </c>
      <c r="R438" s="11">
        <f t="shared" si="8"/>
        <v>1.842050705</v>
      </c>
      <c r="S438" s="11">
        <f t="shared" si="9"/>
        <v>0.01842050705</v>
      </c>
    </row>
    <row r="439">
      <c r="M439" s="10">
        <f t="shared" si="13"/>
        <v>21.55</v>
      </c>
      <c r="N439" s="11">
        <f t="shared" si="6"/>
        <v>0.7450967037</v>
      </c>
      <c r="O439" s="11">
        <f t="shared" si="7"/>
        <v>0.03725483518</v>
      </c>
      <c r="Q439" s="11">
        <f t="shared" si="14"/>
        <v>4.31</v>
      </c>
      <c r="R439" s="11">
        <f t="shared" si="8"/>
        <v>1.854186309</v>
      </c>
      <c r="S439" s="11">
        <f t="shared" si="9"/>
        <v>0.01854186309</v>
      </c>
    </row>
    <row r="440">
      <c r="M440" s="10">
        <f t="shared" si="13"/>
        <v>21.6</v>
      </c>
      <c r="N440" s="11">
        <f t="shared" si="6"/>
        <v>0.7331458505</v>
      </c>
      <c r="O440" s="11">
        <f t="shared" si="7"/>
        <v>0.03665729253</v>
      </c>
      <c r="Q440" s="11">
        <f t="shared" si="14"/>
        <v>4.32</v>
      </c>
      <c r="R440" s="11">
        <f t="shared" si="8"/>
        <v>1.866429942</v>
      </c>
      <c r="S440" s="11">
        <f t="shared" si="9"/>
        <v>0.01866429942</v>
      </c>
    </row>
    <row r="441">
      <c r="M441" s="10">
        <f t="shared" si="13"/>
        <v>21.65</v>
      </c>
      <c r="N441" s="11">
        <f t="shared" si="6"/>
        <v>0.7216688246</v>
      </c>
      <c r="O441" s="11">
        <f t="shared" si="7"/>
        <v>0.03608344123</v>
      </c>
      <c r="Q441" s="11">
        <f t="shared" si="14"/>
        <v>4.33</v>
      </c>
      <c r="R441" s="11">
        <f t="shared" si="8"/>
        <v>1.878782365</v>
      </c>
      <c r="S441" s="11">
        <f t="shared" si="9"/>
        <v>0.01878782365</v>
      </c>
    </row>
    <row r="442">
      <c r="M442" s="10">
        <f t="shared" si="13"/>
        <v>21.7</v>
      </c>
      <c r="N442" s="11">
        <f t="shared" si="6"/>
        <v>0.7106466863</v>
      </c>
      <c r="O442" s="11">
        <f t="shared" si="7"/>
        <v>0.03553233432</v>
      </c>
      <c r="Q442" s="11">
        <f t="shared" si="14"/>
        <v>4.34</v>
      </c>
      <c r="R442" s="11">
        <f t="shared" si="8"/>
        <v>1.891244337</v>
      </c>
      <c r="S442" s="11">
        <f t="shared" si="9"/>
        <v>0.01891244337</v>
      </c>
    </row>
    <row r="443">
      <c r="M443" s="10">
        <f t="shared" si="13"/>
        <v>21.75</v>
      </c>
      <c r="N443" s="11">
        <f t="shared" si="6"/>
        <v>0.7000614881</v>
      </c>
      <c r="O443" s="11">
        <f t="shared" si="7"/>
        <v>0.03500307441</v>
      </c>
      <c r="Q443" s="11">
        <f t="shared" si="14"/>
        <v>4.35</v>
      </c>
      <c r="R443" s="11">
        <f t="shared" si="8"/>
        <v>1.903816607</v>
      </c>
      <c r="S443" s="11">
        <f t="shared" si="9"/>
        <v>0.01903816607</v>
      </c>
    </row>
    <row r="444">
      <c r="M444" s="10">
        <f t="shared" si="13"/>
        <v>21.8</v>
      </c>
      <c r="N444" s="11">
        <f t="shared" si="6"/>
        <v>0.6898962205</v>
      </c>
      <c r="O444" s="11">
        <f t="shared" si="7"/>
        <v>0.03449481102</v>
      </c>
      <c r="Q444" s="11">
        <f t="shared" si="14"/>
        <v>4.36</v>
      </c>
      <c r="R444" s="11">
        <f t="shared" si="8"/>
        <v>1.91649992</v>
      </c>
      <c r="S444" s="11">
        <f t="shared" si="9"/>
        <v>0.0191649992</v>
      </c>
    </row>
    <row r="445">
      <c r="M445" s="10">
        <f t="shared" si="13"/>
        <v>21.85</v>
      </c>
      <c r="N445" s="11">
        <f t="shared" si="6"/>
        <v>0.6801347618</v>
      </c>
      <c r="O445" s="11">
        <f t="shared" si="7"/>
        <v>0.03400673809</v>
      </c>
      <c r="Q445" s="11">
        <f t="shared" si="14"/>
        <v>4.37</v>
      </c>
      <c r="R445" s="11">
        <f t="shared" si="8"/>
        <v>1.929295011</v>
      </c>
      <c r="S445" s="11">
        <f t="shared" si="9"/>
        <v>0.01929295011</v>
      </c>
    </row>
    <row r="446">
      <c r="M446" s="10">
        <f t="shared" si="13"/>
        <v>21.9</v>
      </c>
      <c r="N446" s="11">
        <f t="shared" si="6"/>
        <v>0.6707618311</v>
      </c>
      <c r="O446" s="11">
        <f t="shared" si="7"/>
        <v>0.03353809155</v>
      </c>
      <c r="Q446" s="11">
        <f t="shared" si="14"/>
        <v>4.38</v>
      </c>
      <c r="R446" s="11">
        <f t="shared" si="8"/>
        <v>1.942202607</v>
      </c>
      <c r="S446" s="11">
        <f t="shared" si="9"/>
        <v>0.01942202607</v>
      </c>
    </row>
    <row r="447">
      <c r="M447" s="10">
        <f t="shared" si="13"/>
        <v>21.95</v>
      </c>
      <c r="N447" s="11">
        <f t="shared" si="6"/>
        <v>0.6617629427</v>
      </c>
      <c r="O447" s="11">
        <f t="shared" si="7"/>
        <v>0.03308814714</v>
      </c>
      <c r="Q447" s="11">
        <f t="shared" si="14"/>
        <v>4.39</v>
      </c>
      <c r="R447" s="11">
        <f t="shared" si="8"/>
        <v>1.955223426</v>
      </c>
      <c r="S447" s="11">
        <f t="shared" si="9"/>
        <v>0.01955223426</v>
      </c>
    </row>
    <row r="448">
      <c r="M448" s="10">
        <f t="shared" si="13"/>
        <v>22</v>
      </c>
      <c r="N448" s="11">
        <f t="shared" si="6"/>
        <v>0.6531243651</v>
      </c>
      <c r="O448" s="11">
        <f t="shared" si="7"/>
        <v>0.03265621825</v>
      </c>
      <c r="Q448" s="11">
        <f t="shared" si="14"/>
        <v>4.4</v>
      </c>
      <c r="R448" s="11">
        <f t="shared" si="8"/>
        <v>1.968358177</v>
      </c>
      <c r="S448" s="11">
        <f t="shared" si="9"/>
        <v>0.01968358177</v>
      </c>
    </row>
    <row r="449">
      <c r="M449" s="10">
        <f t="shared" si="13"/>
        <v>22.05</v>
      </c>
      <c r="N449" s="11">
        <f t="shared" si="6"/>
        <v>0.6448330804</v>
      </c>
      <c r="O449" s="11">
        <f t="shared" si="7"/>
        <v>0.03224165402</v>
      </c>
      <c r="Q449" s="11">
        <f t="shared" si="14"/>
        <v>4.41</v>
      </c>
      <c r="R449" s="11">
        <f t="shared" si="8"/>
        <v>1.981607558</v>
      </c>
      <c r="S449" s="11">
        <f t="shared" si="9"/>
        <v>0.01981607558</v>
      </c>
    </row>
    <row r="450">
      <c r="M450" s="10">
        <f t="shared" si="13"/>
        <v>22.1</v>
      </c>
      <c r="N450" s="11">
        <f t="shared" si="6"/>
        <v>0.636876748</v>
      </c>
      <c r="O450" s="11">
        <f t="shared" si="7"/>
        <v>0.0318438374</v>
      </c>
      <c r="Q450" s="11">
        <f t="shared" si="14"/>
        <v>4.42</v>
      </c>
      <c r="R450" s="11">
        <f t="shared" si="8"/>
        <v>1.994972256</v>
      </c>
      <c r="S450" s="11">
        <f t="shared" si="9"/>
        <v>0.01994972256</v>
      </c>
    </row>
    <row r="451">
      <c r="M451" s="10">
        <f t="shared" si="13"/>
        <v>22.15</v>
      </c>
      <c r="N451" s="11">
        <f t="shared" si="6"/>
        <v>0.6292436687</v>
      </c>
      <c r="O451" s="11">
        <f t="shared" si="7"/>
        <v>0.03146218343</v>
      </c>
      <c r="Q451" s="11">
        <f t="shared" si="14"/>
        <v>4.43</v>
      </c>
      <c r="R451" s="11">
        <f t="shared" si="8"/>
        <v>2.008452945</v>
      </c>
      <c r="S451" s="11">
        <f t="shared" si="9"/>
        <v>0.02008452945</v>
      </c>
    </row>
    <row r="452">
      <c r="M452" s="10">
        <f t="shared" si="13"/>
        <v>22.2</v>
      </c>
      <c r="N452" s="11">
        <f t="shared" si="6"/>
        <v>0.6219227522</v>
      </c>
      <c r="O452" s="11">
        <f t="shared" si="7"/>
        <v>0.03109613761</v>
      </c>
      <c r="Q452" s="11">
        <f t="shared" si="14"/>
        <v>4.44</v>
      </c>
      <c r="R452" s="11">
        <f t="shared" si="8"/>
        <v>2.022050288</v>
      </c>
      <c r="S452" s="11">
        <f t="shared" si="9"/>
        <v>0.02022050288</v>
      </c>
    </row>
    <row r="453">
      <c r="M453" s="10">
        <f t="shared" si="13"/>
        <v>22.25</v>
      </c>
      <c r="N453" s="11">
        <f t="shared" si="6"/>
        <v>0.6149034864</v>
      </c>
      <c r="O453" s="11">
        <f t="shared" si="7"/>
        <v>0.03074517432</v>
      </c>
      <c r="Q453" s="11">
        <f t="shared" si="14"/>
        <v>4.45</v>
      </c>
      <c r="R453" s="11">
        <f t="shared" si="8"/>
        <v>2.035764934</v>
      </c>
      <c r="S453" s="11">
        <f t="shared" si="9"/>
        <v>0.02035764934</v>
      </c>
    </row>
    <row r="454">
      <c r="M454" s="10">
        <f t="shared" si="13"/>
        <v>22.3</v>
      </c>
      <c r="N454" s="11">
        <f t="shared" si="6"/>
        <v>0.6081759075</v>
      </c>
      <c r="O454" s="11">
        <f t="shared" si="7"/>
        <v>0.03040879538</v>
      </c>
      <c r="Q454" s="11">
        <f t="shared" si="14"/>
        <v>4.46</v>
      </c>
      <c r="R454" s="11">
        <f t="shared" si="8"/>
        <v>2.049597517</v>
      </c>
      <c r="S454" s="11">
        <f t="shared" si="9"/>
        <v>0.02049597517</v>
      </c>
    </row>
    <row r="455">
      <c r="M455" s="10">
        <f t="shared" si="13"/>
        <v>22.35</v>
      </c>
      <c r="N455" s="11">
        <f t="shared" si="6"/>
        <v>0.6017305735</v>
      </c>
      <c r="O455" s="11">
        <f t="shared" si="7"/>
        <v>0.03008652867</v>
      </c>
      <c r="Q455" s="11">
        <f t="shared" si="14"/>
        <v>4.47</v>
      </c>
      <c r="R455" s="11">
        <f t="shared" si="8"/>
        <v>2.063548656</v>
      </c>
      <c r="S455" s="11">
        <f t="shared" si="9"/>
        <v>0.02063548656</v>
      </c>
    </row>
    <row r="456">
      <c r="M456" s="10">
        <f t="shared" si="13"/>
        <v>22.4</v>
      </c>
      <c r="N456" s="11">
        <f t="shared" si="6"/>
        <v>0.5955585379</v>
      </c>
      <c r="O456" s="11">
        <f t="shared" si="7"/>
        <v>0.02977792689</v>
      </c>
      <c r="Q456" s="11">
        <f t="shared" si="14"/>
        <v>4.48</v>
      </c>
      <c r="R456" s="11">
        <f t="shared" si="8"/>
        <v>2.077618956</v>
      </c>
      <c r="S456" s="11">
        <f t="shared" si="9"/>
        <v>0.02077618956</v>
      </c>
    </row>
    <row r="457">
      <c r="M457" s="10">
        <f t="shared" si="13"/>
        <v>22.45</v>
      </c>
      <c r="N457" s="11">
        <f t="shared" si="6"/>
        <v>0.5896513258</v>
      </c>
      <c r="O457" s="11">
        <f t="shared" si="7"/>
        <v>0.02948256629</v>
      </c>
      <c r="Q457" s="11">
        <f t="shared" si="14"/>
        <v>4.49</v>
      </c>
      <c r="R457" s="11">
        <f t="shared" si="8"/>
        <v>2.091809001</v>
      </c>
      <c r="S457" s="11">
        <f t="shared" si="9"/>
        <v>0.02091809001</v>
      </c>
    </row>
    <row r="458">
      <c r="M458" s="10">
        <f t="shared" si="13"/>
        <v>22.5</v>
      </c>
      <c r="N458" s="11">
        <f t="shared" si="6"/>
        <v>0.5840009114</v>
      </c>
      <c r="O458" s="11">
        <f t="shared" si="7"/>
        <v>0.02920004557</v>
      </c>
      <c r="Q458" s="11">
        <f t="shared" si="14"/>
        <v>4.5</v>
      </c>
      <c r="R458" s="11">
        <f t="shared" si="8"/>
        <v>2.106119361</v>
      </c>
      <c r="S458" s="11">
        <f t="shared" si="9"/>
        <v>0.02106119361</v>
      </c>
    </row>
    <row r="459">
      <c r="M459" s="10">
        <f t="shared" si="13"/>
        <v>22.55</v>
      </c>
      <c r="N459" s="11">
        <f t="shared" si="6"/>
        <v>0.5785996964</v>
      </c>
      <c r="O459" s="11">
        <f t="shared" si="7"/>
        <v>0.02892998482</v>
      </c>
      <c r="Q459" s="11">
        <f t="shared" si="14"/>
        <v>4.51</v>
      </c>
      <c r="R459" s="11">
        <f t="shared" si="8"/>
        <v>2.120550584</v>
      </c>
      <c r="S459" s="11">
        <f t="shared" si="9"/>
        <v>0.02120550584</v>
      </c>
    </row>
    <row r="460">
      <c r="M460" s="10">
        <f t="shared" si="13"/>
        <v>22.6</v>
      </c>
      <c r="N460" s="11">
        <f t="shared" si="6"/>
        <v>0.5734404902</v>
      </c>
      <c r="O460" s="11">
        <f t="shared" si="7"/>
        <v>0.02867202451</v>
      </c>
      <c r="Q460" s="11">
        <f t="shared" si="14"/>
        <v>4.52</v>
      </c>
      <c r="R460" s="11">
        <f t="shared" si="8"/>
        <v>2.135103202</v>
      </c>
      <c r="S460" s="11">
        <f t="shared" si="9"/>
        <v>0.02135103202</v>
      </c>
    </row>
    <row r="461">
      <c r="M461" s="10">
        <f t="shared" si="13"/>
        <v>22.65</v>
      </c>
      <c r="N461" s="11">
        <f t="shared" si="6"/>
        <v>0.5685164911</v>
      </c>
      <c r="O461" s="11">
        <f t="shared" si="7"/>
        <v>0.02842582456</v>
      </c>
      <c r="Q461" s="11">
        <f t="shared" si="14"/>
        <v>4.53</v>
      </c>
      <c r="R461" s="11">
        <f t="shared" si="8"/>
        <v>2.149777721</v>
      </c>
      <c r="S461" s="11">
        <f t="shared" si="9"/>
        <v>0.02149777721</v>
      </c>
    </row>
    <row r="462">
      <c r="M462" s="10">
        <f t="shared" si="13"/>
        <v>22.7</v>
      </c>
      <c r="N462" s="11">
        <f t="shared" si="6"/>
        <v>0.5638212689</v>
      </c>
      <c r="O462" s="11">
        <f t="shared" si="7"/>
        <v>0.02819106344</v>
      </c>
      <c r="Q462" s="11">
        <f t="shared" si="14"/>
        <v>4.54</v>
      </c>
      <c r="R462" s="11">
        <f t="shared" si="8"/>
        <v>2.16457463</v>
      </c>
      <c r="S462" s="11">
        <f t="shared" si="9"/>
        <v>0.0216457463</v>
      </c>
    </row>
    <row r="463">
      <c r="M463" s="10">
        <f t="shared" si="13"/>
        <v>22.75</v>
      </c>
      <c r="N463" s="11">
        <f t="shared" si="6"/>
        <v>0.5593487481</v>
      </c>
      <c r="O463" s="11">
        <f t="shared" si="7"/>
        <v>0.02796743741</v>
      </c>
      <c r="Q463" s="11">
        <f t="shared" si="14"/>
        <v>4.55</v>
      </c>
      <c r="R463" s="11">
        <f t="shared" si="8"/>
        <v>2.179494392</v>
      </c>
      <c r="S463" s="11">
        <f t="shared" si="9"/>
        <v>0.02179494392</v>
      </c>
    </row>
    <row r="464">
      <c r="M464" s="10">
        <f t="shared" si="13"/>
        <v>22.8</v>
      </c>
      <c r="N464" s="11">
        <f t="shared" si="6"/>
        <v>0.555093193</v>
      </c>
      <c r="O464" s="11">
        <f t="shared" si="7"/>
        <v>0.02775465965</v>
      </c>
      <c r="Q464" s="11">
        <f t="shared" si="14"/>
        <v>4.56</v>
      </c>
      <c r="R464" s="11">
        <f t="shared" si="8"/>
        <v>2.194537447</v>
      </c>
      <c r="S464" s="11">
        <f t="shared" si="9"/>
        <v>0.02194537447</v>
      </c>
    </row>
    <row r="465">
      <c r="M465" s="10">
        <f t="shared" si="13"/>
        <v>22.85</v>
      </c>
      <c r="N465" s="11">
        <f t="shared" si="6"/>
        <v>0.5510491926</v>
      </c>
      <c r="O465" s="11">
        <f t="shared" si="7"/>
        <v>0.02755245963</v>
      </c>
      <c r="Q465" s="11">
        <f t="shared" si="14"/>
        <v>4.57</v>
      </c>
      <c r="R465" s="11">
        <f t="shared" si="8"/>
        <v>2.209704208</v>
      </c>
      <c r="S465" s="11">
        <f t="shared" si="9"/>
        <v>0.02209704208</v>
      </c>
    </row>
    <row r="466">
      <c r="M466" s="10">
        <f t="shared" si="13"/>
        <v>22.9</v>
      </c>
      <c r="N466" s="11">
        <f t="shared" si="6"/>
        <v>0.5472116477</v>
      </c>
      <c r="O466" s="11">
        <f t="shared" si="7"/>
        <v>0.02736058238</v>
      </c>
      <c r="Q466" s="11">
        <f t="shared" si="14"/>
        <v>4.58</v>
      </c>
      <c r="R466" s="11">
        <f t="shared" si="8"/>
        <v>2.224995063</v>
      </c>
      <c r="S466" s="11">
        <f t="shared" si="9"/>
        <v>0.02224995063</v>
      </c>
    </row>
    <row r="467">
      <c r="M467" s="10">
        <f t="shared" si="13"/>
        <v>22.95</v>
      </c>
      <c r="N467" s="11">
        <f t="shared" si="6"/>
        <v>0.5435757577</v>
      </c>
      <c r="O467" s="11">
        <f t="shared" si="7"/>
        <v>0.02717878788</v>
      </c>
      <c r="Q467" s="11">
        <f t="shared" si="14"/>
        <v>4.59</v>
      </c>
      <c r="R467" s="11">
        <f t="shared" si="8"/>
        <v>2.240410373</v>
      </c>
      <c r="S467" s="11">
        <f t="shared" si="9"/>
        <v>0.02240410373</v>
      </c>
    </row>
    <row r="468">
      <c r="M468" s="10">
        <f t="shared" si="13"/>
        <v>23</v>
      </c>
      <c r="N468" s="11">
        <f t="shared" si="6"/>
        <v>0.5401370092</v>
      </c>
      <c r="O468" s="11">
        <f t="shared" si="7"/>
        <v>0.02700685046</v>
      </c>
      <c r="Q468" s="11">
        <f t="shared" si="14"/>
        <v>4.6</v>
      </c>
      <c r="R468" s="11">
        <f t="shared" si="8"/>
        <v>2.255950468</v>
      </c>
      <c r="S468" s="11">
        <f t="shared" si="9"/>
        <v>0.02255950468</v>
      </c>
    </row>
    <row r="469">
      <c r="M469" s="10">
        <f t="shared" si="13"/>
        <v>23.05</v>
      </c>
      <c r="N469" s="11">
        <f t="shared" si="6"/>
        <v>0.536891165</v>
      </c>
      <c r="O469" s="11">
        <f t="shared" si="7"/>
        <v>0.02684455825</v>
      </c>
      <c r="Q469" s="11">
        <f t="shared" si="14"/>
        <v>4.61</v>
      </c>
      <c r="R469" s="11">
        <f t="shared" si="8"/>
        <v>2.271615649</v>
      </c>
      <c r="S469" s="11">
        <f t="shared" si="9"/>
        <v>0.02271615649</v>
      </c>
    </row>
    <row r="470">
      <c r="M470" s="10">
        <f t="shared" si="13"/>
        <v>23.1</v>
      </c>
      <c r="N470" s="11">
        <f t="shared" si="6"/>
        <v>0.5338342533</v>
      </c>
      <c r="O470" s="11">
        <f t="shared" si="7"/>
        <v>0.02669171266</v>
      </c>
      <c r="Q470" s="11">
        <f t="shared" si="14"/>
        <v>4.62</v>
      </c>
      <c r="R470" s="11">
        <f t="shared" si="8"/>
        <v>2.287406184</v>
      </c>
      <c r="S470" s="11">
        <f t="shared" si="9"/>
        <v>0.02287406184</v>
      </c>
    </row>
    <row r="471">
      <c r="M471" s="10">
        <f t="shared" si="13"/>
        <v>23.15</v>
      </c>
      <c r="N471" s="11">
        <f t="shared" si="6"/>
        <v>0.5309625587</v>
      </c>
      <c r="O471" s="11">
        <f t="shared" si="7"/>
        <v>0.02654812794</v>
      </c>
      <c r="Q471" s="11">
        <f t="shared" si="14"/>
        <v>4.63</v>
      </c>
      <c r="R471" s="11">
        <f t="shared" si="8"/>
        <v>2.30332231</v>
      </c>
      <c r="S471" s="11">
        <f t="shared" si="9"/>
        <v>0.0230332231</v>
      </c>
    </row>
    <row r="472">
      <c r="M472" s="10">
        <f t="shared" si="13"/>
        <v>23.2</v>
      </c>
      <c r="N472" s="11">
        <f t="shared" si="6"/>
        <v>0.5282726133</v>
      </c>
      <c r="O472" s="11">
        <f t="shared" si="7"/>
        <v>0.02641363067</v>
      </c>
      <c r="Q472" s="11">
        <f t="shared" si="14"/>
        <v>4.64</v>
      </c>
      <c r="R472" s="11">
        <f t="shared" si="8"/>
        <v>2.319364228</v>
      </c>
      <c r="S472" s="11">
        <f t="shared" si="9"/>
        <v>0.02319364228</v>
      </c>
    </row>
    <row r="473">
      <c r="M473" s="10">
        <f t="shared" si="13"/>
        <v>23.25</v>
      </c>
      <c r="N473" s="11">
        <f t="shared" si="6"/>
        <v>0.5257611881</v>
      </c>
      <c r="O473" s="11">
        <f t="shared" si="7"/>
        <v>0.0262880594</v>
      </c>
      <c r="Q473" s="11">
        <f t="shared" si="14"/>
        <v>4.65</v>
      </c>
      <c r="R473" s="11">
        <f t="shared" si="8"/>
        <v>2.335532103</v>
      </c>
      <c r="S473" s="11">
        <f t="shared" si="9"/>
        <v>0.02335532103</v>
      </c>
    </row>
    <row r="474">
      <c r="M474" s="10">
        <f t="shared" si="13"/>
        <v>23.3</v>
      </c>
      <c r="N474" s="11">
        <f t="shared" si="6"/>
        <v>0.5234252854</v>
      </c>
      <c r="O474" s="11">
        <f t="shared" si="7"/>
        <v>0.02617126427</v>
      </c>
      <c r="Q474" s="11">
        <f t="shared" si="14"/>
        <v>4.66</v>
      </c>
      <c r="R474" s="11">
        <f t="shared" si="8"/>
        <v>2.351826065</v>
      </c>
      <c r="S474" s="11">
        <f t="shared" si="9"/>
        <v>0.02351826065</v>
      </c>
    </row>
    <row r="475">
      <c r="M475" s="10">
        <f t="shared" si="13"/>
        <v>23.35</v>
      </c>
      <c r="N475" s="11">
        <f t="shared" si="6"/>
        <v>0.5212621323</v>
      </c>
      <c r="O475" s="11">
        <f t="shared" si="7"/>
        <v>0.02606310661</v>
      </c>
      <c r="Q475" s="11">
        <f t="shared" si="14"/>
        <v>4.67</v>
      </c>
      <c r="R475" s="11">
        <f t="shared" si="8"/>
        <v>2.368246201</v>
      </c>
      <c r="S475" s="11">
        <f t="shared" si="9"/>
        <v>0.02368246201</v>
      </c>
    </row>
    <row r="476">
      <c r="M476" s="10">
        <f t="shared" si="13"/>
        <v>23.4</v>
      </c>
      <c r="N476" s="11">
        <f t="shared" si="6"/>
        <v>0.5192691735</v>
      </c>
      <c r="O476" s="11">
        <f t="shared" si="7"/>
        <v>0.02596345868</v>
      </c>
      <c r="Q476" s="11">
        <f t="shared" si="14"/>
        <v>4.68</v>
      </c>
      <c r="R476" s="11">
        <f t="shared" si="8"/>
        <v>2.384792563</v>
      </c>
      <c r="S476" s="11">
        <f t="shared" si="9"/>
        <v>0.02384792563</v>
      </c>
    </row>
    <row r="477">
      <c r="M477" s="10">
        <f t="shared" si="13"/>
        <v>23.45</v>
      </c>
      <c r="N477" s="11">
        <f t="shared" si="6"/>
        <v>0.5174440661</v>
      </c>
      <c r="O477" s="11">
        <f t="shared" si="7"/>
        <v>0.02587220331</v>
      </c>
      <c r="Q477" s="11">
        <f t="shared" si="14"/>
        <v>4.69</v>
      </c>
      <c r="R477" s="11">
        <f t="shared" si="8"/>
        <v>2.401465155</v>
      </c>
      <c r="S477" s="11">
        <f t="shared" si="9"/>
        <v>0.02401465155</v>
      </c>
    </row>
    <row r="478">
      <c r="M478" s="10">
        <f t="shared" si="13"/>
        <v>23.5</v>
      </c>
      <c r="N478" s="11">
        <f t="shared" si="6"/>
        <v>0.5157846735</v>
      </c>
      <c r="O478" s="11">
        <f t="shared" si="7"/>
        <v>0.02578923367</v>
      </c>
      <c r="Q478" s="11">
        <f t="shared" si="14"/>
        <v>4.7</v>
      </c>
      <c r="R478" s="11">
        <f t="shared" si="8"/>
        <v>2.418263943</v>
      </c>
      <c r="S478" s="11">
        <f t="shared" si="9"/>
        <v>0.02418263943</v>
      </c>
    </row>
    <row r="479">
      <c r="M479" s="10">
        <f t="shared" si="13"/>
        <v>23.55</v>
      </c>
      <c r="N479" s="11">
        <f t="shared" si="6"/>
        <v>0.5142890609</v>
      </c>
      <c r="O479" s="11">
        <f t="shared" si="7"/>
        <v>0.02571445304</v>
      </c>
      <c r="Q479" s="11">
        <f t="shared" si="14"/>
        <v>4.71</v>
      </c>
      <c r="R479" s="11">
        <f t="shared" si="8"/>
        <v>2.435188844</v>
      </c>
      <c r="S479" s="11">
        <f t="shared" si="9"/>
        <v>0.02435188844</v>
      </c>
    </row>
    <row r="480">
      <c r="M480" s="10">
        <f t="shared" si="13"/>
        <v>23.6</v>
      </c>
      <c r="N480" s="11">
        <f t="shared" si="6"/>
        <v>0.5129554908</v>
      </c>
      <c r="O480" s="11">
        <f t="shared" si="7"/>
        <v>0.02564777454</v>
      </c>
      <c r="Q480" s="11">
        <f t="shared" si="14"/>
        <v>4.72</v>
      </c>
      <c r="R480" s="11">
        <f t="shared" si="8"/>
        <v>2.452239729</v>
      </c>
      <c r="S480" s="11">
        <f t="shared" si="9"/>
        <v>0.02452239729</v>
      </c>
    </row>
    <row r="481">
      <c r="M481" s="10">
        <f t="shared" si="13"/>
        <v>23.65</v>
      </c>
      <c r="N481" s="11">
        <f t="shared" si="6"/>
        <v>0.5117824189</v>
      </c>
      <c r="O481" s="11">
        <f t="shared" si="7"/>
        <v>0.02558912094</v>
      </c>
      <c r="Q481" s="11">
        <f t="shared" si="14"/>
        <v>4.73</v>
      </c>
      <c r="R481" s="11">
        <f t="shared" si="8"/>
        <v>2.469416422</v>
      </c>
      <c r="S481" s="11">
        <f t="shared" si="9"/>
        <v>0.02469416422</v>
      </c>
    </row>
    <row r="482">
      <c r="M482" s="10">
        <f t="shared" si="13"/>
        <v>23.7</v>
      </c>
      <c r="N482" s="11">
        <f t="shared" si="6"/>
        <v>0.5107684909</v>
      </c>
      <c r="O482" s="11">
        <f t="shared" si="7"/>
        <v>0.02553842454</v>
      </c>
      <c r="Q482" s="11">
        <f t="shared" si="14"/>
        <v>4.74</v>
      </c>
      <c r="R482" s="11">
        <f t="shared" si="8"/>
        <v>2.486718693</v>
      </c>
      <c r="S482" s="11">
        <f t="shared" si="9"/>
        <v>0.02486718693</v>
      </c>
    </row>
    <row r="483">
      <c r="M483" s="10">
        <f t="shared" si="13"/>
        <v>23.75</v>
      </c>
      <c r="N483" s="11">
        <f t="shared" si="6"/>
        <v>0.509912539</v>
      </c>
      <c r="O483" s="11">
        <f t="shared" si="7"/>
        <v>0.02549562695</v>
      </c>
      <c r="Q483" s="11">
        <f t="shared" si="14"/>
        <v>4.75</v>
      </c>
      <c r="R483" s="11">
        <f t="shared" si="8"/>
        <v>2.504146264</v>
      </c>
      <c r="S483" s="11">
        <f t="shared" si="9"/>
        <v>0.02504146264</v>
      </c>
    </row>
    <row r="484">
      <c r="M484" s="10">
        <f t="shared" si="13"/>
        <v>23.8</v>
      </c>
      <c r="N484" s="11">
        <f t="shared" si="6"/>
        <v>0.5092135796</v>
      </c>
      <c r="O484" s="11">
        <f t="shared" si="7"/>
        <v>0.02546067898</v>
      </c>
      <c r="Q484" s="11">
        <f t="shared" si="14"/>
        <v>4.76</v>
      </c>
      <c r="R484" s="11">
        <f t="shared" si="8"/>
        <v>2.5216988</v>
      </c>
      <c r="S484" s="11">
        <f t="shared" si="9"/>
        <v>0.025216988</v>
      </c>
    </row>
    <row r="485">
      <c r="M485" s="10">
        <f t="shared" si="13"/>
        <v>23.85</v>
      </c>
      <c r="N485" s="11">
        <f t="shared" si="6"/>
        <v>0.5086708111</v>
      </c>
      <c r="O485" s="11">
        <f t="shared" si="7"/>
        <v>0.02543354055</v>
      </c>
      <c r="Q485" s="11">
        <f t="shared" si="14"/>
        <v>4.77</v>
      </c>
      <c r="R485" s="11">
        <f t="shared" si="8"/>
        <v>2.53937591</v>
      </c>
      <c r="S485" s="11">
        <f t="shared" si="9"/>
        <v>0.0253937591</v>
      </c>
    </row>
    <row r="486">
      <c r="M486" s="10">
        <f t="shared" si="13"/>
        <v>23.9</v>
      </c>
      <c r="N486" s="11">
        <f t="shared" si="6"/>
        <v>0.5082836116</v>
      </c>
      <c r="O486" s="11">
        <f t="shared" si="7"/>
        <v>0.02541418058</v>
      </c>
      <c r="Q486" s="11">
        <f t="shared" si="14"/>
        <v>4.78</v>
      </c>
      <c r="R486" s="11">
        <f t="shared" si="8"/>
        <v>2.557177147</v>
      </c>
      <c r="S486" s="11">
        <f t="shared" si="9"/>
        <v>0.02557177147</v>
      </c>
    </row>
    <row r="487">
      <c r="M487" s="10">
        <f t="shared" si="13"/>
        <v>23.95</v>
      </c>
      <c r="N487" s="11">
        <f t="shared" si="6"/>
        <v>0.5080515383</v>
      </c>
      <c r="O487" s="11">
        <f t="shared" si="7"/>
        <v>0.02540257692</v>
      </c>
      <c r="Q487" s="11">
        <f t="shared" si="14"/>
        <v>4.79</v>
      </c>
      <c r="R487" s="11">
        <f t="shared" si="8"/>
        <v>2.575102002</v>
      </c>
      <c r="S487" s="11">
        <f t="shared" si="9"/>
        <v>0.02575102002</v>
      </c>
    </row>
    <row r="488">
      <c r="M488" s="10">
        <f t="shared" si="13"/>
        <v>24</v>
      </c>
      <c r="N488" s="11">
        <f t="shared" si="6"/>
        <v>0.5079743258</v>
      </c>
      <c r="O488" s="11">
        <f t="shared" si="7"/>
        <v>0.02539871629</v>
      </c>
      <c r="Q488" s="11">
        <f t="shared" si="14"/>
        <v>4.8</v>
      </c>
      <c r="R488" s="11">
        <f t="shared" si="8"/>
        <v>2.593149907</v>
      </c>
      <c r="S488" s="11">
        <f t="shared" si="9"/>
        <v>0.02593149907</v>
      </c>
    </row>
    <row r="489">
      <c r="Q489" s="11">
        <f t="shared" si="14"/>
        <v>4.81</v>
      </c>
      <c r="R489" s="11">
        <f t="shared" si="8"/>
        <v>2.611320227</v>
      </c>
      <c r="S489" s="11">
        <f t="shared" si="9"/>
        <v>0.02611320227</v>
      </c>
    </row>
    <row r="490">
      <c r="Q490" s="11">
        <f t="shared" si="14"/>
        <v>4.82</v>
      </c>
      <c r="R490" s="11">
        <f t="shared" si="8"/>
        <v>2.629612263</v>
      </c>
      <c r="S490" s="11">
        <f t="shared" si="9"/>
        <v>0.02629612263</v>
      </c>
    </row>
    <row r="491">
      <c r="Q491" s="11">
        <f t="shared" si="14"/>
        <v>4.83</v>
      </c>
      <c r="R491" s="11">
        <f t="shared" si="8"/>
        <v>2.648025248</v>
      </c>
      <c r="S491" s="11">
        <f t="shared" si="9"/>
        <v>0.02648025248</v>
      </c>
    </row>
    <row r="492">
      <c r="Q492" s="11">
        <f t="shared" si="14"/>
        <v>4.84</v>
      </c>
      <c r="R492" s="11">
        <f t="shared" si="8"/>
        <v>2.666558344</v>
      </c>
      <c r="S492" s="11">
        <f t="shared" si="9"/>
        <v>0.02666558344</v>
      </c>
    </row>
    <row r="493">
      <c r="Q493" s="11">
        <f t="shared" si="14"/>
        <v>4.85</v>
      </c>
      <c r="R493" s="11">
        <f t="shared" si="8"/>
        <v>2.685210643</v>
      </c>
      <c r="S493" s="11">
        <f t="shared" si="9"/>
        <v>0.02685210643</v>
      </c>
    </row>
    <row r="494">
      <c r="Q494" s="11">
        <f t="shared" si="14"/>
        <v>4.86</v>
      </c>
      <c r="R494" s="11">
        <f t="shared" si="8"/>
        <v>2.703981159</v>
      </c>
      <c r="S494" s="11">
        <f t="shared" si="9"/>
        <v>0.02703981159</v>
      </c>
    </row>
    <row r="495">
      <c r="Q495" s="11">
        <f t="shared" si="14"/>
        <v>4.87</v>
      </c>
      <c r="R495" s="11">
        <f t="shared" si="8"/>
        <v>2.722868832</v>
      </c>
      <c r="S495" s="11">
        <f t="shared" si="9"/>
        <v>0.02722868832</v>
      </c>
    </row>
    <row r="496">
      <c r="Q496" s="11">
        <f t="shared" si="14"/>
        <v>4.88</v>
      </c>
      <c r="R496" s="11">
        <f t="shared" si="8"/>
        <v>2.741872524</v>
      </c>
      <c r="S496" s="11">
        <f t="shared" si="9"/>
        <v>0.02741872524</v>
      </c>
    </row>
    <row r="497">
      <c r="Q497" s="11">
        <f t="shared" si="14"/>
        <v>4.89</v>
      </c>
      <c r="R497" s="11">
        <f t="shared" si="8"/>
        <v>2.760991014</v>
      </c>
      <c r="S497" s="11">
        <f t="shared" si="9"/>
        <v>0.02760991014</v>
      </c>
    </row>
    <row r="498">
      <c r="Q498" s="11">
        <f t="shared" si="14"/>
        <v>4.9</v>
      </c>
      <c r="R498" s="11">
        <f t="shared" si="8"/>
        <v>2.780222999</v>
      </c>
      <c r="S498" s="11">
        <f t="shared" si="9"/>
        <v>0.02780222999</v>
      </c>
    </row>
    <row r="499">
      <c r="Q499" s="11">
        <f t="shared" si="14"/>
        <v>4.91</v>
      </c>
      <c r="R499" s="11">
        <f t="shared" si="8"/>
        <v>2.799567089</v>
      </c>
      <c r="S499" s="11">
        <f t="shared" si="9"/>
        <v>0.02799567089</v>
      </c>
    </row>
    <row r="500">
      <c r="Q500" s="11">
        <f t="shared" si="14"/>
        <v>4.92</v>
      </c>
      <c r="R500" s="11">
        <f t="shared" si="8"/>
        <v>2.819021809</v>
      </c>
      <c r="S500" s="11">
        <f t="shared" si="9"/>
        <v>0.02819021809</v>
      </c>
    </row>
    <row r="501">
      <c r="Q501" s="11">
        <f t="shared" si="14"/>
        <v>4.93</v>
      </c>
      <c r="R501" s="11">
        <f t="shared" si="8"/>
        <v>2.838585592</v>
      </c>
      <c r="S501" s="11">
        <f t="shared" si="9"/>
        <v>0.02838585592</v>
      </c>
    </row>
    <row r="502">
      <c r="Q502" s="11">
        <f t="shared" si="14"/>
        <v>4.94</v>
      </c>
      <c r="R502" s="11">
        <f t="shared" si="8"/>
        <v>2.858256778</v>
      </c>
      <c r="S502" s="11">
        <f t="shared" si="9"/>
        <v>0.02858256778</v>
      </c>
    </row>
    <row r="503">
      <c r="Q503" s="11">
        <f t="shared" si="14"/>
        <v>4.95</v>
      </c>
      <c r="R503" s="11">
        <f t="shared" si="8"/>
        <v>2.878033613</v>
      </c>
      <c r="S503" s="11">
        <f t="shared" si="9"/>
        <v>0.02878033613</v>
      </c>
    </row>
    <row r="504">
      <c r="Q504" s="11">
        <f t="shared" si="14"/>
        <v>4.96</v>
      </c>
      <c r="R504" s="11">
        <f t="shared" si="8"/>
        <v>2.897914247</v>
      </c>
      <c r="S504" s="11">
        <f t="shared" si="9"/>
        <v>0.02897914247</v>
      </c>
    </row>
    <row r="505">
      <c r="Q505" s="11">
        <f t="shared" si="14"/>
        <v>4.97</v>
      </c>
      <c r="R505" s="11">
        <f t="shared" si="8"/>
        <v>2.917896729</v>
      </c>
      <c r="S505" s="11">
        <f t="shared" si="9"/>
        <v>0.02917896729</v>
      </c>
    </row>
    <row r="506">
      <c r="Q506" s="11">
        <f t="shared" si="14"/>
        <v>4.98</v>
      </c>
      <c r="R506" s="11">
        <f t="shared" si="8"/>
        <v>2.937979008</v>
      </c>
      <c r="S506" s="11">
        <f t="shared" si="9"/>
        <v>0.02937979008</v>
      </c>
    </row>
    <row r="507">
      <c r="Q507" s="11">
        <f t="shared" si="14"/>
        <v>4.99</v>
      </c>
      <c r="R507" s="11">
        <f t="shared" si="8"/>
        <v>2.958158927</v>
      </c>
      <c r="S507" s="11">
        <f t="shared" si="9"/>
        <v>0.02958158927</v>
      </c>
    </row>
    <row r="508">
      <c r="Q508" s="11">
        <f t="shared" si="14"/>
        <v>5</v>
      </c>
      <c r="R508" s="11">
        <f t="shared" si="8"/>
        <v>2.978434224</v>
      </c>
      <c r="S508" s="11">
        <f t="shared" si="9"/>
        <v>0.02978434224</v>
      </c>
    </row>
    <row r="509">
      <c r="Q509" s="11">
        <f t="shared" si="14"/>
        <v>5.01</v>
      </c>
      <c r="R509" s="11">
        <f t="shared" si="8"/>
        <v>2.998802529</v>
      </c>
      <c r="S509" s="11">
        <f t="shared" si="9"/>
        <v>0.02998802529</v>
      </c>
    </row>
    <row r="510">
      <c r="Q510" s="11">
        <f t="shared" si="14"/>
        <v>5.02</v>
      </c>
      <c r="R510" s="11">
        <f t="shared" si="8"/>
        <v>3.019261359</v>
      </c>
      <c r="S510" s="11">
        <f t="shared" si="9"/>
        <v>0.03019261359</v>
      </c>
    </row>
    <row r="511">
      <c r="Q511" s="11">
        <f t="shared" si="14"/>
        <v>5.03</v>
      </c>
      <c r="R511" s="11">
        <f t="shared" si="8"/>
        <v>3.039808119</v>
      </c>
      <c r="S511" s="11">
        <f t="shared" si="9"/>
        <v>0.03039808119</v>
      </c>
    </row>
    <row r="512">
      <c r="Q512" s="11">
        <f t="shared" si="14"/>
        <v>5.04</v>
      </c>
      <c r="R512" s="11">
        <f t="shared" si="8"/>
        <v>3.0604401</v>
      </c>
      <c r="S512" s="11">
        <f t="shared" si="9"/>
        <v>0.030604401</v>
      </c>
    </row>
    <row r="513">
      <c r="Q513" s="11">
        <f t="shared" si="14"/>
        <v>5.05</v>
      </c>
      <c r="R513" s="11">
        <f t="shared" si="8"/>
        <v>3.081154473</v>
      </c>
      <c r="S513" s="11">
        <f t="shared" si="9"/>
        <v>0.03081154473</v>
      </c>
    </row>
    <row r="514">
      <c r="Q514" s="11">
        <f t="shared" si="14"/>
        <v>5.06</v>
      </c>
      <c r="R514" s="11">
        <f t="shared" si="8"/>
        <v>3.101948292</v>
      </c>
      <c r="S514" s="11">
        <f t="shared" si="9"/>
        <v>0.03101948292</v>
      </c>
    </row>
    <row r="515">
      <c r="Q515" s="11">
        <f t="shared" si="14"/>
        <v>5.07</v>
      </c>
      <c r="R515" s="11">
        <f t="shared" si="8"/>
        <v>3.122818485</v>
      </c>
      <c r="S515" s="11">
        <f t="shared" si="9"/>
        <v>0.03122818485</v>
      </c>
    </row>
    <row r="516">
      <c r="Q516" s="11">
        <f t="shared" si="14"/>
        <v>5.08</v>
      </c>
      <c r="R516" s="11">
        <f t="shared" si="8"/>
        <v>3.14376186</v>
      </c>
      <c r="S516" s="11">
        <f t="shared" si="9"/>
        <v>0.0314376186</v>
      </c>
    </row>
    <row r="517">
      <c r="Q517" s="11">
        <f t="shared" si="14"/>
        <v>5.09</v>
      </c>
      <c r="R517" s="11">
        <f t="shared" si="8"/>
        <v>3.164775099</v>
      </c>
      <c r="S517" s="11">
        <f t="shared" si="9"/>
        <v>0.03164775099</v>
      </c>
    </row>
    <row r="518">
      <c r="Q518" s="11">
        <f t="shared" si="14"/>
        <v>5.1</v>
      </c>
      <c r="R518" s="11">
        <f t="shared" si="8"/>
        <v>3.185854752</v>
      </c>
      <c r="S518" s="11">
        <f t="shared" si="9"/>
        <v>0.03185854752</v>
      </c>
    </row>
    <row r="519">
      <c r="Q519" s="11">
        <f t="shared" si="14"/>
        <v>5.11</v>
      </c>
      <c r="R519" s="11">
        <f t="shared" si="8"/>
        <v>3.206997244</v>
      </c>
      <c r="S519" s="11">
        <f t="shared" si="9"/>
        <v>0.03206997244</v>
      </c>
    </row>
    <row r="520">
      <c r="Q520" s="11">
        <f t="shared" si="14"/>
        <v>5.12</v>
      </c>
      <c r="R520" s="11">
        <f t="shared" si="8"/>
        <v>3.228198866</v>
      </c>
      <c r="S520" s="11">
        <f t="shared" si="9"/>
        <v>0.03228198866</v>
      </c>
    </row>
    <row r="521">
      <c r="Q521" s="11">
        <f t="shared" si="14"/>
        <v>5.13</v>
      </c>
      <c r="R521" s="11">
        <f t="shared" si="8"/>
        <v>3.249455776</v>
      </c>
      <c r="S521" s="11">
        <f t="shared" si="9"/>
        <v>0.03249455776</v>
      </c>
    </row>
    <row r="522">
      <c r="Q522" s="11">
        <f t="shared" si="14"/>
        <v>5.14</v>
      </c>
      <c r="R522" s="11">
        <f t="shared" si="8"/>
        <v>3.270763997</v>
      </c>
      <c r="S522" s="11">
        <f t="shared" si="9"/>
        <v>0.03270763997</v>
      </c>
    </row>
    <row r="523">
      <c r="Q523" s="11">
        <f t="shared" si="14"/>
        <v>5.15</v>
      </c>
      <c r="R523" s="11">
        <f t="shared" si="8"/>
        <v>3.292119415</v>
      </c>
      <c r="S523" s="11">
        <f t="shared" si="9"/>
        <v>0.03292119415</v>
      </c>
    </row>
    <row r="524">
      <c r="Q524" s="11">
        <f t="shared" si="14"/>
        <v>5.16</v>
      </c>
      <c r="R524" s="11">
        <f t="shared" si="8"/>
        <v>3.313517779</v>
      </c>
      <c r="S524" s="11">
        <f t="shared" si="9"/>
        <v>0.03313517779</v>
      </c>
    </row>
    <row r="525">
      <c r="Q525" s="11">
        <f t="shared" si="14"/>
        <v>5.17</v>
      </c>
      <c r="R525" s="11">
        <f t="shared" si="8"/>
        <v>3.334954698</v>
      </c>
      <c r="S525" s="11">
        <f t="shared" si="9"/>
        <v>0.03334954698</v>
      </c>
    </row>
    <row r="526">
      <c r="Q526" s="11">
        <f t="shared" si="14"/>
        <v>5.18</v>
      </c>
      <c r="R526" s="11">
        <f t="shared" si="8"/>
        <v>3.35642564</v>
      </c>
      <c r="S526" s="11">
        <f t="shared" si="9"/>
        <v>0.0335642564</v>
      </c>
    </row>
    <row r="527">
      <c r="Q527" s="11">
        <f t="shared" si="14"/>
        <v>5.19</v>
      </c>
      <c r="R527" s="11">
        <f t="shared" si="8"/>
        <v>3.377925933</v>
      </c>
      <c r="S527" s="11">
        <f t="shared" si="9"/>
        <v>0.03377925933</v>
      </c>
    </row>
    <row r="528">
      <c r="Q528" s="11">
        <f t="shared" si="14"/>
        <v>5.2</v>
      </c>
      <c r="R528" s="11">
        <f t="shared" si="8"/>
        <v>3.399450759</v>
      </c>
      <c r="S528" s="11">
        <f t="shared" si="9"/>
        <v>0.03399450759</v>
      </c>
    </row>
    <row r="529">
      <c r="Q529" s="11">
        <f t="shared" si="14"/>
        <v>5.21</v>
      </c>
      <c r="R529" s="11">
        <f t="shared" si="8"/>
        <v>3.420995161</v>
      </c>
      <c r="S529" s="11">
        <f t="shared" si="9"/>
        <v>0.03420995161</v>
      </c>
    </row>
    <row r="530">
      <c r="Q530" s="11">
        <f t="shared" si="14"/>
        <v>5.22</v>
      </c>
      <c r="R530" s="11">
        <f t="shared" si="8"/>
        <v>3.442554033</v>
      </c>
      <c r="S530" s="11">
        <f t="shared" si="9"/>
        <v>0.03442554033</v>
      </c>
    </row>
    <row r="531">
      <c r="Q531" s="11">
        <f t="shared" si="14"/>
        <v>5.23</v>
      </c>
      <c r="R531" s="11">
        <f t="shared" si="8"/>
        <v>3.464122128</v>
      </c>
      <c r="S531" s="11">
        <f t="shared" si="9"/>
        <v>0.03464122128</v>
      </c>
    </row>
    <row r="532">
      <c r="Q532" s="11">
        <f t="shared" si="14"/>
        <v>5.24</v>
      </c>
      <c r="R532" s="11">
        <f t="shared" si="8"/>
        <v>3.485694051</v>
      </c>
      <c r="S532" s="11">
        <f t="shared" si="9"/>
        <v>0.03485694051</v>
      </c>
    </row>
    <row r="533">
      <c r="Q533" s="11">
        <f t="shared" si="14"/>
        <v>5.25</v>
      </c>
      <c r="R533" s="11">
        <f t="shared" si="8"/>
        <v>3.507264265</v>
      </c>
      <c r="S533" s="11">
        <f t="shared" si="9"/>
        <v>0.03507264265</v>
      </c>
    </row>
    <row r="534">
      <c r="Q534" s="11">
        <f t="shared" si="14"/>
        <v>5.26</v>
      </c>
      <c r="R534" s="11">
        <f t="shared" si="8"/>
        <v>3.528827083</v>
      </c>
      <c r="S534" s="11">
        <f t="shared" si="9"/>
        <v>0.03528827083</v>
      </c>
    </row>
    <row r="535">
      <c r="Q535" s="11">
        <f t="shared" si="14"/>
        <v>5.27</v>
      </c>
      <c r="R535" s="11">
        <f t="shared" si="8"/>
        <v>3.550376677</v>
      </c>
      <c r="S535" s="11">
        <f t="shared" si="9"/>
        <v>0.03550376677</v>
      </c>
    </row>
    <row r="536">
      <c r="Q536" s="11">
        <f t="shared" si="14"/>
        <v>5.28</v>
      </c>
      <c r="R536" s="11">
        <f t="shared" si="8"/>
        <v>3.571907072</v>
      </c>
      <c r="S536" s="11">
        <f t="shared" si="9"/>
        <v>0.03571907072</v>
      </c>
    </row>
    <row r="537">
      <c r="Q537" s="11">
        <f t="shared" si="14"/>
        <v>5.29</v>
      </c>
      <c r="R537" s="11">
        <f t="shared" si="8"/>
        <v>3.593412149</v>
      </c>
      <c r="S537" s="11">
        <f t="shared" si="9"/>
        <v>0.03593412149</v>
      </c>
    </row>
    <row r="538">
      <c r="Q538" s="11">
        <f t="shared" si="14"/>
        <v>5.3</v>
      </c>
      <c r="R538" s="11">
        <f t="shared" si="8"/>
        <v>3.614885647</v>
      </c>
      <c r="S538" s="11">
        <f t="shared" si="9"/>
        <v>0.03614885647</v>
      </c>
    </row>
    <row r="539">
      <c r="Q539" s="11">
        <f t="shared" si="14"/>
        <v>5.31</v>
      </c>
      <c r="R539" s="11">
        <f t="shared" si="8"/>
        <v>3.63632116</v>
      </c>
      <c r="S539" s="11">
        <f t="shared" si="9"/>
        <v>0.0363632116</v>
      </c>
    </row>
    <row r="540">
      <c r="Q540" s="11">
        <f t="shared" si="14"/>
        <v>5.32</v>
      </c>
      <c r="R540" s="11">
        <f t="shared" si="8"/>
        <v>3.657712143</v>
      </c>
      <c r="S540" s="11">
        <f t="shared" si="9"/>
        <v>0.03657712143</v>
      </c>
    </row>
    <row r="541">
      <c r="Q541" s="11">
        <f t="shared" si="14"/>
        <v>5.33</v>
      </c>
      <c r="R541" s="11">
        <f t="shared" si="8"/>
        <v>3.67905191</v>
      </c>
      <c r="S541" s="11">
        <f t="shared" si="9"/>
        <v>0.0367905191</v>
      </c>
    </row>
    <row r="542">
      <c r="Q542" s="11">
        <f t="shared" si="14"/>
        <v>5.34</v>
      </c>
      <c r="R542" s="11">
        <f t="shared" si="8"/>
        <v>3.700333638</v>
      </c>
      <c r="S542" s="11">
        <f t="shared" si="9"/>
        <v>0.03700333638</v>
      </c>
    </row>
    <row r="543">
      <c r="Q543" s="11">
        <f t="shared" si="14"/>
        <v>5.35</v>
      </c>
      <c r="R543" s="11">
        <f t="shared" si="8"/>
        <v>3.721550367</v>
      </c>
      <c r="S543" s="11">
        <f t="shared" si="9"/>
        <v>0.03721550367</v>
      </c>
    </row>
    <row r="544">
      <c r="Q544" s="11">
        <f t="shared" si="14"/>
        <v>5.36</v>
      </c>
      <c r="R544" s="11">
        <f t="shared" si="8"/>
        <v>3.742695004</v>
      </c>
      <c r="S544" s="11">
        <f t="shared" si="9"/>
        <v>0.03742695004</v>
      </c>
    </row>
    <row r="545">
      <c r="Q545" s="11">
        <f t="shared" si="14"/>
        <v>5.37</v>
      </c>
      <c r="R545" s="11">
        <f t="shared" si="8"/>
        <v>3.763760325</v>
      </c>
      <c r="S545" s="11">
        <f t="shared" si="9"/>
        <v>0.03763760325</v>
      </c>
    </row>
    <row r="546">
      <c r="Q546" s="11">
        <f t="shared" si="14"/>
        <v>5.38</v>
      </c>
      <c r="R546" s="11">
        <f t="shared" si="8"/>
        <v>3.784738977</v>
      </c>
      <c r="S546" s="11">
        <f t="shared" si="9"/>
        <v>0.03784738977</v>
      </c>
    </row>
    <row r="547">
      <c r="Q547" s="11">
        <f t="shared" si="14"/>
        <v>5.39</v>
      </c>
      <c r="R547" s="11">
        <f t="shared" si="8"/>
        <v>3.805623482</v>
      </c>
      <c r="S547" s="11">
        <f t="shared" si="9"/>
        <v>0.03805623482</v>
      </c>
    </row>
    <row r="548">
      <c r="Q548" s="11">
        <f t="shared" si="14"/>
        <v>5.4</v>
      </c>
      <c r="R548" s="11">
        <f t="shared" si="8"/>
        <v>3.82640624</v>
      </c>
      <c r="S548" s="11">
        <f t="shared" si="9"/>
        <v>0.0382640624</v>
      </c>
    </row>
    <row r="549">
      <c r="Q549" s="11">
        <f t="shared" si="14"/>
        <v>5.41</v>
      </c>
      <c r="R549" s="11">
        <f t="shared" si="8"/>
        <v>3.847079533</v>
      </c>
      <c r="S549" s="11">
        <f t="shared" si="9"/>
        <v>0.03847079533</v>
      </c>
    </row>
    <row r="550">
      <c r="Q550" s="11">
        <f t="shared" si="14"/>
        <v>5.42</v>
      </c>
      <c r="R550" s="11">
        <f t="shared" si="8"/>
        <v>3.867635528</v>
      </c>
      <c r="S550" s="11">
        <f t="shared" si="9"/>
        <v>0.03867635528</v>
      </c>
    </row>
    <row r="551">
      <c r="Q551" s="11">
        <f t="shared" si="14"/>
        <v>5.43</v>
      </c>
      <c r="R551" s="11">
        <f t="shared" si="8"/>
        <v>3.888066283</v>
      </c>
      <c r="S551" s="11">
        <f t="shared" si="9"/>
        <v>0.03888066283</v>
      </c>
    </row>
    <row r="552">
      <c r="Q552" s="11">
        <f t="shared" si="14"/>
        <v>5.44</v>
      </c>
      <c r="R552" s="11">
        <f t="shared" si="8"/>
        <v>3.908363749</v>
      </c>
      <c r="S552" s="11">
        <f t="shared" si="9"/>
        <v>0.03908363749</v>
      </c>
    </row>
    <row r="553">
      <c r="Q553" s="11">
        <f t="shared" si="14"/>
        <v>5.45</v>
      </c>
      <c r="R553" s="11">
        <f t="shared" si="8"/>
        <v>3.928519779</v>
      </c>
      <c r="S553" s="11">
        <f t="shared" si="9"/>
        <v>0.03928519779</v>
      </c>
    </row>
    <row r="554">
      <c r="Q554" s="11">
        <f t="shared" si="14"/>
        <v>5.46</v>
      </c>
      <c r="R554" s="11">
        <f t="shared" si="8"/>
        <v>3.948526129</v>
      </c>
      <c r="S554" s="11">
        <f t="shared" si="9"/>
        <v>0.03948526129</v>
      </c>
    </row>
    <row r="555">
      <c r="Q555" s="11">
        <f t="shared" si="14"/>
        <v>5.47</v>
      </c>
      <c r="R555" s="11">
        <f t="shared" si="8"/>
        <v>3.968374464</v>
      </c>
      <c r="S555" s="11">
        <f t="shared" si="9"/>
        <v>0.03968374464</v>
      </c>
    </row>
    <row r="556">
      <c r="Q556" s="11">
        <f t="shared" si="14"/>
        <v>5.48</v>
      </c>
      <c r="R556" s="11">
        <f t="shared" si="8"/>
        <v>3.988056367</v>
      </c>
      <c r="S556" s="11">
        <f t="shared" si="9"/>
        <v>0.03988056367</v>
      </c>
    </row>
    <row r="557">
      <c r="Q557" s="11">
        <f t="shared" si="14"/>
        <v>5.49</v>
      </c>
      <c r="R557" s="11">
        <f t="shared" si="8"/>
        <v>4.007563342</v>
      </c>
      <c r="S557" s="11">
        <f t="shared" si="9"/>
        <v>0.04007563342</v>
      </c>
    </row>
    <row r="558">
      <c r="Q558" s="11">
        <f t="shared" si="14"/>
        <v>5.5</v>
      </c>
      <c r="R558" s="11">
        <f t="shared" si="8"/>
        <v>4.026886823</v>
      </c>
      <c r="S558" s="11">
        <f t="shared" si="9"/>
        <v>0.04026886823</v>
      </c>
    </row>
    <row r="559">
      <c r="Q559" s="11">
        <f t="shared" si="14"/>
        <v>5.51</v>
      </c>
      <c r="R559" s="11">
        <f t="shared" si="8"/>
        <v>4.046018178</v>
      </c>
      <c r="S559" s="11">
        <f t="shared" si="9"/>
        <v>0.04046018178</v>
      </c>
    </row>
    <row r="560">
      <c r="Q560" s="11">
        <f t="shared" si="14"/>
        <v>5.52</v>
      </c>
      <c r="R560" s="11">
        <f t="shared" si="8"/>
        <v>4.064948717</v>
      </c>
      <c r="S560" s="11">
        <f t="shared" si="9"/>
        <v>0.04064948717</v>
      </c>
    </row>
    <row r="561">
      <c r="Q561" s="11">
        <f t="shared" si="14"/>
        <v>5.53</v>
      </c>
      <c r="R561" s="11">
        <f t="shared" si="8"/>
        <v>4.083669701</v>
      </c>
      <c r="S561" s="11">
        <f t="shared" si="9"/>
        <v>0.04083669701</v>
      </c>
    </row>
    <row r="562">
      <c r="Q562" s="11">
        <f t="shared" si="14"/>
        <v>5.54</v>
      </c>
      <c r="R562" s="11">
        <f t="shared" si="8"/>
        <v>4.102172347</v>
      </c>
      <c r="S562" s="11">
        <f t="shared" si="9"/>
        <v>0.04102172347</v>
      </c>
    </row>
    <row r="563">
      <c r="Q563" s="11">
        <f t="shared" si="14"/>
        <v>5.55</v>
      </c>
      <c r="R563" s="11">
        <f t="shared" si="8"/>
        <v>4.12044784</v>
      </c>
      <c r="S563" s="11">
        <f t="shared" si="9"/>
        <v>0.0412044784</v>
      </c>
    </row>
    <row r="564">
      <c r="Q564" s="11">
        <f t="shared" si="14"/>
        <v>5.56</v>
      </c>
      <c r="R564" s="11">
        <f t="shared" si="8"/>
        <v>4.138487336</v>
      </c>
      <c r="S564" s="11">
        <f t="shared" si="9"/>
        <v>0.04138487336</v>
      </c>
    </row>
    <row r="565">
      <c r="Q565" s="11">
        <f t="shared" si="14"/>
        <v>5.57</v>
      </c>
      <c r="R565" s="11">
        <f t="shared" si="8"/>
        <v>4.156281974</v>
      </c>
      <c r="S565" s="11">
        <f t="shared" si="9"/>
        <v>0.04156281974</v>
      </c>
    </row>
    <row r="566">
      <c r="Q566" s="11">
        <f t="shared" si="14"/>
        <v>5.58</v>
      </c>
      <c r="R566" s="11">
        <f t="shared" si="8"/>
        <v>4.173822883</v>
      </c>
      <c r="S566" s="11">
        <f t="shared" si="9"/>
        <v>0.04173822883</v>
      </c>
    </row>
    <row r="567">
      <c r="Q567" s="11">
        <f t="shared" si="14"/>
        <v>5.59</v>
      </c>
      <c r="R567" s="11">
        <f t="shared" si="8"/>
        <v>4.191101195</v>
      </c>
      <c r="S567" s="11">
        <f t="shared" si="9"/>
        <v>0.04191101195</v>
      </c>
    </row>
    <row r="568">
      <c r="Q568" s="11">
        <f t="shared" si="14"/>
        <v>5.6</v>
      </c>
      <c r="R568" s="11">
        <f t="shared" si="8"/>
        <v>4.208108048</v>
      </c>
      <c r="S568" s="11">
        <f t="shared" si="9"/>
        <v>0.04208108048</v>
      </c>
    </row>
    <row r="569">
      <c r="Q569" s="11">
        <f t="shared" si="14"/>
        <v>5.61</v>
      </c>
      <c r="R569" s="11">
        <f t="shared" si="8"/>
        <v>4.2248346</v>
      </c>
      <c r="S569" s="11">
        <f t="shared" si="9"/>
        <v>0.042248346</v>
      </c>
    </row>
    <row r="570">
      <c r="Q570" s="11">
        <f t="shared" si="14"/>
        <v>5.62</v>
      </c>
      <c r="R570" s="11">
        <f t="shared" si="8"/>
        <v>4.241272037</v>
      </c>
      <c r="S570" s="11">
        <f t="shared" si="9"/>
        <v>0.04241272037</v>
      </c>
    </row>
    <row r="571">
      <c r="Q571" s="11">
        <f t="shared" si="14"/>
        <v>5.63</v>
      </c>
      <c r="R571" s="11">
        <f t="shared" si="8"/>
        <v>4.257411585</v>
      </c>
      <c r="S571" s="11">
        <f t="shared" si="9"/>
        <v>0.04257411585</v>
      </c>
    </row>
    <row r="572">
      <c r="Q572" s="11">
        <f t="shared" si="14"/>
        <v>5.64</v>
      </c>
      <c r="R572" s="11">
        <f t="shared" si="8"/>
        <v>4.273244517</v>
      </c>
      <c r="S572" s="11">
        <f t="shared" si="9"/>
        <v>0.04273244517</v>
      </c>
    </row>
    <row r="573">
      <c r="Q573" s="11">
        <f t="shared" si="14"/>
        <v>5.65</v>
      </c>
      <c r="R573" s="11">
        <f t="shared" si="8"/>
        <v>4.288762165</v>
      </c>
      <c r="S573" s="11">
        <f t="shared" si="9"/>
        <v>0.04288762165</v>
      </c>
    </row>
    <row r="574">
      <c r="Q574" s="11">
        <f t="shared" si="14"/>
        <v>5.66</v>
      </c>
      <c r="R574" s="11">
        <f t="shared" si="8"/>
        <v>4.303955931</v>
      </c>
      <c r="S574" s="11">
        <f t="shared" si="9"/>
        <v>0.04303955931</v>
      </c>
    </row>
    <row r="575">
      <c r="Q575" s="11">
        <f t="shared" si="14"/>
        <v>5.67</v>
      </c>
      <c r="R575" s="11">
        <f t="shared" si="8"/>
        <v>4.318817296</v>
      </c>
      <c r="S575" s="11">
        <f t="shared" si="9"/>
        <v>0.04318817296</v>
      </c>
    </row>
    <row r="576">
      <c r="Q576" s="11">
        <f t="shared" si="14"/>
        <v>5.68</v>
      </c>
      <c r="R576" s="11">
        <f t="shared" si="8"/>
        <v>4.333337832</v>
      </c>
      <c r="S576" s="11">
        <f t="shared" si="9"/>
        <v>0.04333337832</v>
      </c>
    </row>
    <row r="577">
      <c r="Q577" s="11">
        <f t="shared" si="14"/>
        <v>5.69</v>
      </c>
      <c r="R577" s="11">
        <f t="shared" si="8"/>
        <v>4.347509213</v>
      </c>
      <c r="S577" s="11">
        <f t="shared" si="9"/>
        <v>0.04347509213</v>
      </c>
    </row>
    <row r="578">
      <c r="Q578" s="11">
        <f t="shared" si="14"/>
        <v>5.7</v>
      </c>
      <c r="R578" s="11">
        <f t="shared" si="8"/>
        <v>4.361323224</v>
      </c>
      <c r="S578" s="11">
        <f t="shared" si="9"/>
        <v>0.04361323224</v>
      </c>
    </row>
    <row r="579">
      <c r="Q579" s="11">
        <f t="shared" si="14"/>
        <v>5.71</v>
      </c>
      <c r="R579" s="11">
        <f t="shared" si="8"/>
        <v>4.374771773</v>
      </c>
      <c r="S579" s="11">
        <f t="shared" si="9"/>
        <v>0.04374771773</v>
      </c>
    </row>
    <row r="580">
      <c r="Q580" s="11">
        <f t="shared" si="14"/>
        <v>5.72</v>
      </c>
      <c r="R580" s="11">
        <f t="shared" si="8"/>
        <v>4.387846903</v>
      </c>
      <c r="S580" s="11">
        <f t="shared" si="9"/>
        <v>0.04387846903</v>
      </c>
    </row>
    <row r="581">
      <c r="Q581" s="11">
        <f t="shared" si="14"/>
        <v>5.73</v>
      </c>
      <c r="R581" s="11">
        <f t="shared" si="8"/>
        <v>4.400540801</v>
      </c>
      <c r="S581" s="11">
        <f t="shared" si="9"/>
        <v>0.04400540801</v>
      </c>
    </row>
    <row r="582">
      <c r="Q582" s="11">
        <f t="shared" si="14"/>
        <v>5.74</v>
      </c>
      <c r="R582" s="11">
        <f t="shared" si="8"/>
        <v>4.412845809</v>
      </c>
      <c r="S582" s="11">
        <f t="shared" si="9"/>
        <v>0.04412845809</v>
      </c>
    </row>
    <row r="583">
      <c r="Q583" s="11">
        <f t="shared" si="14"/>
        <v>5.75</v>
      </c>
      <c r="R583" s="11">
        <f t="shared" si="8"/>
        <v>4.424754439</v>
      </c>
      <c r="S583" s="11">
        <f t="shared" si="9"/>
        <v>0.04424754439</v>
      </c>
    </row>
    <row r="584">
      <c r="Q584" s="11">
        <f t="shared" si="14"/>
        <v>5.76</v>
      </c>
      <c r="R584" s="11">
        <f t="shared" si="8"/>
        <v>4.436259374</v>
      </c>
      <c r="S584" s="11">
        <f t="shared" si="9"/>
        <v>0.04436259374</v>
      </c>
    </row>
    <row r="585">
      <c r="Q585" s="11">
        <f t="shared" si="14"/>
        <v>5.77</v>
      </c>
      <c r="R585" s="11">
        <f t="shared" si="8"/>
        <v>4.447353491</v>
      </c>
      <c r="S585" s="11">
        <f t="shared" si="9"/>
        <v>0.04447353491</v>
      </c>
    </row>
    <row r="586">
      <c r="Q586" s="11">
        <f t="shared" si="14"/>
        <v>5.78</v>
      </c>
      <c r="R586" s="11">
        <f t="shared" si="8"/>
        <v>4.458029862</v>
      </c>
      <c r="S586" s="11">
        <f t="shared" si="9"/>
        <v>0.04458029862</v>
      </c>
    </row>
    <row r="587">
      <c r="Q587" s="11">
        <f t="shared" si="14"/>
        <v>5.79</v>
      </c>
      <c r="R587" s="11">
        <f t="shared" si="8"/>
        <v>4.468281769</v>
      </c>
      <c r="S587" s="11">
        <f t="shared" si="9"/>
        <v>0.04468281769</v>
      </c>
    </row>
    <row r="588">
      <c r="Q588" s="11">
        <f t="shared" si="14"/>
        <v>5.8</v>
      </c>
      <c r="R588" s="11">
        <f t="shared" si="8"/>
        <v>4.47810271</v>
      </c>
      <c r="S588" s="11">
        <f t="shared" si="9"/>
        <v>0.0447810271</v>
      </c>
    </row>
    <row r="589">
      <c r="Q589" s="11">
        <f t="shared" si="14"/>
        <v>5.81</v>
      </c>
      <c r="R589" s="11">
        <f t="shared" si="8"/>
        <v>4.487486416</v>
      </c>
      <c r="S589" s="11">
        <f t="shared" si="9"/>
        <v>0.04487486416</v>
      </c>
    </row>
    <row r="590">
      <c r="Q590" s="11">
        <f t="shared" si="14"/>
        <v>5.82</v>
      </c>
      <c r="R590" s="11">
        <f t="shared" si="8"/>
        <v>4.496426853</v>
      </c>
      <c r="S590" s="11">
        <f t="shared" si="9"/>
        <v>0.04496426853</v>
      </c>
    </row>
    <row r="591">
      <c r="Q591" s="11">
        <f t="shared" si="14"/>
        <v>5.83</v>
      </c>
      <c r="R591" s="11">
        <f t="shared" si="8"/>
        <v>4.504918236</v>
      </c>
      <c r="S591" s="11">
        <f t="shared" si="9"/>
        <v>0.04504918236</v>
      </c>
    </row>
    <row r="592">
      <c r="Q592" s="11">
        <f t="shared" si="14"/>
        <v>5.84</v>
      </c>
      <c r="R592" s="11">
        <f t="shared" si="8"/>
        <v>4.512955036</v>
      </c>
      <c r="S592" s="11">
        <f t="shared" si="9"/>
        <v>0.04512955036</v>
      </c>
    </row>
    <row r="593">
      <c r="Q593" s="11">
        <f t="shared" si="14"/>
        <v>5.85</v>
      </c>
      <c r="R593" s="11">
        <f t="shared" si="8"/>
        <v>4.520531991</v>
      </c>
      <c r="S593" s="11">
        <f t="shared" si="9"/>
        <v>0.04520531991</v>
      </c>
    </row>
    <row r="594">
      <c r="Q594" s="11">
        <f t="shared" si="14"/>
        <v>5.86</v>
      </c>
      <c r="R594" s="11">
        <f t="shared" si="8"/>
        <v>4.527644112</v>
      </c>
      <c r="S594" s="11">
        <f t="shared" si="9"/>
        <v>0.04527644112</v>
      </c>
    </row>
    <row r="595">
      <c r="Q595" s="11">
        <f t="shared" si="14"/>
        <v>5.87</v>
      </c>
      <c r="R595" s="11">
        <f t="shared" si="8"/>
        <v>4.534286692</v>
      </c>
      <c r="S595" s="11">
        <f t="shared" si="9"/>
        <v>0.04534286692</v>
      </c>
    </row>
    <row r="596">
      <c r="Q596" s="11">
        <f t="shared" si="14"/>
        <v>5.88</v>
      </c>
      <c r="R596" s="11">
        <f t="shared" si="8"/>
        <v>4.540455314</v>
      </c>
      <c r="S596" s="11">
        <f t="shared" si="9"/>
        <v>0.04540455314</v>
      </c>
    </row>
    <row r="597">
      <c r="Q597" s="11">
        <f t="shared" si="14"/>
        <v>5.89</v>
      </c>
      <c r="R597" s="11">
        <f t="shared" si="8"/>
        <v>4.546145858</v>
      </c>
      <c r="S597" s="11">
        <f t="shared" si="9"/>
        <v>0.04546145858</v>
      </c>
    </row>
    <row r="598">
      <c r="Q598" s="11">
        <f t="shared" si="14"/>
        <v>5.9</v>
      </c>
      <c r="R598" s="11">
        <f t="shared" si="8"/>
        <v>4.551354507</v>
      </c>
      <c r="S598" s="11">
        <f t="shared" si="9"/>
        <v>0.04551354507</v>
      </c>
    </row>
    <row r="599">
      <c r="Q599" s="11">
        <f t="shared" si="14"/>
        <v>5.91</v>
      </c>
      <c r="R599" s="11">
        <f t="shared" si="8"/>
        <v>4.556077755</v>
      </c>
      <c r="S599" s="11">
        <f t="shared" si="9"/>
        <v>0.04556077755</v>
      </c>
    </row>
    <row r="600">
      <c r="Q600" s="11">
        <f t="shared" si="14"/>
        <v>5.92</v>
      </c>
      <c r="R600" s="11">
        <f t="shared" si="8"/>
        <v>4.560312411</v>
      </c>
      <c r="S600" s="11">
        <f t="shared" si="9"/>
        <v>0.04560312411</v>
      </c>
    </row>
    <row r="601">
      <c r="Q601" s="11">
        <f t="shared" si="14"/>
        <v>5.93</v>
      </c>
      <c r="R601" s="11">
        <f t="shared" si="8"/>
        <v>4.564055606</v>
      </c>
      <c r="S601" s="11">
        <f t="shared" si="9"/>
        <v>0.04564055606</v>
      </c>
    </row>
    <row r="602">
      <c r="Q602" s="11">
        <f t="shared" si="14"/>
        <v>5.94</v>
      </c>
      <c r="R602" s="11">
        <f t="shared" si="8"/>
        <v>4.567304798</v>
      </c>
      <c r="S602" s="11">
        <f t="shared" si="9"/>
        <v>0.04567304798</v>
      </c>
    </row>
    <row r="603">
      <c r="Q603" s="11">
        <f t="shared" si="14"/>
        <v>5.95</v>
      </c>
      <c r="R603" s="11">
        <f t="shared" si="8"/>
        <v>4.570057772</v>
      </c>
      <c r="S603" s="11">
        <f t="shared" si="9"/>
        <v>0.04570057772</v>
      </c>
    </row>
    <row r="604">
      <c r="Q604" s="11">
        <f t="shared" si="14"/>
        <v>5.96</v>
      </c>
      <c r="R604" s="11">
        <f t="shared" si="8"/>
        <v>4.57231265</v>
      </c>
      <c r="S604" s="11">
        <f t="shared" si="9"/>
        <v>0.0457231265</v>
      </c>
    </row>
    <row r="605">
      <c r="Q605" s="11">
        <f t="shared" si="14"/>
        <v>5.97</v>
      </c>
      <c r="R605" s="11">
        <f t="shared" si="8"/>
        <v>4.574067891</v>
      </c>
      <c r="S605" s="11">
        <f t="shared" si="9"/>
        <v>0.04574067891</v>
      </c>
    </row>
    <row r="606">
      <c r="Q606" s="11">
        <f t="shared" si="14"/>
        <v>5.98</v>
      </c>
      <c r="R606" s="11">
        <f t="shared" si="8"/>
        <v>4.575322292</v>
      </c>
      <c r="S606" s="11">
        <f t="shared" si="9"/>
        <v>0.04575322292</v>
      </c>
    </row>
    <row r="607">
      <c r="Q607" s="11">
        <f t="shared" si="14"/>
        <v>5.99</v>
      </c>
      <c r="R607" s="11">
        <f t="shared" si="8"/>
        <v>4.576074996</v>
      </c>
      <c r="S607" s="11">
        <f t="shared" si="9"/>
        <v>0.04576074996</v>
      </c>
    </row>
    <row r="608">
      <c r="Q608" s="11">
        <f t="shared" si="14"/>
        <v>6</v>
      </c>
      <c r="R608" s="11">
        <f t="shared" si="8"/>
        <v>4.576325484</v>
      </c>
      <c r="S608" s="11">
        <f t="shared" si="9"/>
        <v>0.04576325484</v>
      </c>
    </row>
    <row r="609">
      <c r="Q609" s="11">
        <f t="shared" si="14"/>
        <v>6.01</v>
      </c>
      <c r="R609" s="11">
        <f t="shared" si="8"/>
        <v>4.576073586</v>
      </c>
      <c r="S609" s="11">
        <f t="shared" si="9"/>
        <v>0.04576073586</v>
      </c>
    </row>
    <row r="610">
      <c r="Q610" s="11">
        <f t="shared" si="14"/>
        <v>6.02</v>
      </c>
      <c r="R610" s="11">
        <f t="shared" si="8"/>
        <v>4.575319474</v>
      </c>
      <c r="S610" s="11">
        <f t="shared" si="9"/>
        <v>0.04575319474</v>
      </c>
    </row>
    <row r="611">
      <c r="Q611" s="11">
        <f t="shared" si="14"/>
        <v>6.03</v>
      </c>
      <c r="R611" s="11">
        <f t="shared" si="8"/>
        <v>4.574063665</v>
      </c>
      <c r="S611" s="11">
        <f t="shared" si="9"/>
        <v>0.04574063665</v>
      </c>
    </row>
    <row r="612">
      <c r="Q612" s="11">
        <f t="shared" si="14"/>
        <v>6.04</v>
      </c>
      <c r="R612" s="11">
        <f t="shared" si="8"/>
        <v>4.572307021</v>
      </c>
      <c r="S612" s="11">
        <f t="shared" si="9"/>
        <v>0.04572307021</v>
      </c>
    </row>
    <row r="613">
      <c r="Q613" s="11">
        <f t="shared" si="14"/>
        <v>6.05</v>
      </c>
      <c r="R613" s="11">
        <f t="shared" si="8"/>
        <v>4.570050743</v>
      </c>
      <c r="S613" s="11">
        <f t="shared" si="9"/>
        <v>0.04570050743</v>
      </c>
    </row>
    <row r="614">
      <c r="Q614" s="11">
        <f t="shared" si="14"/>
        <v>6.06</v>
      </c>
      <c r="R614" s="11">
        <f t="shared" si="8"/>
        <v>4.567296373</v>
      </c>
      <c r="S614" s="11">
        <f t="shared" si="9"/>
        <v>0.04567296373</v>
      </c>
    </row>
    <row r="615">
      <c r="Q615" s="11">
        <f t="shared" si="14"/>
        <v>6.07</v>
      </c>
      <c r="R615" s="11">
        <f t="shared" si="8"/>
        <v>4.564045793</v>
      </c>
      <c r="S615" s="11">
        <f t="shared" si="9"/>
        <v>0.04564045793</v>
      </c>
    </row>
    <row r="616">
      <c r="Q616" s="11">
        <f t="shared" si="14"/>
        <v>6.08</v>
      </c>
      <c r="R616" s="11">
        <f t="shared" si="8"/>
        <v>4.560301215</v>
      </c>
      <c r="S616" s="11">
        <f t="shared" si="9"/>
        <v>0.04560301215</v>
      </c>
    </row>
    <row r="617">
      <c r="Q617" s="11">
        <f t="shared" si="14"/>
        <v>6.09</v>
      </c>
      <c r="R617" s="11">
        <f t="shared" si="8"/>
        <v>4.556065183</v>
      </c>
      <c r="S617" s="11">
        <f t="shared" si="9"/>
        <v>0.04556065183</v>
      </c>
    </row>
    <row r="618">
      <c r="Q618" s="11">
        <f t="shared" si="14"/>
        <v>6.1</v>
      </c>
      <c r="R618" s="11">
        <f t="shared" si="8"/>
        <v>4.551340568</v>
      </c>
      <c r="S618" s="11">
        <f t="shared" si="9"/>
        <v>0.04551340568</v>
      </c>
    </row>
    <row r="619">
      <c r="Q619" s="11">
        <f t="shared" si="14"/>
        <v>6.11</v>
      </c>
      <c r="R619" s="11">
        <f t="shared" si="8"/>
        <v>4.546130562</v>
      </c>
      <c r="S619" s="11">
        <f t="shared" si="9"/>
        <v>0.04546130562</v>
      </c>
    </row>
    <row r="620">
      <c r="Q620" s="11">
        <f t="shared" si="14"/>
        <v>6.12</v>
      </c>
      <c r="R620" s="11">
        <f t="shared" si="8"/>
        <v>4.540438671</v>
      </c>
      <c r="S620" s="11">
        <f t="shared" si="9"/>
        <v>0.04540438671</v>
      </c>
    </row>
    <row r="621">
      <c r="Q621" s="11">
        <f t="shared" si="14"/>
        <v>6.13</v>
      </c>
      <c r="R621" s="11">
        <f t="shared" si="8"/>
        <v>4.534268713</v>
      </c>
      <c r="S621" s="11">
        <f t="shared" si="9"/>
        <v>0.04534268713</v>
      </c>
    </row>
    <row r="622">
      <c r="Q622" s="11">
        <f t="shared" si="14"/>
        <v>6.14</v>
      </c>
      <c r="R622" s="11">
        <f t="shared" si="8"/>
        <v>4.52762481</v>
      </c>
      <c r="S622" s="11">
        <f t="shared" si="9"/>
        <v>0.0452762481</v>
      </c>
    </row>
    <row r="623">
      <c r="Q623" s="11">
        <f t="shared" si="14"/>
        <v>6.15</v>
      </c>
      <c r="R623" s="11">
        <f t="shared" si="8"/>
        <v>4.520511378</v>
      </c>
      <c r="S623" s="11">
        <f t="shared" si="9"/>
        <v>0.04520511378</v>
      </c>
    </row>
    <row r="624">
      <c r="Q624" s="11">
        <f t="shared" si="14"/>
        <v>6.16</v>
      </c>
      <c r="R624" s="11">
        <f t="shared" si="8"/>
        <v>4.512933125</v>
      </c>
      <c r="S624" s="11">
        <f t="shared" si="9"/>
        <v>0.04512933125</v>
      </c>
    </row>
    <row r="625">
      <c r="Q625" s="11">
        <f t="shared" si="14"/>
        <v>6.17</v>
      </c>
      <c r="R625" s="11">
        <f t="shared" si="8"/>
        <v>4.504895042</v>
      </c>
      <c r="S625" s="11">
        <f t="shared" si="9"/>
        <v>0.04504895042</v>
      </c>
    </row>
    <row r="626">
      <c r="Q626" s="11">
        <f t="shared" si="14"/>
        <v>6.18</v>
      </c>
      <c r="R626" s="11">
        <f t="shared" si="8"/>
        <v>4.496402391</v>
      </c>
      <c r="S626" s="11">
        <f t="shared" si="9"/>
        <v>0.04496402391</v>
      </c>
    </row>
    <row r="627">
      <c r="Q627" s="11">
        <f t="shared" si="14"/>
        <v>6.19</v>
      </c>
      <c r="R627" s="11">
        <f t="shared" si="8"/>
        <v>4.487460702</v>
      </c>
      <c r="S627" s="11">
        <f t="shared" si="9"/>
        <v>0.04487460702</v>
      </c>
    </row>
    <row r="628">
      <c r="Q628" s="11">
        <f t="shared" si="14"/>
        <v>6.2</v>
      </c>
      <c r="R628" s="11">
        <f t="shared" si="8"/>
        <v>4.478075761</v>
      </c>
      <c r="S628" s="11">
        <f t="shared" si="9"/>
        <v>0.04478075761</v>
      </c>
    </row>
    <row r="629">
      <c r="Q629" s="11">
        <f t="shared" si="14"/>
        <v>6.21</v>
      </c>
      <c r="R629" s="11">
        <f t="shared" si="8"/>
        <v>4.468253601</v>
      </c>
      <c r="S629" s="11">
        <f t="shared" si="9"/>
        <v>0.04468253601</v>
      </c>
    </row>
    <row r="630">
      <c r="Q630" s="11">
        <f t="shared" si="14"/>
        <v>6.22</v>
      </c>
      <c r="R630" s="11">
        <f t="shared" si="8"/>
        <v>4.458000494</v>
      </c>
      <c r="S630" s="11">
        <f t="shared" si="9"/>
        <v>0.04458000494</v>
      </c>
    </row>
    <row r="631">
      <c r="Q631" s="11">
        <f t="shared" si="14"/>
        <v>6.23</v>
      </c>
      <c r="R631" s="11">
        <f t="shared" si="8"/>
        <v>4.447322941</v>
      </c>
      <c r="S631" s="11">
        <f t="shared" si="9"/>
        <v>0.04447322941</v>
      </c>
    </row>
    <row r="632">
      <c r="Q632" s="11">
        <f t="shared" si="14"/>
        <v>6.24</v>
      </c>
      <c r="R632" s="11">
        <f t="shared" si="8"/>
        <v>4.436227662</v>
      </c>
      <c r="S632" s="11">
        <f t="shared" si="9"/>
        <v>0.04436227662</v>
      </c>
    </row>
    <row r="633">
      <c r="Q633" s="11">
        <f t="shared" si="14"/>
        <v>6.25</v>
      </c>
      <c r="R633" s="11">
        <f t="shared" si="8"/>
        <v>4.424721583</v>
      </c>
      <c r="S633" s="11">
        <f t="shared" si="9"/>
        <v>0.04424721583</v>
      </c>
    </row>
    <row r="634">
      <c r="Q634" s="11">
        <f t="shared" si="14"/>
        <v>6.26</v>
      </c>
      <c r="R634" s="11">
        <f t="shared" si="8"/>
        <v>4.412811831</v>
      </c>
      <c r="S634" s="11">
        <f t="shared" si="9"/>
        <v>0.04412811831</v>
      </c>
    </row>
    <row r="635">
      <c r="Q635" s="11">
        <f t="shared" si="14"/>
        <v>6.27</v>
      </c>
      <c r="R635" s="11">
        <f t="shared" si="8"/>
        <v>4.400505721</v>
      </c>
      <c r="S635" s="11">
        <f t="shared" si="9"/>
        <v>0.04400505721</v>
      </c>
    </row>
    <row r="636">
      <c r="Q636" s="11">
        <f t="shared" si="14"/>
        <v>6.28</v>
      </c>
      <c r="R636" s="11">
        <f t="shared" si="8"/>
        <v>4.387810742</v>
      </c>
      <c r="S636" s="11">
        <f t="shared" si="9"/>
        <v>0.04387810742</v>
      </c>
    </row>
    <row r="637">
      <c r="Q637" s="11">
        <f t="shared" si="14"/>
        <v>6.29</v>
      </c>
      <c r="R637" s="11">
        <f t="shared" si="8"/>
        <v>4.374734553</v>
      </c>
      <c r="S637" s="11">
        <f t="shared" si="9"/>
        <v>0.04374734553</v>
      </c>
    </row>
    <row r="638">
      <c r="Q638" s="11">
        <f t="shared" si="14"/>
        <v>6.3</v>
      </c>
      <c r="R638" s="11">
        <f t="shared" si="8"/>
        <v>4.361284967</v>
      </c>
      <c r="S638" s="11">
        <f t="shared" si="9"/>
        <v>0.04361284967</v>
      </c>
    </row>
    <row r="639">
      <c r="Q639" s="11">
        <f t="shared" si="14"/>
        <v>6.31</v>
      </c>
      <c r="R639" s="11">
        <f t="shared" si="8"/>
        <v>4.347469942</v>
      </c>
      <c r="S639" s="11">
        <f t="shared" si="9"/>
        <v>0.04347469942</v>
      </c>
    </row>
    <row r="640">
      <c r="Q640" s="11">
        <f t="shared" si="14"/>
        <v>6.32</v>
      </c>
      <c r="R640" s="11">
        <f t="shared" si="8"/>
        <v>4.33329757</v>
      </c>
      <c r="S640" s="11">
        <f t="shared" si="9"/>
        <v>0.0433329757</v>
      </c>
    </row>
    <row r="641">
      <c r="Q641" s="11">
        <f t="shared" si="14"/>
        <v>6.33</v>
      </c>
      <c r="R641" s="11">
        <f t="shared" si="8"/>
        <v>4.318776066</v>
      </c>
      <c r="S641" s="11">
        <f t="shared" si="9"/>
        <v>0.04318776066</v>
      </c>
    </row>
    <row r="642">
      <c r="Q642" s="11">
        <f t="shared" si="14"/>
        <v>6.34</v>
      </c>
      <c r="R642" s="11">
        <f t="shared" si="8"/>
        <v>4.303913756</v>
      </c>
      <c r="S642" s="11">
        <f t="shared" si="9"/>
        <v>0.04303913756</v>
      </c>
    </row>
    <row r="643">
      <c r="Q643" s="11">
        <f t="shared" si="14"/>
        <v>6.35</v>
      </c>
      <c r="R643" s="11">
        <f t="shared" si="8"/>
        <v>4.28871907</v>
      </c>
      <c r="S643" s="11">
        <f t="shared" si="9"/>
        <v>0.0428871907</v>
      </c>
    </row>
    <row r="644">
      <c r="Q644" s="11">
        <f t="shared" si="14"/>
        <v>6.36</v>
      </c>
      <c r="R644" s="11">
        <f t="shared" si="8"/>
        <v>4.273200525</v>
      </c>
      <c r="S644" s="11">
        <f t="shared" si="9"/>
        <v>0.04273200525</v>
      </c>
    </row>
    <row r="645">
      <c r="Q645" s="11">
        <f t="shared" si="14"/>
        <v>6.37</v>
      </c>
      <c r="R645" s="11">
        <f t="shared" si="8"/>
        <v>4.25736672</v>
      </c>
      <c r="S645" s="11">
        <f t="shared" si="9"/>
        <v>0.0425736672</v>
      </c>
    </row>
    <row r="646">
      <c r="Q646" s="11">
        <f t="shared" si="14"/>
        <v>6.38</v>
      </c>
      <c r="R646" s="11">
        <f t="shared" si="8"/>
        <v>4.241226324</v>
      </c>
      <c r="S646" s="11">
        <f t="shared" si="9"/>
        <v>0.04241226324</v>
      </c>
    </row>
    <row r="647">
      <c r="Q647" s="11">
        <f t="shared" si="14"/>
        <v>6.39</v>
      </c>
      <c r="R647" s="11">
        <f t="shared" si="8"/>
        <v>4.224788063</v>
      </c>
      <c r="S647" s="11">
        <f t="shared" si="9"/>
        <v>0.04224788063</v>
      </c>
    </row>
    <row r="648">
      <c r="Q648" s="11">
        <f t="shared" si="14"/>
        <v>6.4</v>
      </c>
      <c r="R648" s="11">
        <f t="shared" si="8"/>
        <v>4.208060713</v>
      </c>
      <c r="S648" s="11">
        <f t="shared" si="9"/>
        <v>0.04208060713</v>
      </c>
    </row>
    <row r="649">
      <c r="Q649" s="11">
        <f t="shared" si="14"/>
        <v>6.41</v>
      </c>
      <c r="R649" s="11">
        <f t="shared" si="8"/>
        <v>4.191053086</v>
      </c>
      <c r="S649" s="11">
        <f t="shared" si="9"/>
        <v>0.04191053086</v>
      </c>
    </row>
    <row r="650">
      <c r="Q650" s="11">
        <f t="shared" si="14"/>
        <v>6.42</v>
      </c>
      <c r="R650" s="11">
        <f t="shared" si="8"/>
        <v>4.173774025</v>
      </c>
      <c r="S650" s="11">
        <f t="shared" si="9"/>
        <v>0.04173774025</v>
      </c>
    </row>
    <row r="651">
      <c r="Q651" s="11">
        <f t="shared" si="14"/>
        <v>6.43</v>
      </c>
      <c r="R651" s="11">
        <f t="shared" si="8"/>
        <v>4.156232391</v>
      </c>
      <c r="S651" s="11">
        <f t="shared" si="9"/>
        <v>0.04156232391</v>
      </c>
    </row>
    <row r="652">
      <c r="Q652" s="11">
        <f t="shared" si="14"/>
        <v>6.44</v>
      </c>
      <c r="R652" s="11">
        <f t="shared" si="8"/>
        <v>4.138437053</v>
      </c>
      <c r="S652" s="11">
        <f t="shared" si="9"/>
        <v>0.04138437053</v>
      </c>
    </row>
    <row r="653">
      <c r="Q653" s="11">
        <f t="shared" si="14"/>
        <v>6.45</v>
      </c>
      <c r="R653" s="11">
        <f t="shared" si="8"/>
        <v>4.120396883</v>
      </c>
      <c r="S653" s="11">
        <f t="shared" si="9"/>
        <v>0.04120396883</v>
      </c>
    </row>
    <row r="654">
      <c r="Q654" s="11">
        <f t="shared" si="14"/>
        <v>6.46</v>
      </c>
      <c r="R654" s="11">
        <f t="shared" si="8"/>
        <v>4.10212074</v>
      </c>
      <c r="S654" s="11">
        <f t="shared" si="9"/>
        <v>0.0410212074</v>
      </c>
    </row>
    <row r="655">
      <c r="Q655" s="11">
        <f t="shared" si="14"/>
        <v>6.47</v>
      </c>
      <c r="R655" s="11">
        <f t="shared" si="8"/>
        <v>4.083617469</v>
      </c>
      <c r="S655" s="11">
        <f t="shared" si="9"/>
        <v>0.04083617469</v>
      </c>
    </row>
    <row r="656">
      <c r="Q656" s="11">
        <f t="shared" si="14"/>
        <v>6.48</v>
      </c>
      <c r="R656" s="11">
        <f t="shared" si="8"/>
        <v>4.064895884</v>
      </c>
      <c r="S656" s="11">
        <f t="shared" si="9"/>
        <v>0.04064895884</v>
      </c>
    </row>
    <row r="657">
      <c r="Q657" s="11">
        <f t="shared" si="14"/>
        <v>6.49</v>
      </c>
      <c r="R657" s="11">
        <f t="shared" si="8"/>
        <v>4.04596477</v>
      </c>
      <c r="S657" s="11">
        <f t="shared" si="9"/>
        <v>0.0404596477</v>
      </c>
    </row>
    <row r="658">
      <c r="Q658" s="11">
        <f t="shared" si="14"/>
        <v>6.5</v>
      </c>
      <c r="R658" s="11">
        <f t="shared" si="8"/>
        <v>4.026832864</v>
      </c>
      <c r="S658" s="11">
        <f t="shared" si="9"/>
        <v>0.04026832864</v>
      </c>
    </row>
    <row r="659">
      <c r="Q659" s="11">
        <f t="shared" si="14"/>
        <v>6.51</v>
      </c>
      <c r="R659" s="11">
        <f t="shared" si="8"/>
        <v>4.007508856</v>
      </c>
      <c r="S659" s="11">
        <f t="shared" si="9"/>
        <v>0.04007508856</v>
      </c>
    </row>
    <row r="660">
      <c r="Q660" s="11">
        <f t="shared" si="14"/>
        <v>6.52</v>
      </c>
      <c r="R660" s="11">
        <f t="shared" si="8"/>
        <v>3.988001378</v>
      </c>
      <c r="S660" s="11">
        <f t="shared" si="9"/>
        <v>0.03988001378</v>
      </c>
    </row>
    <row r="661">
      <c r="Q661" s="11">
        <f t="shared" si="14"/>
        <v>6.53</v>
      </c>
      <c r="R661" s="11">
        <f t="shared" si="8"/>
        <v>3.968318996</v>
      </c>
      <c r="S661" s="11">
        <f t="shared" si="9"/>
        <v>0.03968318996</v>
      </c>
    </row>
    <row r="662">
      <c r="Q662" s="11">
        <f t="shared" si="14"/>
        <v>6.54</v>
      </c>
      <c r="R662" s="11">
        <f t="shared" si="8"/>
        <v>3.948470206</v>
      </c>
      <c r="S662" s="11">
        <f t="shared" si="9"/>
        <v>0.03948470206</v>
      </c>
    </row>
    <row r="663">
      <c r="Q663" s="11">
        <f t="shared" si="14"/>
        <v>6.55</v>
      </c>
      <c r="R663" s="11">
        <f t="shared" si="8"/>
        <v>3.928463425</v>
      </c>
      <c r="S663" s="11">
        <f t="shared" si="9"/>
        <v>0.03928463425</v>
      </c>
    </row>
    <row r="664">
      <c r="Q664" s="11">
        <f t="shared" si="14"/>
        <v>6.56</v>
      </c>
      <c r="R664" s="11">
        <f t="shared" si="8"/>
        <v>3.908306986</v>
      </c>
      <c r="S664" s="11">
        <f t="shared" si="9"/>
        <v>0.03908306986</v>
      </c>
    </row>
    <row r="665">
      <c r="Q665" s="11">
        <f t="shared" si="14"/>
        <v>6.57</v>
      </c>
      <c r="R665" s="11">
        <f t="shared" si="8"/>
        <v>3.888009135</v>
      </c>
      <c r="S665" s="11">
        <f t="shared" si="9"/>
        <v>0.03888009135</v>
      </c>
    </row>
    <row r="666">
      <c r="Q666" s="11">
        <f t="shared" si="14"/>
        <v>6.58</v>
      </c>
      <c r="R666" s="11">
        <f t="shared" si="8"/>
        <v>3.867578017</v>
      </c>
      <c r="S666" s="11">
        <f t="shared" si="9"/>
        <v>0.03867578017</v>
      </c>
    </row>
    <row r="667">
      <c r="Q667" s="11">
        <f t="shared" si="14"/>
        <v>6.59</v>
      </c>
      <c r="R667" s="11">
        <f t="shared" si="8"/>
        <v>3.847021682</v>
      </c>
      <c r="S667" s="11">
        <f t="shared" si="9"/>
        <v>0.03847021682</v>
      </c>
    </row>
    <row r="668">
      <c r="Q668" s="11">
        <f t="shared" si="14"/>
        <v>6.6</v>
      </c>
      <c r="R668" s="11">
        <f t="shared" si="8"/>
        <v>3.826348071</v>
      </c>
      <c r="S668" s="11">
        <f t="shared" si="9"/>
        <v>0.03826348071</v>
      </c>
    </row>
    <row r="669">
      <c r="Q669" s="11">
        <f t="shared" si="14"/>
        <v>6.61</v>
      </c>
      <c r="R669" s="11">
        <f t="shared" si="8"/>
        <v>3.805565017</v>
      </c>
      <c r="S669" s="11">
        <f t="shared" si="9"/>
        <v>0.03805565017</v>
      </c>
    </row>
    <row r="670">
      <c r="Q670" s="11">
        <f t="shared" si="14"/>
        <v>6.62</v>
      </c>
      <c r="R670" s="11">
        <f t="shared" si="8"/>
        <v>3.784680237</v>
      </c>
      <c r="S670" s="11">
        <f t="shared" si="9"/>
        <v>0.03784680237</v>
      </c>
    </row>
    <row r="671">
      <c r="Q671" s="11">
        <f t="shared" si="14"/>
        <v>6.63</v>
      </c>
      <c r="R671" s="11">
        <f t="shared" si="8"/>
        <v>3.763701331</v>
      </c>
      <c r="S671" s="11">
        <f t="shared" si="9"/>
        <v>0.03763701331</v>
      </c>
    </row>
    <row r="672">
      <c r="Q672" s="11">
        <f t="shared" si="14"/>
        <v>6.64</v>
      </c>
      <c r="R672" s="11">
        <f t="shared" si="8"/>
        <v>3.742635778</v>
      </c>
      <c r="S672" s="11">
        <f t="shared" si="9"/>
        <v>0.03742635778</v>
      </c>
    </row>
    <row r="673">
      <c r="Q673" s="11">
        <f t="shared" si="14"/>
        <v>6.65</v>
      </c>
      <c r="R673" s="11">
        <f t="shared" si="8"/>
        <v>3.721490928</v>
      </c>
      <c r="S673" s="11">
        <f t="shared" si="9"/>
        <v>0.03721490928</v>
      </c>
    </row>
    <row r="674">
      <c r="Q674" s="11">
        <f t="shared" si="14"/>
        <v>6.66</v>
      </c>
      <c r="R674" s="11">
        <f t="shared" si="8"/>
        <v>3.700274007</v>
      </c>
      <c r="S674" s="11">
        <f t="shared" si="9"/>
        <v>0.03700274007</v>
      </c>
    </row>
    <row r="675">
      <c r="Q675" s="11">
        <f t="shared" si="14"/>
        <v>6.67</v>
      </c>
      <c r="R675" s="11">
        <f t="shared" si="8"/>
        <v>3.678992106</v>
      </c>
      <c r="S675" s="11">
        <f t="shared" si="9"/>
        <v>0.03678992106</v>
      </c>
    </row>
    <row r="676">
      <c r="Q676" s="11">
        <f t="shared" si="14"/>
        <v>6.68</v>
      </c>
      <c r="R676" s="11">
        <f t="shared" si="8"/>
        <v>3.657652186</v>
      </c>
      <c r="S676" s="11">
        <f t="shared" si="9"/>
        <v>0.03657652186</v>
      </c>
    </row>
    <row r="677">
      <c r="Q677" s="11">
        <f t="shared" si="14"/>
        <v>6.69</v>
      </c>
      <c r="R677" s="11">
        <f t="shared" si="8"/>
        <v>3.636261068</v>
      </c>
      <c r="S677" s="11">
        <f t="shared" si="9"/>
        <v>0.03636261068</v>
      </c>
    </row>
    <row r="678">
      <c r="Q678" s="11">
        <f t="shared" si="14"/>
        <v>6.7</v>
      </c>
      <c r="R678" s="11">
        <f t="shared" si="8"/>
        <v>3.61482544</v>
      </c>
      <c r="S678" s="11">
        <f t="shared" si="9"/>
        <v>0.0361482544</v>
      </c>
    </row>
    <row r="679">
      <c r="Q679" s="11">
        <f t="shared" si="14"/>
        <v>6.71</v>
      </c>
      <c r="R679" s="11">
        <f t="shared" si="8"/>
        <v>3.593351845</v>
      </c>
      <c r="S679" s="11">
        <f t="shared" si="9"/>
        <v>0.03593351845</v>
      </c>
    </row>
    <row r="680">
      <c r="Q680" s="11">
        <f t="shared" si="14"/>
        <v>6.72</v>
      </c>
      <c r="R680" s="11">
        <f t="shared" si="8"/>
        <v>3.571846687</v>
      </c>
      <c r="S680" s="11">
        <f t="shared" si="9"/>
        <v>0.03571846687</v>
      </c>
    </row>
    <row r="681">
      <c r="Q681" s="11">
        <f t="shared" si="14"/>
        <v>6.73</v>
      </c>
      <c r="R681" s="11">
        <f t="shared" si="8"/>
        <v>3.55031623</v>
      </c>
      <c r="S681" s="11">
        <f t="shared" si="9"/>
        <v>0.0355031623</v>
      </c>
    </row>
    <row r="682">
      <c r="Q682" s="11">
        <f t="shared" si="14"/>
        <v>6.74</v>
      </c>
      <c r="R682" s="11">
        <f t="shared" si="8"/>
        <v>3.528766591</v>
      </c>
      <c r="S682" s="11">
        <f t="shared" si="9"/>
        <v>0.03528766591</v>
      </c>
    </row>
    <row r="683">
      <c r="Q683" s="11">
        <f t="shared" si="14"/>
        <v>6.75</v>
      </c>
      <c r="R683" s="11">
        <f t="shared" si="8"/>
        <v>3.507203744</v>
      </c>
      <c r="S683" s="11">
        <f t="shared" si="9"/>
        <v>0.03507203744</v>
      </c>
    </row>
    <row r="684">
      <c r="Q684" s="11">
        <f t="shared" si="14"/>
        <v>6.76</v>
      </c>
      <c r="R684" s="11">
        <f t="shared" si="8"/>
        <v>3.485633518</v>
      </c>
      <c r="S684" s="11">
        <f t="shared" si="9"/>
        <v>0.03485633518</v>
      </c>
    </row>
    <row r="685">
      <c r="Q685" s="11">
        <f t="shared" si="14"/>
        <v>6.77</v>
      </c>
      <c r="R685" s="11">
        <f t="shared" si="8"/>
        <v>3.464061598</v>
      </c>
      <c r="S685" s="11">
        <f t="shared" si="9"/>
        <v>0.03464061598</v>
      </c>
    </row>
    <row r="686">
      <c r="Q686" s="11">
        <f t="shared" si="14"/>
        <v>6.78</v>
      </c>
      <c r="R686" s="11">
        <f t="shared" si="8"/>
        <v>3.442493521</v>
      </c>
      <c r="S686" s="11">
        <f t="shared" si="9"/>
        <v>0.03442493521</v>
      </c>
    </row>
    <row r="687">
      <c r="Q687" s="11">
        <f t="shared" si="14"/>
        <v>6.79</v>
      </c>
      <c r="R687" s="11">
        <f t="shared" si="8"/>
        <v>3.420934682</v>
      </c>
      <c r="S687" s="11">
        <f t="shared" si="9"/>
        <v>0.03420934682</v>
      </c>
    </row>
    <row r="688">
      <c r="Q688" s="11">
        <f t="shared" si="14"/>
        <v>6.8</v>
      </c>
      <c r="R688" s="11">
        <f t="shared" si="8"/>
        <v>3.399390329</v>
      </c>
      <c r="S688" s="11">
        <f t="shared" si="9"/>
        <v>0.03399390329</v>
      </c>
    </row>
    <row r="689">
      <c r="Q689" s="11">
        <f t="shared" si="14"/>
        <v>6.81</v>
      </c>
      <c r="R689" s="11">
        <f t="shared" si="8"/>
        <v>3.377865564</v>
      </c>
      <c r="S689" s="11">
        <f t="shared" si="9"/>
        <v>0.03377865564</v>
      </c>
    </row>
    <row r="690">
      <c r="Q690" s="11">
        <f t="shared" si="14"/>
        <v>6.82</v>
      </c>
      <c r="R690" s="11">
        <f t="shared" si="8"/>
        <v>3.356365347</v>
      </c>
      <c r="S690" s="11">
        <f t="shared" si="9"/>
        <v>0.03356365347</v>
      </c>
    </row>
    <row r="691">
      <c r="Q691" s="11">
        <f t="shared" si="14"/>
        <v>6.83</v>
      </c>
      <c r="R691" s="11">
        <f t="shared" si="8"/>
        <v>3.334894494</v>
      </c>
      <c r="S691" s="11">
        <f t="shared" si="9"/>
        <v>0.03334894494</v>
      </c>
    </row>
    <row r="692">
      <c r="Q692" s="11">
        <f t="shared" si="14"/>
        <v>6.84</v>
      </c>
      <c r="R692" s="11">
        <f t="shared" si="8"/>
        <v>3.313457676</v>
      </c>
      <c r="S692" s="11">
        <f t="shared" si="9"/>
        <v>0.03313457676</v>
      </c>
    </row>
    <row r="693">
      <c r="Q693" s="11">
        <f t="shared" si="14"/>
        <v>6.85</v>
      </c>
      <c r="R693" s="11">
        <f t="shared" si="8"/>
        <v>3.292059427</v>
      </c>
      <c r="S693" s="11">
        <f t="shared" si="9"/>
        <v>0.03292059427</v>
      </c>
    </row>
    <row r="694">
      <c r="Q694" s="11">
        <f t="shared" si="14"/>
        <v>6.86</v>
      </c>
      <c r="R694" s="11">
        <f t="shared" si="8"/>
        <v>3.270704135</v>
      </c>
      <c r="S694" s="11">
        <f t="shared" si="9"/>
        <v>0.03270704135</v>
      </c>
    </row>
    <row r="695">
      <c r="Q695" s="11">
        <f t="shared" si="14"/>
        <v>6.87</v>
      </c>
      <c r="R695" s="11">
        <f t="shared" si="8"/>
        <v>3.249396053</v>
      </c>
      <c r="S695" s="11">
        <f t="shared" si="9"/>
        <v>0.03249396053</v>
      </c>
    </row>
    <row r="696">
      <c r="Q696" s="11">
        <f t="shared" si="14"/>
        <v>6.88</v>
      </c>
      <c r="R696" s="11">
        <f t="shared" si="8"/>
        <v>3.228139293</v>
      </c>
      <c r="S696" s="11">
        <f t="shared" si="9"/>
        <v>0.03228139293</v>
      </c>
    </row>
    <row r="697">
      <c r="Q697" s="11">
        <f t="shared" si="14"/>
        <v>6.89</v>
      </c>
      <c r="R697" s="11">
        <f t="shared" si="8"/>
        <v>3.206937831</v>
      </c>
      <c r="S697" s="11">
        <f t="shared" si="9"/>
        <v>0.03206937831</v>
      </c>
    </row>
    <row r="698">
      <c r="Q698" s="11">
        <f t="shared" si="14"/>
        <v>6.9</v>
      </c>
      <c r="R698" s="11">
        <f t="shared" si="8"/>
        <v>3.185795511</v>
      </c>
      <c r="S698" s="11">
        <f t="shared" si="9"/>
        <v>0.03185795511</v>
      </c>
    </row>
    <row r="699">
      <c r="Q699" s="11">
        <f t="shared" si="14"/>
        <v>6.91</v>
      </c>
      <c r="R699" s="11">
        <f t="shared" si="8"/>
        <v>3.164716038</v>
      </c>
      <c r="S699" s="11">
        <f t="shared" si="9"/>
        <v>0.03164716038</v>
      </c>
    </row>
    <row r="700">
      <c r="Q700" s="11">
        <f t="shared" si="14"/>
        <v>6.92</v>
      </c>
      <c r="R700" s="11">
        <f t="shared" si="8"/>
        <v>3.143702992</v>
      </c>
      <c r="S700" s="11">
        <f t="shared" si="9"/>
        <v>0.03143702992</v>
      </c>
    </row>
    <row r="701">
      <c r="Q701" s="11">
        <f t="shared" si="14"/>
        <v>6.93</v>
      </c>
      <c r="R701" s="11">
        <f t="shared" si="8"/>
        <v>3.122759817</v>
      </c>
      <c r="S701" s="11">
        <f t="shared" si="9"/>
        <v>0.03122759817</v>
      </c>
    </row>
    <row r="702">
      <c r="Q702" s="11">
        <f t="shared" si="14"/>
        <v>6.94</v>
      </c>
      <c r="R702" s="11">
        <f t="shared" si="8"/>
        <v>3.101889833</v>
      </c>
      <c r="S702" s="11">
        <f t="shared" si="9"/>
        <v>0.03101889833</v>
      </c>
    </row>
    <row r="703">
      <c r="Q703" s="11">
        <f t="shared" si="14"/>
        <v>6.95</v>
      </c>
      <c r="R703" s="11">
        <f t="shared" si="8"/>
        <v>3.081096234</v>
      </c>
      <c r="S703" s="11">
        <f t="shared" si="9"/>
        <v>0.03081096234</v>
      </c>
    </row>
    <row r="704">
      <c r="Q704" s="11">
        <f t="shared" si="14"/>
        <v>6.96</v>
      </c>
      <c r="R704" s="11">
        <f t="shared" si="8"/>
        <v>3.060382088</v>
      </c>
      <c r="S704" s="11">
        <f t="shared" si="9"/>
        <v>0.03060382088</v>
      </c>
    </row>
    <row r="705">
      <c r="Q705" s="11">
        <f t="shared" si="14"/>
        <v>6.97</v>
      </c>
      <c r="R705" s="11">
        <f t="shared" si="8"/>
        <v>3.039750342</v>
      </c>
      <c r="S705" s="11">
        <f t="shared" si="9"/>
        <v>0.03039750342</v>
      </c>
    </row>
    <row r="706">
      <c r="Q706" s="11">
        <f t="shared" si="14"/>
        <v>6.98</v>
      </c>
      <c r="R706" s="11">
        <f t="shared" si="8"/>
        <v>3.019203825</v>
      </c>
      <c r="S706" s="11">
        <f t="shared" si="9"/>
        <v>0.03019203825</v>
      </c>
    </row>
    <row r="707">
      <c r="Q707" s="11">
        <f t="shared" si="14"/>
        <v>6.99</v>
      </c>
      <c r="R707" s="11">
        <f t="shared" si="8"/>
        <v>2.998745245</v>
      </c>
      <c r="S707" s="11">
        <f t="shared" si="9"/>
        <v>0.02998745245</v>
      </c>
    </row>
    <row r="708">
      <c r="Q708" s="11">
        <f t="shared" si="14"/>
        <v>7</v>
      </c>
      <c r="R708" s="11">
        <f t="shared" si="8"/>
        <v>2.978377198</v>
      </c>
      <c r="S708" s="11">
        <f t="shared" si="9"/>
        <v>0.02978377198</v>
      </c>
    </row>
    <row r="709">
      <c r="Q709" s="11">
        <f t="shared" si="14"/>
        <v>7.01</v>
      </c>
      <c r="R709" s="11">
        <f t="shared" si="8"/>
        <v>2.958102165</v>
      </c>
      <c r="S709" s="11">
        <f t="shared" si="9"/>
        <v>0.02958102165</v>
      </c>
    </row>
    <row r="710">
      <c r="Q710" s="11">
        <f t="shared" si="14"/>
        <v>7.02</v>
      </c>
      <c r="R710" s="11">
        <f t="shared" si="8"/>
        <v>2.937922517</v>
      </c>
      <c r="S710" s="11">
        <f t="shared" si="9"/>
        <v>0.02937922517</v>
      </c>
    </row>
    <row r="711">
      <c r="Q711" s="11">
        <f t="shared" si="14"/>
        <v>7.03</v>
      </c>
      <c r="R711" s="11">
        <f t="shared" si="8"/>
        <v>2.917840515</v>
      </c>
      <c r="S711" s="11">
        <f t="shared" si="9"/>
        <v>0.02917840515</v>
      </c>
    </row>
    <row r="712">
      <c r="Q712" s="11">
        <f t="shared" si="14"/>
        <v>7.04</v>
      </c>
      <c r="R712" s="11">
        <f t="shared" si="8"/>
        <v>2.897858316</v>
      </c>
      <c r="S712" s="11">
        <f t="shared" si="9"/>
        <v>0.02897858316</v>
      </c>
    </row>
    <row r="713">
      <c r="Q713" s="11">
        <f t="shared" si="14"/>
        <v>7.05</v>
      </c>
      <c r="R713" s="11">
        <f t="shared" si="8"/>
        <v>2.877977971</v>
      </c>
      <c r="S713" s="11">
        <f t="shared" si="9"/>
        <v>0.02877977971</v>
      </c>
    </row>
    <row r="714">
      <c r="Q714" s="11">
        <f t="shared" si="14"/>
        <v>7.06</v>
      </c>
      <c r="R714" s="11">
        <f t="shared" si="8"/>
        <v>2.858201429</v>
      </c>
      <c r="S714" s="11">
        <f t="shared" si="9"/>
        <v>0.02858201429</v>
      </c>
    </row>
    <row r="715">
      <c r="Q715" s="11">
        <f t="shared" si="14"/>
        <v>7.07</v>
      </c>
      <c r="R715" s="11">
        <f t="shared" si="8"/>
        <v>2.838530542</v>
      </c>
      <c r="S715" s="11">
        <f t="shared" si="9"/>
        <v>0.02838530542</v>
      </c>
    </row>
    <row r="716">
      <c r="Q716" s="11">
        <f t="shared" si="14"/>
        <v>7.08</v>
      </c>
      <c r="R716" s="11">
        <f t="shared" si="8"/>
        <v>2.818967064</v>
      </c>
      <c r="S716" s="11">
        <f t="shared" si="9"/>
        <v>0.02818967064</v>
      </c>
    </row>
    <row r="717">
      <c r="Q717" s="11">
        <f t="shared" si="14"/>
        <v>7.09</v>
      </c>
      <c r="R717" s="11">
        <f t="shared" si="8"/>
        <v>2.799512652</v>
      </c>
      <c r="S717" s="11">
        <f t="shared" si="9"/>
        <v>0.02799512652</v>
      </c>
    </row>
    <row r="718">
      <c r="Q718" s="11">
        <f t="shared" si="14"/>
        <v>7.1</v>
      </c>
      <c r="R718" s="11">
        <f t="shared" si="8"/>
        <v>2.780168874</v>
      </c>
      <c r="S718" s="11">
        <f t="shared" si="9"/>
        <v>0.02780168874</v>
      </c>
    </row>
    <row r="719">
      <c r="Q719" s="11">
        <f t="shared" si="14"/>
        <v>7.11</v>
      </c>
      <c r="R719" s="11">
        <f t="shared" si="8"/>
        <v>2.760937206</v>
      </c>
      <c r="S719" s="11">
        <f t="shared" si="9"/>
        <v>0.02760937206</v>
      </c>
    </row>
    <row r="720">
      <c r="Q720" s="11">
        <f t="shared" si="14"/>
        <v>7.12</v>
      </c>
      <c r="R720" s="11">
        <f t="shared" si="8"/>
        <v>2.741819036</v>
      </c>
      <c r="S720" s="11">
        <f t="shared" si="9"/>
        <v>0.02741819036</v>
      </c>
    </row>
    <row r="721">
      <c r="Q721" s="11">
        <f t="shared" si="14"/>
        <v>7.13</v>
      </c>
      <c r="R721" s="11">
        <f t="shared" si="8"/>
        <v>2.722815668</v>
      </c>
      <c r="S721" s="11">
        <f t="shared" si="9"/>
        <v>0.02722815668</v>
      </c>
    </row>
    <row r="722">
      <c r="Q722" s="11">
        <f t="shared" si="14"/>
        <v>7.14</v>
      </c>
      <c r="R722" s="11">
        <f t="shared" si="8"/>
        <v>2.703928322</v>
      </c>
      <c r="S722" s="11">
        <f t="shared" si="9"/>
        <v>0.02703928322</v>
      </c>
    </row>
    <row r="723">
      <c r="Q723" s="11">
        <f t="shared" si="14"/>
        <v>7.15</v>
      </c>
      <c r="R723" s="11">
        <f t="shared" si="8"/>
        <v>2.685158136</v>
      </c>
      <c r="S723" s="11">
        <f t="shared" si="9"/>
        <v>0.02685158136</v>
      </c>
    </row>
    <row r="724">
      <c r="Q724" s="11">
        <f t="shared" si="14"/>
        <v>7.16</v>
      </c>
      <c r="R724" s="11">
        <f t="shared" si="8"/>
        <v>2.666506171</v>
      </c>
      <c r="S724" s="11">
        <f t="shared" si="9"/>
        <v>0.02666506171</v>
      </c>
    </row>
    <row r="725">
      <c r="Q725" s="11">
        <f t="shared" si="14"/>
        <v>7.17</v>
      </c>
      <c r="R725" s="11">
        <f t="shared" si="8"/>
        <v>2.647973411</v>
      </c>
      <c r="S725" s="11">
        <f t="shared" si="9"/>
        <v>0.02647973411</v>
      </c>
    </row>
    <row r="726">
      <c r="Q726" s="11">
        <f t="shared" si="14"/>
        <v>7.18</v>
      </c>
      <c r="R726" s="11">
        <f t="shared" si="8"/>
        <v>2.629560764</v>
      </c>
      <c r="S726" s="11">
        <f t="shared" si="9"/>
        <v>0.02629560764</v>
      </c>
    </row>
    <row r="727">
      <c r="Q727" s="11">
        <f t="shared" si="14"/>
        <v>7.19</v>
      </c>
      <c r="R727" s="11">
        <f t="shared" si="8"/>
        <v>2.611269068</v>
      </c>
      <c r="S727" s="11">
        <f t="shared" si="9"/>
        <v>0.02611269068</v>
      </c>
    </row>
    <row r="728">
      <c r="Q728" s="11">
        <f t="shared" si="14"/>
        <v>7.2</v>
      </c>
      <c r="R728" s="11">
        <f t="shared" si="8"/>
        <v>2.593099091</v>
      </c>
      <c r="S728" s="11">
        <f t="shared" si="9"/>
        <v>0.02593099091</v>
      </c>
    </row>
    <row r="729">
      <c r="Q729" s="11">
        <f t="shared" si="14"/>
        <v>7.21</v>
      </c>
      <c r="R729" s="11">
        <f t="shared" si="8"/>
        <v>2.575051531</v>
      </c>
      <c r="S729" s="11">
        <f t="shared" si="9"/>
        <v>0.02575051531</v>
      </c>
    </row>
    <row r="730">
      <c r="Q730" s="11">
        <f t="shared" si="14"/>
        <v>7.22</v>
      </c>
      <c r="R730" s="11">
        <f t="shared" si="8"/>
        <v>2.557127021</v>
      </c>
      <c r="S730" s="11">
        <f t="shared" si="9"/>
        <v>0.02557127021</v>
      </c>
    </row>
    <row r="731">
      <c r="Q731" s="11">
        <f t="shared" si="14"/>
        <v>7.23</v>
      </c>
      <c r="R731" s="11">
        <f t="shared" si="8"/>
        <v>2.539326132</v>
      </c>
      <c r="S731" s="11">
        <f t="shared" si="9"/>
        <v>0.02539326132</v>
      </c>
    </row>
    <row r="732">
      <c r="Q732" s="11">
        <f t="shared" si="14"/>
        <v>7.24</v>
      </c>
      <c r="R732" s="11">
        <f t="shared" si="8"/>
        <v>2.521649371</v>
      </c>
      <c r="S732" s="11">
        <f t="shared" si="9"/>
        <v>0.02521649371</v>
      </c>
    </row>
    <row r="733">
      <c r="Q733" s="11">
        <f t="shared" si="14"/>
        <v>7.25</v>
      </c>
      <c r="R733" s="11">
        <f t="shared" si="8"/>
        <v>2.504097185</v>
      </c>
      <c r="S733" s="11">
        <f t="shared" si="9"/>
        <v>0.02504097185</v>
      </c>
    </row>
    <row r="734">
      <c r="Q734" s="11">
        <f t="shared" si="14"/>
        <v>7.26</v>
      </c>
      <c r="R734" s="11">
        <f t="shared" si="8"/>
        <v>2.486669966</v>
      </c>
      <c r="S734" s="11">
        <f t="shared" si="9"/>
        <v>0.02486669966</v>
      </c>
    </row>
    <row r="735">
      <c r="Q735" s="11">
        <f t="shared" si="14"/>
        <v>7.27</v>
      </c>
      <c r="R735" s="11">
        <f t="shared" si="8"/>
        <v>2.469368046</v>
      </c>
      <c r="S735" s="11">
        <f t="shared" si="9"/>
        <v>0.02469368046</v>
      </c>
    </row>
    <row r="736">
      <c r="Q736" s="11">
        <f t="shared" si="14"/>
        <v>7.28</v>
      </c>
      <c r="R736" s="11">
        <f t="shared" si="8"/>
        <v>2.452191706</v>
      </c>
      <c r="S736" s="11">
        <f t="shared" si="9"/>
        <v>0.02452191706</v>
      </c>
    </row>
    <row r="737">
      <c r="Q737" s="11">
        <f t="shared" si="14"/>
        <v>7.29</v>
      </c>
      <c r="R737" s="11">
        <f t="shared" si="8"/>
        <v>2.435141174</v>
      </c>
      <c r="S737" s="11">
        <f t="shared" si="9"/>
        <v>0.02435141174</v>
      </c>
    </row>
    <row r="738">
      <c r="Q738" s="11">
        <f t="shared" si="14"/>
        <v>7.3</v>
      </c>
      <c r="R738" s="11">
        <f t="shared" si="8"/>
        <v>2.418216627</v>
      </c>
      <c r="S738" s="11">
        <f t="shared" si="9"/>
        <v>0.02418216627</v>
      </c>
    </row>
    <row r="739">
      <c r="Q739" s="11">
        <f t="shared" si="14"/>
        <v>7.31</v>
      </c>
      <c r="R739" s="11">
        <f t="shared" si="8"/>
        <v>2.401418194</v>
      </c>
      <c r="S739" s="11">
        <f t="shared" si="9"/>
        <v>0.02401418194</v>
      </c>
    </row>
    <row r="740">
      <c r="Q740" s="11">
        <f t="shared" si="14"/>
        <v>7.32</v>
      </c>
      <c r="R740" s="11">
        <f t="shared" si="8"/>
        <v>2.384745955</v>
      </c>
      <c r="S740" s="11">
        <f t="shared" si="9"/>
        <v>0.02384745955</v>
      </c>
    </row>
    <row r="741">
      <c r="Q741" s="11">
        <f t="shared" si="14"/>
        <v>7.33</v>
      </c>
      <c r="R741" s="11">
        <f t="shared" si="8"/>
        <v>2.368199948</v>
      </c>
      <c r="S741" s="11">
        <f t="shared" si="9"/>
        <v>0.02368199948</v>
      </c>
    </row>
    <row r="742">
      <c r="Q742" s="11">
        <f t="shared" si="14"/>
        <v>7.34</v>
      </c>
      <c r="R742" s="11">
        <f t="shared" si="8"/>
        <v>2.351780165</v>
      </c>
      <c r="S742" s="11">
        <f t="shared" si="9"/>
        <v>0.02351780165</v>
      </c>
    </row>
    <row r="743">
      <c r="Q743" s="11">
        <f t="shared" si="14"/>
        <v>7.35</v>
      </c>
      <c r="R743" s="11">
        <f t="shared" si="8"/>
        <v>2.335486558</v>
      </c>
      <c r="S743" s="11">
        <f t="shared" si="9"/>
        <v>0.02335486558</v>
      </c>
    </row>
    <row r="744">
      <c r="Q744" s="11">
        <f t="shared" si="14"/>
        <v>7.36</v>
      </c>
      <c r="R744" s="11">
        <f t="shared" si="8"/>
        <v>2.319319036</v>
      </c>
      <c r="S744" s="11">
        <f t="shared" si="9"/>
        <v>0.02319319036</v>
      </c>
    </row>
    <row r="745">
      <c r="Q745" s="11">
        <f t="shared" si="14"/>
        <v>7.37</v>
      </c>
      <c r="R745" s="11">
        <f t="shared" si="8"/>
        <v>2.303277471</v>
      </c>
      <c r="S745" s="11">
        <f t="shared" si="9"/>
        <v>0.02303277471</v>
      </c>
    </row>
    <row r="746">
      <c r="Q746" s="11">
        <f t="shared" si="14"/>
        <v>7.38</v>
      </c>
      <c r="R746" s="11">
        <f t="shared" si="8"/>
        <v>2.287361698</v>
      </c>
      <c r="S746" s="11">
        <f t="shared" si="9"/>
        <v>0.02287361698</v>
      </c>
    </row>
    <row r="747">
      <c r="Q747" s="11">
        <f t="shared" si="14"/>
        <v>7.39</v>
      </c>
      <c r="R747" s="11">
        <f t="shared" si="8"/>
        <v>2.271571515</v>
      </c>
      <c r="S747" s="11">
        <f t="shared" si="9"/>
        <v>0.02271571515</v>
      </c>
    </row>
    <row r="748">
      <c r="Q748" s="11">
        <f t="shared" si="14"/>
        <v>7.4</v>
      </c>
      <c r="R748" s="11">
        <f t="shared" si="8"/>
        <v>2.255906686</v>
      </c>
      <c r="S748" s="11">
        <f t="shared" si="9"/>
        <v>0.02255906686</v>
      </c>
    </row>
    <row r="749">
      <c r="Q749" s="11">
        <f t="shared" si="14"/>
        <v>7.41</v>
      </c>
      <c r="R749" s="11">
        <f t="shared" si="8"/>
        <v>2.240366941</v>
      </c>
      <c r="S749" s="11">
        <f t="shared" si="9"/>
        <v>0.02240366941</v>
      </c>
    </row>
    <row r="750">
      <c r="Q750" s="11">
        <f t="shared" si="14"/>
        <v>7.42</v>
      </c>
      <c r="R750" s="11">
        <f t="shared" si="8"/>
        <v>2.224951981</v>
      </c>
      <c r="S750" s="11">
        <f t="shared" si="9"/>
        <v>0.02224951981</v>
      </c>
    </row>
    <row r="751">
      <c r="Q751" s="11">
        <f t="shared" si="14"/>
        <v>7.43</v>
      </c>
      <c r="R751" s="11">
        <f t="shared" si="8"/>
        <v>2.209661475</v>
      </c>
      <c r="S751" s="11">
        <f t="shared" si="9"/>
        <v>0.02209661475</v>
      </c>
    </row>
    <row r="752">
      <c r="Q752" s="11">
        <f t="shared" si="14"/>
        <v>7.44</v>
      </c>
      <c r="R752" s="11">
        <f t="shared" si="8"/>
        <v>2.194495061</v>
      </c>
      <c r="S752" s="11">
        <f t="shared" si="9"/>
        <v>0.02194495061</v>
      </c>
    </row>
    <row r="753">
      <c r="Q753" s="11">
        <f t="shared" si="14"/>
        <v>7.45</v>
      </c>
      <c r="R753" s="11">
        <f t="shared" si="8"/>
        <v>2.179452353</v>
      </c>
      <c r="S753" s="11">
        <f t="shared" si="9"/>
        <v>0.02179452353</v>
      </c>
    </row>
    <row r="754">
      <c r="Q754" s="11">
        <f t="shared" si="14"/>
        <v>7.46</v>
      </c>
      <c r="R754" s="11">
        <f t="shared" si="8"/>
        <v>2.164532937</v>
      </c>
      <c r="S754" s="11">
        <f t="shared" si="9"/>
        <v>0.02164532937</v>
      </c>
    </row>
    <row r="755">
      <c r="Q755" s="11">
        <f t="shared" si="14"/>
        <v>7.47</v>
      </c>
      <c r="R755" s="11">
        <f t="shared" si="8"/>
        <v>2.149736372</v>
      </c>
      <c r="S755" s="11">
        <f t="shared" si="9"/>
        <v>0.02149736372</v>
      </c>
    </row>
    <row r="756">
      <c r="Q756" s="11">
        <f t="shared" si="14"/>
        <v>7.48</v>
      </c>
      <c r="R756" s="11">
        <f t="shared" si="8"/>
        <v>2.135062195</v>
      </c>
      <c r="S756" s="11">
        <f t="shared" si="9"/>
        <v>0.02135062195</v>
      </c>
    </row>
    <row r="757">
      <c r="Q757" s="11">
        <f t="shared" si="14"/>
        <v>7.49</v>
      </c>
      <c r="R757" s="11">
        <f t="shared" si="8"/>
        <v>2.120509919</v>
      </c>
      <c r="S757" s="11">
        <f t="shared" si="9"/>
        <v>0.02120509919</v>
      </c>
    </row>
    <row r="758">
      <c r="Q758" s="11">
        <f t="shared" si="14"/>
        <v>7.5</v>
      </c>
      <c r="R758" s="11">
        <f t="shared" si="8"/>
        <v>2.106079035</v>
      </c>
      <c r="S758" s="11">
        <f t="shared" si="9"/>
        <v>0.02106079035</v>
      </c>
    </row>
    <row r="759">
      <c r="Q759" s="11">
        <f t="shared" si="14"/>
        <v>7.51</v>
      </c>
      <c r="R759" s="11">
        <f t="shared" si="8"/>
        <v>2.091769014</v>
      </c>
      <c r="S759" s="11">
        <f t="shared" si="9"/>
        <v>0.02091769014</v>
      </c>
    </row>
    <row r="760">
      <c r="Q760" s="11">
        <f t="shared" si="14"/>
        <v>7.52</v>
      </c>
      <c r="R760" s="11">
        <f t="shared" si="8"/>
        <v>2.077579305</v>
      </c>
      <c r="S760" s="11">
        <f t="shared" si="9"/>
        <v>0.02077579305</v>
      </c>
    </row>
    <row r="761">
      <c r="Q761" s="11">
        <f t="shared" si="14"/>
        <v>7.53</v>
      </c>
      <c r="R761" s="11">
        <f t="shared" si="8"/>
        <v>2.063509341</v>
      </c>
      <c r="S761" s="11">
        <f t="shared" si="9"/>
        <v>0.02063509341</v>
      </c>
    </row>
    <row r="762">
      <c r="Q762" s="11">
        <f t="shared" si="14"/>
        <v>7.54</v>
      </c>
      <c r="R762" s="11">
        <f t="shared" si="8"/>
        <v>2.049558535</v>
      </c>
      <c r="S762" s="11">
        <f t="shared" si="9"/>
        <v>0.02049558535</v>
      </c>
    </row>
    <row r="763">
      <c r="Q763" s="11">
        <f t="shared" si="14"/>
        <v>7.55</v>
      </c>
      <c r="R763" s="11">
        <f t="shared" si="8"/>
        <v>2.035726284</v>
      </c>
      <c r="S763" s="11">
        <f t="shared" si="9"/>
        <v>0.02035726284</v>
      </c>
    </row>
    <row r="764">
      <c r="Q764" s="11">
        <f t="shared" si="14"/>
        <v>7.56</v>
      </c>
      <c r="R764" s="11">
        <f t="shared" si="8"/>
        <v>2.022011968</v>
      </c>
      <c r="S764" s="11">
        <f t="shared" si="9"/>
        <v>0.02022011968</v>
      </c>
    </row>
    <row r="765">
      <c r="Q765" s="11">
        <f t="shared" si="14"/>
        <v>7.57</v>
      </c>
      <c r="R765" s="11">
        <f t="shared" si="8"/>
        <v>2.008414954</v>
      </c>
      <c r="S765" s="11">
        <f t="shared" si="9"/>
        <v>0.02008414954</v>
      </c>
    </row>
    <row r="766">
      <c r="Q766" s="11">
        <f t="shared" si="14"/>
        <v>7.58</v>
      </c>
      <c r="R766" s="11">
        <f t="shared" si="8"/>
        <v>1.994934591</v>
      </c>
      <c r="S766" s="11">
        <f t="shared" si="9"/>
        <v>0.01994934591</v>
      </c>
    </row>
    <row r="767">
      <c r="Q767" s="11">
        <f t="shared" si="14"/>
        <v>7.59</v>
      </c>
      <c r="R767" s="11">
        <f t="shared" si="8"/>
        <v>1.981570218</v>
      </c>
      <c r="S767" s="11">
        <f t="shared" si="9"/>
        <v>0.01981570218</v>
      </c>
    </row>
    <row r="768">
      <c r="Q768" s="11">
        <f t="shared" si="14"/>
        <v>7.6</v>
      </c>
      <c r="R768" s="11">
        <f t="shared" si="8"/>
        <v>1.968321159</v>
      </c>
      <c r="S768" s="11">
        <f t="shared" si="9"/>
        <v>0.01968321159</v>
      </c>
    </row>
    <row r="769">
      <c r="Q769" s="11">
        <f t="shared" si="14"/>
        <v>7.61</v>
      </c>
      <c r="R769" s="11">
        <f t="shared" si="8"/>
        <v>1.955186729</v>
      </c>
      <c r="S769" s="11">
        <f t="shared" si="9"/>
        <v>0.01955186729</v>
      </c>
    </row>
    <row r="770">
      <c r="Q770" s="11">
        <f t="shared" si="14"/>
        <v>7.62</v>
      </c>
      <c r="R770" s="11">
        <f t="shared" si="8"/>
        <v>1.942166228</v>
      </c>
      <c r="S770" s="11">
        <f t="shared" si="9"/>
        <v>0.01942166228</v>
      </c>
    </row>
    <row r="771">
      <c r="Q771" s="11">
        <f t="shared" si="14"/>
        <v>7.63</v>
      </c>
      <c r="R771" s="11">
        <f t="shared" si="8"/>
        <v>1.929258949</v>
      </c>
      <c r="S771" s="11">
        <f t="shared" si="9"/>
        <v>0.01929258949</v>
      </c>
    </row>
    <row r="772">
      <c r="Q772" s="11">
        <f t="shared" si="14"/>
        <v>7.64</v>
      </c>
      <c r="R772" s="11">
        <f t="shared" si="8"/>
        <v>1.916464173</v>
      </c>
      <c r="S772" s="11">
        <f t="shared" si="9"/>
        <v>0.01916464173</v>
      </c>
    </row>
    <row r="773">
      <c r="Q773" s="11">
        <f t="shared" si="14"/>
        <v>7.65</v>
      </c>
      <c r="R773" s="11">
        <f t="shared" si="8"/>
        <v>1.903781173</v>
      </c>
      <c r="S773" s="11">
        <f t="shared" si="9"/>
        <v>0.01903781173</v>
      </c>
    </row>
    <row r="774">
      <c r="Q774" s="11">
        <f t="shared" si="14"/>
        <v>7.66</v>
      </c>
      <c r="R774" s="11">
        <f t="shared" si="8"/>
        <v>1.891209213</v>
      </c>
      <c r="S774" s="11">
        <f t="shared" si="9"/>
        <v>0.01891209213</v>
      </c>
    </row>
    <row r="775">
      <c r="Q775" s="11">
        <f t="shared" si="14"/>
        <v>7.67</v>
      </c>
      <c r="R775" s="11">
        <f t="shared" si="8"/>
        <v>1.87874755</v>
      </c>
      <c r="S775" s="11">
        <f t="shared" si="9"/>
        <v>0.0187874755</v>
      </c>
    </row>
    <row r="776">
      <c r="Q776" s="11">
        <f t="shared" si="14"/>
        <v>7.68</v>
      </c>
      <c r="R776" s="11">
        <f t="shared" si="8"/>
        <v>1.866395433</v>
      </c>
      <c r="S776" s="11">
        <f t="shared" si="9"/>
        <v>0.01866395433</v>
      </c>
    </row>
    <row r="777">
      <c r="Q777" s="11">
        <f t="shared" si="14"/>
        <v>7.69</v>
      </c>
      <c r="R777" s="11">
        <f t="shared" si="8"/>
        <v>1.854152105</v>
      </c>
      <c r="S777" s="11">
        <f t="shared" si="9"/>
        <v>0.01854152105</v>
      </c>
    </row>
    <row r="778">
      <c r="Q778" s="11">
        <f t="shared" si="14"/>
        <v>7.7</v>
      </c>
      <c r="R778" s="11">
        <f t="shared" si="8"/>
        <v>1.842016802</v>
      </c>
      <c r="S778" s="11">
        <f t="shared" si="9"/>
        <v>0.01842016802</v>
      </c>
    </row>
    <row r="779">
      <c r="Q779" s="11">
        <f t="shared" si="14"/>
        <v>7.71</v>
      </c>
      <c r="R779" s="11">
        <f t="shared" si="8"/>
        <v>1.829988757</v>
      </c>
      <c r="S779" s="11">
        <f t="shared" si="9"/>
        <v>0.01829988757</v>
      </c>
    </row>
    <row r="780">
      <c r="Q780" s="11">
        <f t="shared" si="14"/>
        <v>7.72</v>
      </c>
      <c r="R780" s="11">
        <f t="shared" si="8"/>
        <v>1.818067195</v>
      </c>
      <c r="S780" s="11">
        <f t="shared" si="9"/>
        <v>0.01818067195</v>
      </c>
    </row>
    <row r="781">
      <c r="Q781" s="11">
        <f t="shared" si="14"/>
        <v>7.73</v>
      </c>
      <c r="R781" s="11">
        <f t="shared" si="8"/>
        <v>1.806251338</v>
      </c>
      <c r="S781" s="11">
        <f t="shared" si="9"/>
        <v>0.01806251338</v>
      </c>
    </row>
    <row r="782">
      <c r="Q782" s="11">
        <f t="shared" si="14"/>
        <v>7.74</v>
      </c>
      <c r="R782" s="11">
        <f t="shared" si="8"/>
        <v>1.794540404</v>
      </c>
      <c r="S782" s="11">
        <f t="shared" si="9"/>
        <v>0.01794540404</v>
      </c>
    </row>
    <row r="783">
      <c r="Q783" s="11">
        <f t="shared" si="14"/>
        <v>7.75</v>
      </c>
      <c r="R783" s="11">
        <f t="shared" si="8"/>
        <v>1.782933608</v>
      </c>
      <c r="S783" s="11">
        <f t="shared" si="9"/>
        <v>0.01782933608</v>
      </c>
    </row>
    <row r="784">
      <c r="Q784" s="11">
        <f t="shared" si="14"/>
        <v>7.76</v>
      </c>
      <c r="R784" s="11">
        <f t="shared" si="8"/>
        <v>1.771430161</v>
      </c>
      <c r="S784" s="11">
        <f t="shared" si="9"/>
        <v>0.01771430161</v>
      </c>
    </row>
    <row r="785">
      <c r="Q785" s="11">
        <f t="shared" si="14"/>
        <v>7.77</v>
      </c>
      <c r="R785" s="11">
        <f t="shared" si="8"/>
        <v>1.760029272</v>
      </c>
      <c r="S785" s="11">
        <f t="shared" si="9"/>
        <v>0.01760029272</v>
      </c>
    </row>
    <row r="786">
      <c r="Q786" s="11">
        <f t="shared" si="14"/>
        <v>7.78</v>
      </c>
      <c r="R786" s="11">
        <f t="shared" si="8"/>
        <v>1.748730148</v>
      </c>
      <c r="S786" s="11">
        <f t="shared" si="9"/>
        <v>0.01748730148</v>
      </c>
    </row>
    <row r="787">
      <c r="Q787" s="11">
        <f t="shared" si="14"/>
        <v>7.79</v>
      </c>
      <c r="R787" s="11">
        <f t="shared" si="8"/>
        <v>1.737531992</v>
      </c>
      <c r="S787" s="11">
        <f t="shared" si="9"/>
        <v>0.01737531992</v>
      </c>
    </row>
    <row r="788">
      <c r="Q788" s="11">
        <f t="shared" si="14"/>
        <v>7.8</v>
      </c>
      <c r="R788" s="11">
        <f t="shared" si="8"/>
        <v>1.72643401</v>
      </c>
      <c r="S788" s="11">
        <f t="shared" si="9"/>
        <v>0.0172643401</v>
      </c>
    </row>
    <row r="789">
      <c r="Q789" s="11">
        <f t="shared" si="14"/>
        <v>7.81</v>
      </c>
      <c r="R789" s="11">
        <f t="shared" si="8"/>
        <v>1.715435403</v>
      </c>
      <c r="S789" s="11">
        <f t="shared" si="9"/>
        <v>0.01715435403</v>
      </c>
    </row>
    <row r="790">
      <c r="Q790" s="11">
        <f t="shared" si="14"/>
        <v>7.82</v>
      </c>
      <c r="R790" s="11">
        <f t="shared" si="8"/>
        <v>1.704535372</v>
      </c>
      <c r="S790" s="11">
        <f t="shared" si="9"/>
        <v>0.01704535372</v>
      </c>
    </row>
    <row r="791">
      <c r="Q791" s="11">
        <f t="shared" si="14"/>
        <v>7.83</v>
      </c>
      <c r="R791" s="11">
        <f t="shared" si="8"/>
        <v>1.69373312</v>
      </c>
      <c r="S791" s="11">
        <f t="shared" si="9"/>
        <v>0.0169373312</v>
      </c>
    </row>
    <row r="792">
      <c r="Q792" s="11">
        <f t="shared" si="14"/>
        <v>7.84</v>
      </c>
      <c r="R792" s="11">
        <f t="shared" si="8"/>
        <v>1.683027847</v>
      </c>
      <c r="S792" s="11">
        <f t="shared" si="9"/>
        <v>0.01683027847</v>
      </c>
    </row>
    <row r="793">
      <c r="Q793" s="11">
        <f t="shared" si="14"/>
        <v>7.85</v>
      </c>
      <c r="R793" s="11">
        <f t="shared" si="8"/>
        <v>1.672418754</v>
      </c>
      <c r="S793" s="11">
        <f t="shared" si="9"/>
        <v>0.01672418754</v>
      </c>
    </row>
    <row r="794">
      <c r="Q794" s="11">
        <f t="shared" si="14"/>
        <v>7.86</v>
      </c>
      <c r="R794" s="11">
        <f t="shared" si="8"/>
        <v>1.661905045</v>
      </c>
      <c r="S794" s="11">
        <f t="shared" si="9"/>
        <v>0.01661905045</v>
      </c>
    </row>
    <row r="795">
      <c r="Q795" s="11">
        <f t="shared" si="14"/>
        <v>7.87</v>
      </c>
      <c r="R795" s="11">
        <f t="shared" si="8"/>
        <v>1.651485923</v>
      </c>
      <c r="S795" s="11">
        <f t="shared" si="9"/>
        <v>0.01651485923</v>
      </c>
    </row>
    <row r="796">
      <c r="Q796" s="11">
        <f t="shared" si="14"/>
        <v>7.88</v>
      </c>
      <c r="R796" s="11">
        <f t="shared" si="8"/>
        <v>1.64116059</v>
      </c>
      <c r="S796" s="11">
        <f t="shared" si="9"/>
        <v>0.0164116059</v>
      </c>
    </row>
    <row r="797">
      <c r="Q797" s="11">
        <f t="shared" si="14"/>
        <v>7.89</v>
      </c>
      <c r="R797" s="11">
        <f t="shared" si="8"/>
        <v>1.630928254</v>
      </c>
      <c r="S797" s="11">
        <f t="shared" si="9"/>
        <v>0.01630928254</v>
      </c>
    </row>
    <row r="798">
      <c r="Q798" s="11">
        <f t="shared" si="14"/>
        <v>7.9</v>
      </c>
      <c r="R798" s="11">
        <f t="shared" si="8"/>
        <v>1.62078812</v>
      </c>
      <c r="S798" s="11">
        <f t="shared" si="9"/>
        <v>0.0162078812</v>
      </c>
    </row>
    <row r="799">
      <c r="Q799" s="11">
        <f t="shared" si="14"/>
        <v>7.91</v>
      </c>
      <c r="R799" s="11">
        <f t="shared" si="8"/>
        <v>1.610739399</v>
      </c>
      <c r="S799" s="11">
        <f t="shared" si="9"/>
        <v>0.01610739399</v>
      </c>
    </row>
    <row r="800">
      <c r="Q800" s="11">
        <f t="shared" si="14"/>
        <v>7.92</v>
      </c>
      <c r="R800" s="11">
        <f t="shared" si="8"/>
        <v>1.600781301</v>
      </c>
      <c r="S800" s="11">
        <f t="shared" si="9"/>
        <v>0.01600781301</v>
      </c>
    </row>
    <row r="801">
      <c r="Q801" s="11">
        <f t="shared" si="14"/>
        <v>7.93</v>
      </c>
      <c r="R801" s="11">
        <f t="shared" si="8"/>
        <v>1.59091304</v>
      </c>
      <c r="S801" s="11">
        <f t="shared" si="9"/>
        <v>0.0159091304</v>
      </c>
    </row>
    <row r="802">
      <c r="Q802" s="11">
        <f t="shared" si="14"/>
        <v>7.94</v>
      </c>
      <c r="R802" s="11">
        <f t="shared" si="8"/>
        <v>1.581133831</v>
      </c>
      <c r="S802" s="11">
        <f t="shared" si="9"/>
        <v>0.01581133831</v>
      </c>
    </row>
    <row r="803">
      <c r="Q803" s="11">
        <f t="shared" si="14"/>
        <v>7.95</v>
      </c>
      <c r="R803" s="11">
        <f t="shared" si="8"/>
        <v>1.571442895</v>
      </c>
      <c r="S803" s="11">
        <f t="shared" si="9"/>
        <v>0.01571442895</v>
      </c>
    </row>
    <row r="804">
      <c r="Q804" s="11">
        <f t="shared" si="14"/>
        <v>7.96</v>
      </c>
      <c r="R804" s="11">
        <f t="shared" si="8"/>
        <v>1.561839452</v>
      </c>
      <c r="S804" s="11">
        <f t="shared" si="9"/>
        <v>0.01561839452</v>
      </c>
    </row>
    <row r="805">
      <c r="Q805" s="11">
        <f t="shared" si="14"/>
        <v>7.97</v>
      </c>
      <c r="R805" s="11">
        <f t="shared" si="8"/>
        <v>1.552322727</v>
      </c>
      <c r="S805" s="11">
        <f t="shared" si="9"/>
        <v>0.01552322727</v>
      </c>
    </row>
    <row r="806">
      <c r="Q806" s="11">
        <f t="shared" si="14"/>
        <v>7.98</v>
      </c>
      <c r="R806" s="11">
        <f t="shared" si="8"/>
        <v>1.542891949</v>
      </c>
      <c r="S806" s="11">
        <f t="shared" si="9"/>
        <v>0.01542891949</v>
      </c>
    </row>
    <row r="807">
      <c r="Q807" s="11">
        <f t="shared" si="14"/>
        <v>7.99</v>
      </c>
      <c r="R807" s="11">
        <f t="shared" si="8"/>
        <v>1.533546348</v>
      </c>
      <c r="S807" s="11">
        <f t="shared" si="9"/>
        <v>0.01533546348</v>
      </c>
    </row>
    <row r="808">
      <c r="Q808" s="11">
        <f t="shared" si="14"/>
        <v>8</v>
      </c>
      <c r="R808" s="11">
        <f t="shared" si="8"/>
        <v>1.524285159</v>
      </c>
      <c r="S808" s="11">
        <f t="shared" si="9"/>
        <v>0.01524285159</v>
      </c>
    </row>
    <row r="809">
      <c r="Q809" s="11">
        <f t="shared" si="14"/>
        <v>8.01</v>
      </c>
      <c r="R809" s="11">
        <f t="shared" si="8"/>
        <v>1.515107622</v>
      </c>
      <c r="S809" s="11">
        <f t="shared" si="9"/>
        <v>0.01515107622</v>
      </c>
    </row>
    <row r="810">
      <c r="Q810" s="11">
        <f t="shared" si="14"/>
        <v>8.02</v>
      </c>
      <c r="R810" s="11">
        <f t="shared" si="8"/>
        <v>1.506012979</v>
      </c>
      <c r="S810" s="11">
        <f t="shared" si="9"/>
        <v>0.01506012979</v>
      </c>
    </row>
    <row r="811">
      <c r="Q811" s="11">
        <f t="shared" si="14"/>
        <v>8.03</v>
      </c>
      <c r="R811" s="11">
        <f t="shared" si="8"/>
        <v>1.497000477</v>
      </c>
      <c r="S811" s="11">
        <f t="shared" si="9"/>
        <v>0.01497000477</v>
      </c>
    </row>
    <row r="812">
      <c r="Q812" s="11">
        <f t="shared" si="14"/>
        <v>8.04</v>
      </c>
      <c r="R812" s="11">
        <f t="shared" si="8"/>
        <v>1.488069365</v>
      </c>
      <c r="S812" s="11">
        <f t="shared" si="9"/>
        <v>0.01488069365</v>
      </c>
    </row>
    <row r="813">
      <c r="Q813" s="11">
        <f t="shared" si="14"/>
        <v>8.05</v>
      </c>
      <c r="R813" s="11">
        <f t="shared" si="8"/>
        <v>1.4792189</v>
      </c>
      <c r="S813" s="11">
        <f t="shared" si="9"/>
        <v>0.014792189</v>
      </c>
    </row>
    <row r="814">
      <c r="Q814" s="11">
        <f t="shared" si="14"/>
        <v>8.06</v>
      </c>
      <c r="R814" s="11">
        <f t="shared" si="8"/>
        <v>1.470448339</v>
      </c>
      <c r="S814" s="11">
        <f t="shared" si="9"/>
        <v>0.01470448339</v>
      </c>
    </row>
    <row r="815">
      <c r="Q815" s="11">
        <f t="shared" si="14"/>
        <v>8.07</v>
      </c>
      <c r="R815" s="11">
        <f t="shared" si="8"/>
        <v>1.461756947</v>
      </c>
      <c r="S815" s="11">
        <f t="shared" si="9"/>
        <v>0.01461756947</v>
      </c>
    </row>
    <row r="816">
      <c r="Q816" s="11">
        <f t="shared" si="14"/>
        <v>8.08</v>
      </c>
      <c r="R816" s="11">
        <f t="shared" si="8"/>
        <v>1.453143992</v>
      </c>
      <c r="S816" s="11">
        <f t="shared" si="9"/>
        <v>0.01453143992</v>
      </c>
    </row>
    <row r="817">
      <c r="Q817" s="11">
        <f t="shared" si="14"/>
        <v>8.09</v>
      </c>
      <c r="R817" s="11">
        <f t="shared" si="8"/>
        <v>1.444608746</v>
      </c>
      <c r="S817" s="11">
        <f t="shared" si="9"/>
        <v>0.01444608746</v>
      </c>
    </row>
    <row r="818">
      <c r="Q818" s="11">
        <f t="shared" si="14"/>
        <v>8.1</v>
      </c>
      <c r="R818" s="11">
        <f t="shared" si="8"/>
        <v>1.436150487</v>
      </c>
      <c r="S818" s="11">
        <f t="shared" si="9"/>
        <v>0.01436150487</v>
      </c>
    </row>
    <row r="819">
      <c r="Q819" s="11">
        <f t="shared" si="14"/>
        <v>8.11</v>
      </c>
      <c r="R819" s="11">
        <f t="shared" si="8"/>
        <v>1.427768496</v>
      </c>
      <c r="S819" s="11">
        <f t="shared" si="9"/>
        <v>0.01427768496</v>
      </c>
    </row>
    <row r="820">
      <c r="Q820" s="11">
        <f t="shared" si="14"/>
        <v>8.12</v>
      </c>
      <c r="R820" s="11">
        <f t="shared" si="8"/>
        <v>1.419462061</v>
      </c>
      <c r="S820" s="11">
        <f t="shared" si="9"/>
        <v>0.01419462061</v>
      </c>
    </row>
    <row r="821">
      <c r="Q821" s="11">
        <f t="shared" si="14"/>
        <v>8.13</v>
      </c>
      <c r="R821" s="11">
        <f t="shared" si="8"/>
        <v>1.411230474</v>
      </c>
      <c r="S821" s="11">
        <f t="shared" si="9"/>
        <v>0.01411230474</v>
      </c>
    </row>
    <row r="822">
      <c r="Q822" s="11">
        <f t="shared" si="14"/>
        <v>8.14</v>
      </c>
      <c r="R822" s="11">
        <f t="shared" si="8"/>
        <v>1.40307303</v>
      </c>
      <c r="S822" s="11">
        <f t="shared" si="9"/>
        <v>0.0140307303</v>
      </c>
    </row>
    <row r="823">
      <c r="Q823" s="11">
        <f t="shared" si="14"/>
        <v>8.15</v>
      </c>
      <c r="R823" s="11">
        <f t="shared" si="8"/>
        <v>1.394989033</v>
      </c>
      <c r="S823" s="11">
        <f t="shared" si="9"/>
        <v>0.01394989033</v>
      </c>
    </row>
    <row r="824">
      <c r="Q824" s="11">
        <f t="shared" si="14"/>
        <v>8.16</v>
      </c>
      <c r="R824" s="11">
        <f t="shared" si="8"/>
        <v>1.386977788</v>
      </c>
      <c r="S824" s="11">
        <f t="shared" si="9"/>
        <v>0.01386977788</v>
      </c>
    </row>
    <row r="825">
      <c r="Q825" s="11">
        <f t="shared" si="14"/>
        <v>8.17</v>
      </c>
      <c r="R825" s="11">
        <f t="shared" si="8"/>
        <v>1.379038608</v>
      </c>
      <c r="S825" s="11">
        <f t="shared" si="9"/>
        <v>0.01379038608</v>
      </c>
    </row>
    <row r="826">
      <c r="Q826" s="11">
        <f t="shared" si="14"/>
        <v>8.18</v>
      </c>
      <c r="R826" s="11">
        <f t="shared" si="8"/>
        <v>1.37117081</v>
      </c>
      <c r="S826" s="11">
        <f t="shared" si="9"/>
        <v>0.0137117081</v>
      </c>
    </row>
    <row r="827">
      <c r="Q827" s="11">
        <f t="shared" si="14"/>
        <v>8.19</v>
      </c>
      <c r="R827" s="11">
        <f t="shared" si="8"/>
        <v>1.363373715</v>
      </c>
      <c r="S827" s="11">
        <f t="shared" si="9"/>
        <v>0.01363373715</v>
      </c>
    </row>
    <row r="828">
      <c r="Q828" s="11">
        <f t="shared" si="14"/>
        <v>8.2</v>
      </c>
      <c r="R828" s="11">
        <f t="shared" si="8"/>
        <v>1.355646652</v>
      </c>
      <c r="S828" s="11">
        <f t="shared" si="9"/>
        <v>0.01355646652</v>
      </c>
    </row>
    <row r="829">
      <c r="Q829" s="11">
        <f t="shared" si="14"/>
        <v>8.21</v>
      </c>
      <c r="R829" s="11">
        <f t="shared" si="8"/>
        <v>1.347988954</v>
      </c>
      <c r="S829" s="11">
        <f t="shared" si="9"/>
        <v>0.01347988954</v>
      </c>
    </row>
    <row r="830">
      <c r="Q830" s="11">
        <f t="shared" si="14"/>
        <v>8.22</v>
      </c>
      <c r="R830" s="11">
        <f t="shared" si="8"/>
        <v>1.340399957</v>
      </c>
      <c r="S830" s="11">
        <f t="shared" si="9"/>
        <v>0.01340399957</v>
      </c>
    </row>
    <row r="831">
      <c r="Q831" s="11">
        <f t="shared" si="14"/>
        <v>8.23</v>
      </c>
      <c r="R831" s="11">
        <f t="shared" si="8"/>
        <v>1.332879006</v>
      </c>
      <c r="S831" s="11">
        <f t="shared" si="9"/>
        <v>0.01332879006</v>
      </c>
    </row>
    <row r="832">
      <c r="Q832" s="11">
        <f t="shared" si="14"/>
        <v>8.24</v>
      </c>
      <c r="R832" s="11">
        <f t="shared" si="8"/>
        <v>1.32542545</v>
      </c>
      <c r="S832" s="11">
        <f t="shared" si="9"/>
        <v>0.0132542545</v>
      </c>
    </row>
    <row r="833">
      <c r="Q833" s="11">
        <f t="shared" si="14"/>
        <v>8.25</v>
      </c>
      <c r="R833" s="11">
        <f t="shared" si="8"/>
        <v>1.318038641</v>
      </c>
      <c r="S833" s="11">
        <f t="shared" si="9"/>
        <v>0.01318038641</v>
      </c>
    </row>
    <row r="834">
      <c r="Q834" s="11">
        <f t="shared" si="14"/>
        <v>8.26</v>
      </c>
      <c r="R834" s="11">
        <f t="shared" si="8"/>
        <v>1.31071794</v>
      </c>
      <c r="S834" s="11">
        <f t="shared" si="9"/>
        <v>0.0131071794</v>
      </c>
    </row>
    <row r="835">
      <c r="Q835" s="11">
        <f t="shared" si="14"/>
        <v>8.27</v>
      </c>
      <c r="R835" s="11">
        <f t="shared" si="8"/>
        <v>1.303462712</v>
      </c>
      <c r="S835" s="11">
        <f t="shared" si="9"/>
        <v>0.01303462712</v>
      </c>
    </row>
    <row r="836">
      <c r="Q836" s="11">
        <f t="shared" si="14"/>
        <v>8.28</v>
      </c>
      <c r="R836" s="11">
        <f t="shared" si="8"/>
        <v>1.296272326</v>
      </c>
      <c r="S836" s="11">
        <f t="shared" si="9"/>
        <v>0.01296272326</v>
      </c>
    </row>
    <row r="837">
      <c r="Q837" s="11">
        <f t="shared" si="14"/>
        <v>8.29</v>
      </c>
      <c r="R837" s="11">
        <f t="shared" si="8"/>
        <v>1.289146158</v>
      </c>
      <c r="S837" s="11">
        <f t="shared" si="9"/>
        <v>0.01289146158</v>
      </c>
    </row>
    <row r="838">
      <c r="Q838" s="11">
        <f t="shared" si="14"/>
        <v>8.3</v>
      </c>
      <c r="R838" s="11">
        <f t="shared" si="8"/>
        <v>1.282083589</v>
      </c>
      <c r="S838" s="11">
        <f t="shared" si="9"/>
        <v>0.01282083589</v>
      </c>
    </row>
    <row r="839">
      <c r="Q839" s="11">
        <f t="shared" si="14"/>
        <v>8.31</v>
      </c>
      <c r="R839" s="11">
        <f t="shared" si="8"/>
        <v>1.275084006</v>
      </c>
      <c r="S839" s="11">
        <f t="shared" si="9"/>
        <v>0.01275084006</v>
      </c>
    </row>
    <row r="840">
      <c r="Q840" s="11">
        <f t="shared" si="14"/>
        <v>8.32</v>
      </c>
      <c r="R840" s="11">
        <f t="shared" si="8"/>
        <v>1.268146799</v>
      </c>
      <c r="S840" s="11">
        <f t="shared" si="9"/>
        <v>0.01268146799</v>
      </c>
    </row>
    <row r="841">
      <c r="Q841" s="11">
        <f t="shared" si="14"/>
        <v>8.33</v>
      </c>
      <c r="R841" s="11">
        <f t="shared" si="8"/>
        <v>1.261271366</v>
      </c>
      <c r="S841" s="11">
        <f t="shared" si="9"/>
        <v>0.01261271366</v>
      </c>
    </row>
    <row r="842">
      <c r="Q842" s="11">
        <f t="shared" si="14"/>
        <v>8.34</v>
      </c>
      <c r="R842" s="11">
        <f t="shared" si="8"/>
        <v>1.25445711</v>
      </c>
      <c r="S842" s="11">
        <f t="shared" si="9"/>
        <v>0.0125445711</v>
      </c>
    </row>
    <row r="843">
      <c r="Q843" s="11">
        <f t="shared" si="14"/>
        <v>8.35</v>
      </c>
      <c r="R843" s="11">
        <f t="shared" si="8"/>
        <v>1.247703439</v>
      </c>
      <c r="S843" s="11">
        <f t="shared" si="9"/>
        <v>0.01247703439</v>
      </c>
    </row>
    <row r="844">
      <c r="Q844" s="11">
        <f t="shared" si="14"/>
        <v>8.36</v>
      </c>
      <c r="R844" s="11">
        <f t="shared" si="8"/>
        <v>1.241009765</v>
      </c>
      <c r="S844" s="11">
        <f t="shared" si="9"/>
        <v>0.01241009765</v>
      </c>
    </row>
    <row r="845">
      <c r="Q845" s="11">
        <f t="shared" si="14"/>
        <v>8.37</v>
      </c>
      <c r="R845" s="11">
        <f t="shared" si="8"/>
        <v>1.234375508</v>
      </c>
      <c r="S845" s="11">
        <f t="shared" si="9"/>
        <v>0.01234375508</v>
      </c>
    </row>
    <row r="846">
      <c r="Q846" s="11">
        <f t="shared" si="14"/>
        <v>8.38</v>
      </c>
      <c r="R846" s="11">
        <f t="shared" si="8"/>
        <v>1.22780009</v>
      </c>
      <c r="S846" s="11">
        <f t="shared" si="9"/>
        <v>0.0122780009</v>
      </c>
    </row>
    <row r="847">
      <c r="Q847" s="11">
        <f t="shared" si="14"/>
        <v>8.39</v>
      </c>
      <c r="R847" s="11">
        <f t="shared" si="8"/>
        <v>1.221282943</v>
      </c>
      <c r="S847" s="11">
        <f t="shared" si="9"/>
        <v>0.01221282943</v>
      </c>
    </row>
    <row r="848">
      <c r="Q848" s="11">
        <f t="shared" si="14"/>
        <v>8.4</v>
      </c>
      <c r="R848" s="11">
        <f t="shared" si="8"/>
        <v>1.214823499</v>
      </c>
      <c r="S848" s="11">
        <f t="shared" si="9"/>
        <v>0.01214823499</v>
      </c>
    </row>
    <row r="849">
      <c r="Q849" s="11">
        <f t="shared" si="14"/>
        <v>8.41</v>
      </c>
      <c r="R849" s="11">
        <f t="shared" si="8"/>
        <v>1.2084212</v>
      </c>
      <c r="S849" s="11">
        <f t="shared" si="9"/>
        <v>0.012084212</v>
      </c>
    </row>
    <row r="850">
      <c r="Q850" s="11">
        <f t="shared" si="14"/>
        <v>8.42</v>
      </c>
      <c r="R850" s="11">
        <f t="shared" si="8"/>
        <v>1.20207549</v>
      </c>
      <c r="S850" s="11">
        <f t="shared" si="9"/>
        <v>0.0120207549</v>
      </c>
    </row>
    <row r="851">
      <c r="Q851" s="11">
        <f t="shared" si="14"/>
        <v>8.43</v>
      </c>
      <c r="R851" s="11">
        <f t="shared" si="8"/>
        <v>1.195785819</v>
      </c>
      <c r="S851" s="11">
        <f t="shared" si="9"/>
        <v>0.01195785819</v>
      </c>
    </row>
    <row r="852">
      <c r="Q852" s="11">
        <f t="shared" si="14"/>
        <v>8.44</v>
      </c>
      <c r="R852" s="11">
        <f t="shared" si="8"/>
        <v>1.189551645</v>
      </c>
      <c r="S852" s="11">
        <f t="shared" si="9"/>
        <v>0.01189551645</v>
      </c>
    </row>
    <row r="853">
      <c r="Q853" s="11">
        <f t="shared" si="14"/>
        <v>8.45</v>
      </c>
      <c r="R853" s="11">
        <f t="shared" si="8"/>
        <v>1.183372426</v>
      </c>
      <c r="S853" s="11">
        <f t="shared" si="9"/>
        <v>0.01183372426</v>
      </c>
    </row>
    <row r="854">
      <c r="Q854" s="11">
        <f t="shared" si="14"/>
        <v>8.46</v>
      </c>
      <c r="R854" s="11">
        <f t="shared" si="8"/>
        <v>1.17724763</v>
      </c>
      <c r="S854" s="11">
        <f t="shared" si="9"/>
        <v>0.0117724763</v>
      </c>
    </row>
    <row r="855">
      <c r="Q855" s="11">
        <f t="shared" si="14"/>
        <v>8.47</v>
      </c>
      <c r="R855" s="11">
        <f t="shared" si="8"/>
        <v>1.171176728</v>
      </c>
      <c r="S855" s="11">
        <f t="shared" si="9"/>
        <v>0.01171176728</v>
      </c>
    </row>
    <row r="856">
      <c r="Q856" s="11">
        <f t="shared" si="14"/>
        <v>8.48</v>
      </c>
      <c r="R856" s="11">
        <f t="shared" si="8"/>
        <v>1.165159195</v>
      </c>
      <c r="S856" s="11">
        <f t="shared" si="9"/>
        <v>0.01165159195</v>
      </c>
    </row>
    <row r="857">
      <c r="Q857" s="11">
        <f t="shared" si="14"/>
        <v>8.49</v>
      </c>
      <c r="R857" s="11">
        <f t="shared" si="8"/>
        <v>1.159194515</v>
      </c>
      <c r="S857" s="11">
        <f t="shared" si="9"/>
        <v>0.01159194515</v>
      </c>
    </row>
    <row r="858">
      <c r="Q858" s="11">
        <f t="shared" si="14"/>
        <v>8.5</v>
      </c>
      <c r="R858" s="11">
        <f t="shared" si="8"/>
        <v>1.153282173</v>
      </c>
      <c r="S858" s="11">
        <f t="shared" si="9"/>
        <v>0.01153282173</v>
      </c>
    </row>
    <row r="859">
      <c r="Q859" s="11">
        <f t="shared" si="14"/>
        <v>8.51</v>
      </c>
      <c r="R859" s="11">
        <f t="shared" si="8"/>
        <v>1.147421661</v>
      </c>
      <c r="S859" s="11">
        <f t="shared" si="9"/>
        <v>0.01147421661</v>
      </c>
    </row>
    <row r="860">
      <c r="Q860" s="11">
        <f t="shared" si="14"/>
        <v>8.52</v>
      </c>
      <c r="R860" s="11">
        <f t="shared" si="8"/>
        <v>1.141612475</v>
      </c>
      <c r="S860" s="11">
        <f t="shared" si="9"/>
        <v>0.01141612475</v>
      </c>
    </row>
    <row r="861">
      <c r="Q861" s="11">
        <f t="shared" si="14"/>
        <v>8.53</v>
      </c>
      <c r="R861" s="11">
        <f t="shared" si="8"/>
        <v>1.135854118</v>
      </c>
      <c r="S861" s="11">
        <f t="shared" si="9"/>
        <v>0.01135854118</v>
      </c>
    </row>
    <row r="862">
      <c r="Q862" s="11">
        <f t="shared" si="14"/>
        <v>8.54</v>
      </c>
      <c r="R862" s="11">
        <f t="shared" si="8"/>
        <v>1.130146097</v>
      </c>
      <c r="S862" s="11">
        <f t="shared" si="9"/>
        <v>0.01130146097</v>
      </c>
    </row>
    <row r="863">
      <c r="Q863" s="11">
        <f t="shared" si="14"/>
        <v>8.55</v>
      </c>
      <c r="R863" s="11">
        <f t="shared" si="8"/>
        <v>1.124487922</v>
      </c>
      <c r="S863" s="11">
        <f t="shared" si="9"/>
        <v>0.01124487922</v>
      </c>
    </row>
    <row r="864">
      <c r="Q864" s="11">
        <f t="shared" si="14"/>
        <v>8.56</v>
      </c>
      <c r="R864" s="11">
        <f t="shared" si="8"/>
        <v>1.11887911</v>
      </c>
      <c r="S864" s="11">
        <f t="shared" si="9"/>
        <v>0.0111887911</v>
      </c>
    </row>
    <row r="865">
      <c r="Q865" s="11">
        <f t="shared" si="14"/>
        <v>8.57</v>
      </c>
      <c r="R865" s="11">
        <f t="shared" si="8"/>
        <v>1.113319183</v>
      </c>
      <c r="S865" s="11">
        <f t="shared" si="9"/>
        <v>0.01113319183</v>
      </c>
    </row>
    <row r="866">
      <c r="Q866" s="11">
        <f t="shared" si="14"/>
        <v>8.58</v>
      </c>
      <c r="R866" s="11">
        <f t="shared" si="8"/>
        <v>1.107807667</v>
      </c>
      <c r="S866" s="11">
        <f t="shared" si="9"/>
        <v>0.01107807667</v>
      </c>
    </row>
    <row r="867">
      <c r="Q867" s="11">
        <f t="shared" si="14"/>
        <v>8.59</v>
      </c>
      <c r="R867" s="11">
        <f t="shared" si="8"/>
        <v>1.102344093</v>
      </c>
      <c r="S867" s="11">
        <f t="shared" si="9"/>
        <v>0.01102344093</v>
      </c>
    </row>
    <row r="868">
      <c r="Q868" s="11">
        <f t="shared" si="14"/>
        <v>8.6</v>
      </c>
      <c r="R868" s="11">
        <f t="shared" si="8"/>
        <v>1.096927997</v>
      </c>
      <c r="S868" s="11">
        <f t="shared" si="9"/>
        <v>0.01096927997</v>
      </c>
    </row>
    <row r="869">
      <c r="Q869" s="11">
        <f t="shared" si="14"/>
        <v>8.61</v>
      </c>
      <c r="R869" s="11">
        <f t="shared" si="8"/>
        <v>1.091558919</v>
      </c>
      <c r="S869" s="11">
        <f t="shared" si="9"/>
        <v>0.01091558919</v>
      </c>
    </row>
    <row r="870">
      <c r="Q870" s="11">
        <f t="shared" si="14"/>
        <v>8.62</v>
      </c>
      <c r="R870" s="11">
        <f t="shared" si="8"/>
        <v>1.086236405</v>
      </c>
      <c r="S870" s="11">
        <f t="shared" si="9"/>
        <v>0.01086236405</v>
      </c>
    </row>
    <row r="871">
      <c r="Q871" s="11">
        <f t="shared" si="14"/>
        <v>8.63</v>
      </c>
      <c r="R871" s="11">
        <f t="shared" si="8"/>
        <v>1.080960005</v>
      </c>
      <c r="S871" s="11">
        <f t="shared" si="9"/>
        <v>0.01080960005</v>
      </c>
    </row>
    <row r="872">
      <c r="Q872" s="11">
        <f t="shared" si="14"/>
        <v>8.64</v>
      </c>
      <c r="R872" s="11">
        <f t="shared" si="8"/>
        <v>1.075729273</v>
      </c>
      <c r="S872" s="11">
        <f t="shared" si="9"/>
        <v>0.01075729273</v>
      </c>
    </row>
    <row r="873">
      <c r="Q873" s="11">
        <f t="shared" si="14"/>
        <v>8.65</v>
      </c>
      <c r="R873" s="11">
        <f t="shared" si="8"/>
        <v>1.070543768</v>
      </c>
      <c r="S873" s="11">
        <f t="shared" si="9"/>
        <v>0.01070543768</v>
      </c>
    </row>
    <row r="874">
      <c r="Q874" s="11">
        <f t="shared" si="14"/>
        <v>8.66</v>
      </c>
      <c r="R874" s="11">
        <f t="shared" si="8"/>
        <v>1.065403054</v>
      </c>
      <c r="S874" s="11">
        <f t="shared" si="9"/>
        <v>0.01065403054</v>
      </c>
    </row>
    <row r="875">
      <c r="Q875" s="11">
        <f t="shared" si="14"/>
        <v>8.67</v>
      </c>
      <c r="R875" s="11">
        <f t="shared" si="8"/>
        <v>1.0603067</v>
      </c>
      <c r="S875" s="11">
        <f t="shared" si="9"/>
        <v>0.010603067</v>
      </c>
    </row>
    <row r="876">
      <c r="Q876" s="11">
        <f t="shared" si="14"/>
        <v>8.68</v>
      </c>
      <c r="R876" s="11">
        <f t="shared" si="8"/>
        <v>1.055254277</v>
      </c>
      <c r="S876" s="11">
        <f t="shared" si="9"/>
        <v>0.01055254277</v>
      </c>
    </row>
    <row r="877">
      <c r="Q877" s="11">
        <f t="shared" si="14"/>
        <v>8.69</v>
      </c>
      <c r="R877" s="11">
        <f t="shared" si="8"/>
        <v>1.050245364</v>
      </c>
      <c r="S877" s="11">
        <f t="shared" si="9"/>
        <v>0.01050245364</v>
      </c>
    </row>
    <row r="878">
      <c r="Q878" s="11">
        <f t="shared" si="14"/>
        <v>8.7</v>
      </c>
      <c r="R878" s="11">
        <f t="shared" si="8"/>
        <v>1.045279541</v>
      </c>
      <c r="S878" s="11">
        <f t="shared" si="9"/>
        <v>0.01045279541</v>
      </c>
    </row>
    <row r="879">
      <c r="Q879" s="11">
        <f t="shared" si="14"/>
        <v>8.71</v>
      </c>
      <c r="R879" s="11">
        <f t="shared" si="8"/>
        <v>1.040356395</v>
      </c>
      <c r="S879" s="11">
        <f t="shared" si="9"/>
        <v>0.01040356395</v>
      </c>
    </row>
    <row r="880">
      <c r="Q880" s="11">
        <f t="shared" si="14"/>
        <v>8.72</v>
      </c>
      <c r="R880" s="11">
        <f t="shared" si="8"/>
        <v>1.035475517</v>
      </c>
      <c r="S880" s="11">
        <f t="shared" si="9"/>
        <v>0.01035475517</v>
      </c>
    </row>
    <row r="881">
      <c r="Q881" s="11">
        <f t="shared" si="14"/>
        <v>8.73</v>
      </c>
      <c r="R881" s="11">
        <f t="shared" si="8"/>
        <v>1.030636499</v>
      </c>
      <c r="S881" s="11">
        <f t="shared" si="9"/>
        <v>0.01030636499</v>
      </c>
    </row>
    <row r="882">
      <c r="Q882" s="11">
        <f t="shared" si="14"/>
        <v>8.74</v>
      </c>
      <c r="R882" s="11">
        <f t="shared" si="8"/>
        <v>1.025838942</v>
      </c>
      <c r="S882" s="11">
        <f t="shared" si="9"/>
        <v>0.01025838942</v>
      </c>
    </row>
    <row r="883">
      <c r="Q883" s="11">
        <f t="shared" si="14"/>
        <v>8.75</v>
      </c>
      <c r="R883" s="11">
        <f t="shared" si="8"/>
        <v>1.021082449</v>
      </c>
      <c r="S883" s="11">
        <f t="shared" si="9"/>
        <v>0.01021082449</v>
      </c>
    </row>
    <row r="884">
      <c r="Q884" s="11">
        <f t="shared" si="14"/>
        <v>8.76</v>
      </c>
      <c r="R884" s="11">
        <f t="shared" si="8"/>
        <v>1.016366626</v>
      </c>
      <c r="S884" s="11">
        <f t="shared" si="9"/>
        <v>0.01016366626</v>
      </c>
    </row>
    <row r="885">
      <c r="Q885" s="11">
        <f t="shared" si="14"/>
        <v>8.77</v>
      </c>
      <c r="R885" s="11">
        <f t="shared" si="8"/>
        <v>1.011691086</v>
      </c>
      <c r="S885" s="11">
        <f t="shared" si="9"/>
        <v>0.01011691086</v>
      </c>
    </row>
    <row r="886">
      <c r="Q886" s="11">
        <f t="shared" si="14"/>
        <v>8.78</v>
      </c>
      <c r="R886" s="11">
        <f t="shared" si="8"/>
        <v>1.007055443</v>
      </c>
      <c r="S886" s="11">
        <f t="shared" si="9"/>
        <v>0.01007055443</v>
      </c>
    </row>
    <row r="887">
      <c r="Q887" s="11">
        <f t="shared" si="14"/>
        <v>8.79</v>
      </c>
      <c r="R887" s="11">
        <f t="shared" si="8"/>
        <v>1.002459318</v>
      </c>
      <c r="S887" s="11">
        <f t="shared" si="9"/>
        <v>0.01002459318</v>
      </c>
    </row>
    <row r="888">
      <c r="Q888" s="11">
        <f t="shared" si="14"/>
        <v>8.8</v>
      </c>
      <c r="R888" s="11">
        <f t="shared" si="8"/>
        <v>0.9979023335</v>
      </c>
      <c r="S888" s="11">
        <f t="shared" si="9"/>
        <v>0.009979023335</v>
      </c>
    </row>
    <row r="889">
      <c r="Q889" s="11">
        <f t="shared" si="14"/>
        <v>8.81</v>
      </c>
      <c r="R889" s="11">
        <f t="shared" si="8"/>
        <v>0.9933841175</v>
      </c>
      <c r="S889" s="11">
        <f t="shared" si="9"/>
        <v>0.009933841175</v>
      </c>
    </row>
    <row r="890">
      <c r="Q890" s="11">
        <f t="shared" si="14"/>
        <v>8.82</v>
      </c>
      <c r="R890" s="11">
        <f t="shared" si="8"/>
        <v>0.9889043016</v>
      </c>
      <c r="S890" s="11">
        <f t="shared" si="9"/>
        <v>0.009889043016</v>
      </c>
    </row>
    <row r="891">
      <c r="Q891" s="11">
        <f t="shared" si="14"/>
        <v>8.83</v>
      </c>
      <c r="R891" s="11">
        <f t="shared" si="8"/>
        <v>0.9844625214</v>
      </c>
      <c r="S891" s="11">
        <f t="shared" si="9"/>
        <v>0.009844625214</v>
      </c>
    </row>
    <row r="892">
      <c r="Q892" s="11">
        <f t="shared" si="14"/>
        <v>8.84</v>
      </c>
      <c r="R892" s="11">
        <f t="shared" si="8"/>
        <v>0.9800584162</v>
      </c>
      <c r="S892" s="11">
        <f t="shared" si="9"/>
        <v>0.009800584162</v>
      </c>
    </row>
    <row r="893">
      <c r="Q893" s="11">
        <f t="shared" si="14"/>
        <v>8.85</v>
      </c>
      <c r="R893" s="11">
        <f t="shared" si="8"/>
        <v>0.9756916293</v>
      </c>
      <c r="S893" s="11">
        <f t="shared" si="9"/>
        <v>0.009756916293</v>
      </c>
    </row>
    <row r="894">
      <c r="Q894" s="11">
        <f t="shared" si="14"/>
        <v>8.86</v>
      </c>
      <c r="R894" s="11">
        <f t="shared" si="8"/>
        <v>0.9713618077</v>
      </c>
      <c r="S894" s="11">
        <f t="shared" si="9"/>
        <v>0.009713618077</v>
      </c>
    </row>
    <row r="895">
      <c r="Q895" s="11">
        <f t="shared" si="14"/>
        <v>8.87</v>
      </c>
      <c r="R895" s="11">
        <f t="shared" si="8"/>
        <v>0.9670686022</v>
      </c>
      <c r="S895" s="11">
        <f t="shared" si="9"/>
        <v>0.009670686022</v>
      </c>
    </row>
    <row r="896">
      <c r="Q896" s="11">
        <f t="shared" si="14"/>
        <v>8.88</v>
      </c>
      <c r="R896" s="11">
        <f t="shared" si="8"/>
        <v>0.9628116675</v>
      </c>
      <c r="S896" s="11">
        <f t="shared" si="9"/>
        <v>0.009628116675</v>
      </c>
    </row>
    <row r="897">
      <c r="Q897" s="11">
        <f t="shared" si="14"/>
        <v>8.89</v>
      </c>
      <c r="R897" s="11">
        <f t="shared" si="8"/>
        <v>0.9585906617</v>
      </c>
      <c r="S897" s="11">
        <f t="shared" si="9"/>
        <v>0.009585906617</v>
      </c>
    </row>
    <row r="898">
      <c r="Q898" s="11">
        <f t="shared" si="14"/>
        <v>8.9</v>
      </c>
      <c r="R898" s="11">
        <f t="shared" si="8"/>
        <v>0.9544052469</v>
      </c>
      <c r="S898" s="11">
        <f t="shared" si="9"/>
        <v>0.009544052469</v>
      </c>
    </row>
    <row r="899">
      <c r="Q899" s="11">
        <f t="shared" si="14"/>
        <v>8.91</v>
      </c>
      <c r="R899" s="11">
        <f t="shared" si="8"/>
        <v>0.9502550886</v>
      </c>
      <c r="S899" s="11">
        <f t="shared" si="9"/>
        <v>0.009502550886</v>
      </c>
    </row>
    <row r="900">
      <c r="Q900" s="11">
        <f t="shared" si="14"/>
        <v>8.92</v>
      </c>
      <c r="R900" s="11">
        <f t="shared" si="8"/>
        <v>0.9461398558</v>
      </c>
      <c r="S900" s="11">
        <f t="shared" si="9"/>
        <v>0.009461398558</v>
      </c>
    </row>
    <row r="901">
      <c r="Q901" s="11">
        <f t="shared" si="14"/>
        <v>8.93</v>
      </c>
      <c r="R901" s="11">
        <f t="shared" si="8"/>
        <v>0.9420592214</v>
      </c>
      <c r="S901" s="11">
        <f t="shared" si="9"/>
        <v>0.009420592214</v>
      </c>
    </row>
    <row r="902">
      <c r="Q902" s="11">
        <f t="shared" si="14"/>
        <v>8.94</v>
      </c>
      <c r="R902" s="11">
        <f t="shared" si="8"/>
        <v>0.9380128616</v>
      </c>
      <c r="S902" s="11">
        <f t="shared" si="9"/>
        <v>0.009380128616</v>
      </c>
    </row>
    <row r="903">
      <c r="Q903" s="11">
        <f t="shared" si="14"/>
        <v>8.95</v>
      </c>
      <c r="R903" s="11">
        <f t="shared" si="8"/>
        <v>0.9340004561</v>
      </c>
      <c r="S903" s="11">
        <f t="shared" si="9"/>
        <v>0.009340004561</v>
      </c>
    </row>
    <row r="904">
      <c r="Q904" s="11">
        <f t="shared" si="14"/>
        <v>8.96</v>
      </c>
      <c r="R904" s="11">
        <f t="shared" si="8"/>
        <v>0.9300216881</v>
      </c>
      <c r="S904" s="11">
        <f t="shared" si="9"/>
        <v>0.009300216881</v>
      </c>
    </row>
    <row r="905">
      <c r="Q905" s="11">
        <f t="shared" si="14"/>
        <v>8.97</v>
      </c>
      <c r="R905" s="11">
        <f t="shared" si="8"/>
        <v>0.926076244</v>
      </c>
      <c r="S905" s="11">
        <f t="shared" si="9"/>
        <v>0.00926076244</v>
      </c>
    </row>
    <row r="906">
      <c r="Q906" s="11">
        <f t="shared" si="14"/>
        <v>8.98</v>
      </c>
      <c r="R906" s="11">
        <f t="shared" si="8"/>
        <v>0.922163814</v>
      </c>
      <c r="S906" s="11">
        <f t="shared" si="9"/>
        <v>0.00922163814</v>
      </c>
    </row>
    <row r="907">
      <c r="Q907" s="11">
        <f t="shared" si="14"/>
        <v>8.99</v>
      </c>
      <c r="R907" s="11">
        <f t="shared" si="8"/>
        <v>0.9182840913</v>
      </c>
      <c r="S907" s="11">
        <f t="shared" si="9"/>
        <v>0.009182840913</v>
      </c>
    </row>
    <row r="908">
      <c r="Q908" s="11">
        <f t="shared" si="14"/>
        <v>9</v>
      </c>
      <c r="R908" s="11">
        <f t="shared" si="8"/>
        <v>0.9144367724</v>
      </c>
      <c r="S908" s="11">
        <f t="shared" si="9"/>
        <v>0.009144367724</v>
      </c>
    </row>
    <row r="909">
      <c r="Q909" s="11">
        <f t="shared" si="14"/>
        <v>9.01</v>
      </c>
      <c r="R909" s="11">
        <f t="shared" si="8"/>
        <v>0.9106215574</v>
      </c>
      <c r="S909" s="11">
        <f t="shared" si="9"/>
        <v>0.009106215574</v>
      </c>
    </row>
    <row r="910">
      <c r="Q910" s="11">
        <f t="shared" si="14"/>
        <v>9.02</v>
      </c>
      <c r="R910" s="11">
        <f t="shared" si="8"/>
        <v>0.9068381494</v>
      </c>
      <c r="S910" s="11">
        <f t="shared" si="9"/>
        <v>0.009068381494</v>
      </c>
    </row>
    <row r="911">
      <c r="Q911" s="11">
        <f t="shared" si="14"/>
        <v>9.03</v>
      </c>
      <c r="R911" s="11">
        <f t="shared" si="8"/>
        <v>0.9030862546</v>
      </c>
      <c r="S911" s="11">
        <f t="shared" si="9"/>
        <v>0.009030862546</v>
      </c>
    </row>
    <row r="912">
      <c r="Q912" s="11">
        <f t="shared" si="14"/>
        <v>9.04</v>
      </c>
      <c r="R912" s="11">
        <f t="shared" si="8"/>
        <v>0.8993655825</v>
      </c>
      <c r="S912" s="11">
        <f t="shared" si="9"/>
        <v>0.008993655825</v>
      </c>
    </row>
    <row r="913">
      <c r="Q913" s="11">
        <f t="shared" si="14"/>
        <v>9.05</v>
      </c>
      <c r="R913" s="11">
        <f t="shared" si="8"/>
        <v>0.895675846</v>
      </c>
      <c r="S913" s="11">
        <f t="shared" si="9"/>
        <v>0.00895675846</v>
      </c>
    </row>
    <row r="914">
      <c r="Q914" s="11">
        <f t="shared" si="14"/>
        <v>9.06</v>
      </c>
      <c r="R914" s="11">
        <f t="shared" si="8"/>
        <v>0.8920167606</v>
      </c>
      <c r="S914" s="11">
        <f t="shared" si="9"/>
        <v>0.008920167606</v>
      </c>
    </row>
    <row r="915">
      <c r="Q915" s="11">
        <f t="shared" si="14"/>
        <v>9.07</v>
      </c>
      <c r="R915" s="11">
        <f t="shared" si="8"/>
        <v>0.8883880454</v>
      </c>
      <c r="S915" s="11">
        <f t="shared" si="9"/>
        <v>0.008883880454</v>
      </c>
    </row>
    <row r="916">
      <c r="Q916" s="11">
        <f t="shared" si="14"/>
        <v>9.08</v>
      </c>
      <c r="R916" s="11">
        <f t="shared" si="8"/>
        <v>0.884789422</v>
      </c>
      <c r="S916" s="11">
        <f t="shared" si="9"/>
        <v>0.00884789422</v>
      </c>
    </row>
    <row r="917">
      <c r="Q917" s="11">
        <f t="shared" si="14"/>
        <v>9.09</v>
      </c>
      <c r="R917" s="11">
        <f t="shared" si="8"/>
        <v>0.8812206155</v>
      </c>
      <c r="S917" s="11">
        <f t="shared" si="9"/>
        <v>0.008812206155</v>
      </c>
    </row>
    <row r="918">
      <c r="Q918" s="11">
        <f t="shared" si="14"/>
        <v>9.1</v>
      </c>
      <c r="R918" s="11">
        <f t="shared" si="8"/>
        <v>0.8776813537</v>
      </c>
      <c r="S918" s="11">
        <f t="shared" si="9"/>
        <v>0.008776813537</v>
      </c>
    </row>
    <row r="919">
      <c r="Q919" s="11">
        <f t="shared" si="14"/>
        <v>9.11</v>
      </c>
      <c r="R919" s="11">
        <f t="shared" si="8"/>
        <v>0.8741713674</v>
      </c>
      <c r="S919" s="11">
        <f t="shared" si="9"/>
        <v>0.008741713674</v>
      </c>
    </row>
    <row r="920">
      <c r="Q920" s="11">
        <f t="shared" si="14"/>
        <v>9.12</v>
      </c>
      <c r="R920" s="11">
        <f t="shared" si="8"/>
        <v>0.8706903903</v>
      </c>
      <c r="S920" s="11">
        <f t="shared" si="9"/>
        <v>0.008706903903</v>
      </c>
    </row>
    <row r="921">
      <c r="Q921" s="11">
        <f t="shared" si="14"/>
        <v>9.13</v>
      </c>
      <c r="R921" s="11">
        <f t="shared" si="8"/>
        <v>0.8672381592</v>
      </c>
      <c r="S921" s="11">
        <f t="shared" si="9"/>
        <v>0.008672381592</v>
      </c>
    </row>
    <row r="922">
      <c r="Q922" s="11">
        <f t="shared" si="14"/>
        <v>9.14</v>
      </c>
      <c r="R922" s="11">
        <f t="shared" si="8"/>
        <v>0.8638144134</v>
      </c>
      <c r="S922" s="11">
        <f t="shared" si="9"/>
        <v>0.008638144134</v>
      </c>
    </row>
    <row r="923">
      <c r="Q923" s="11">
        <f t="shared" si="14"/>
        <v>9.15</v>
      </c>
      <c r="R923" s="11">
        <f t="shared" si="8"/>
        <v>0.8604188952</v>
      </c>
      <c r="S923" s="11">
        <f t="shared" si="9"/>
        <v>0.008604188952</v>
      </c>
    </row>
    <row r="924">
      <c r="Q924" s="11">
        <f t="shared" si="14"/>
        <v>9.16</v>
      </c>
      <c r="R924" s="11">
        <f t="shared" si="8"/>
        <v>0.8570513498</v>
      </c>
      <c r="S924" s="11">
        <f t="shared" si="9"/>
        <v>0.008570513498</v>
      </c>
    </row>
    <row r="925">
      <c r="Q925" s="11">
        <f t="shared" si="14"/>
        <v>9.17</v>
      </c>
      <c r="R925" s="11">
        <f t="shared" si="8"/>
        <v>0.8537115249</v>
      </c>
      <c r="S925" s="11">
        <f t="shared" si="9"/>
        <v>0.008537115249</v>
      </c>
    </row>
    <row r="926">
      <c r="Q926" s="11">
        <f t="shared" si="14"/>
        <v>9.18</v>
      </c>
      <c r="R926" s="11">
        <f t="shared" si="8"/>
        <v>0.8503991712</v>
      </c>
      <c r="S926" s="11">
        <f t="shared" si="9"/>
        <v>0.008503991712</v>
      </c>
    </row>
    <row r="927">
      <c r="Q927" s="11">
        <f t="shared" si="14"/>
        <v>9.19</v>
      </c>
      <c r="R927" s="11">
        <f t="shared" si="8"/>
        <v>0.847114042</v>
      </c>
      <c r="S927" s="11">
        <f t="shared" si="9"/>
        <v>0.00847114042</v>
      </c>
    </row>
    <row r="928">
      <c r="Q928" s="11">
        <f t="shared" si="14"/>
        <v>9.2</v>
      </c>
      <c r="R928" s="11">
        <f t="shared" si="8"/>
        <v>0.8438558931</v>
      </c>
      <c r="S928" s="11">
        <f t="shared" si="9"/>
        <v>0.008438558931</v>
      </c>
    </row>
    <row r="929">
      <c r="Q929" s="11">
        <f t="shared" si="14"/>
        <v>9.21</v>
      </c>
      <c r="R929" s="11">
        <f t="shared" si="8"/>
        <v>0.8406244832</v>
      </c>
      <c r="S929" s="11">
        <f t="shared" si="9"/>
        <v>0.008406244832</v>
      </c>
    </row>
    <row r="930">
      <c r="Q930" s="11">
        <f t="shared" si="14"/>
        <v>9.22</v>
      </c>
      <c r="R930" s="11">
        <f t="shared" si="8"/>
        <v>0.8374195736</v>
      </c>
      <c r="S930" s="11">
        <f t="shared" si="9"/>
        <v>0.008374195736</v>
      </c>
    </row>
    <row r="931">
      <c r="Q931" s="11">
        <f t="shared" si="14"/>
        <v>9.23</v>
      </c>
      <c r="R931" s="11">
        <f t="shared" si="8"/>
        <v>0.8342409279</v>
      </c>
      <c r="S931" s="11">
        <f t="shared" si="9"/>
        <v>0.008342409279</v>
      </c>
    </row>
    <row r="932">
      <c r="Q932" s="11">
        <f t="shared" si="14"/>
        <v>9.24</v>
      </c>
      <c r="R932" s="11">
        <f t="shared" si="8"/>
        <v>0.8310883126</v>
      </c>
      <c r="S932" s="11">
        <f t="shared" si="9"/>
        <v>0.008310883126</v>
      </c>
    </row>
    <row r="933">
      <c r="Q933" s="11">
        <f t="shared" si="14"/>
        <v>9.25</v>
      </c>
      <c r="R933" s="11">
        <f t="shared" si="8"/>
        <v>0.8279614966</v>
      </c>
      <c r="S933" s="11">
        <f t="shared" si="9"/>
        <v>0.008279614966</v>
      </c>
    </row>
    <row r="934">
      <c r="Q934" s="11">
        <f t="shared" si="14"/>
        <v>9.26</v>
      </c>
      <c r="R934" s="11">
        <f t="shared" si="8"/>
        <v>0.8248602512</v>
      </c>
      <c r="S934" s="11">
        <f t="shared" si="9"/>
        <v>0.008248602512</v>
      </c>
    </row>
    <row r="935">
      <c r="Q935" s="11">
        <f t="shared" si="14"/>
        <v>9.27</v>
      </c>
      <c r="R935" s="11">
        <f t="shared" si="8"/>
        <v>0.8217843503</v>
      </c>
      <c r="S935" s="11">
        <f t="shared" si="9"/>
        <v>0.008217843503</v>
      </c>
    </row>
    <row r="936">
      <c r="Q936" s="11">
        <f t="shared" si="14"/>
        <v>9.28</v>
      </c>
      <c r="R936" s="11">
        <f t="shared" si="8"/>
        <v>0.8187335703</v>
      </c>
      <c r="S936" s="11">
        <f t="shared" si="9"/>
        <v>0.008187335703</v>
      </c>
    </row>
    <row r="937">
      <c r="Q937" s="11">
        <f t="shared" si="14"/>
        <v>9.29</v>
      </c>
      <c r="R937" s="11">
        <f t="shared" si="8"/>
        <v>0.8157076898</v>
      </c>
      <c r="S937" s="11">
        <f t="shared" si="9"/>
        <v>0.008157076898</v>
      </c>
    </row>
    <row r="938">
      <c r="Q938" s="11">
        <f t="shared" si="14"/>
        <v>9.3</v>
      </c>
      <c r="R938" s="11">
        <f t="shared" si="8"/>
        <v>0.81270649</v>
      </c>
      <c r="S938" s="11">
        <f t="shared" si="9"/>
        <v>0.0081270649</v>
      </c>
    </row>
    <row r="939">
      <c r="Q939" s="11">
        <f t="shared" si="14"/>
        <v>9.31</v>
      </c>
      <c r="R939" s="11">
        <f t="shared" si="8"/>
        <v>0.8097297544</v>
      </c>
      <c r="S939" s="11">
        <f t="shared" si="9"/>
        <v>0.008097297544</v>
      </c>
    </row>
    <row r="940">
      <c r="Q940" s="11">
        <f t="shared" si="14"/>
        <v>9.32</v>
      </c>
      <c r="R940" s="11">
        <f t="shared" si="8"/>
        <v>0.8067772689</v>
      </c>
      <c r="S940" s="11">
        <f t="shared" si="9"/>
        <v>0.008067772689</v>
      </c>
    </row>
    <row r="941">
      <c r="Q941" s="11">
        <f t="shared" si="14"/>
        <v>9.33</v>
      </c>
      <c r="R941" s="11">
        <f t="shared" si="8"/>
        <v>0.8038488215</v>
      </c>
      <c r="S941" s="11">
        <f t="shared" si="9"/>
        <v>0.008038488215</v>
      </c>
    </row>
    <row r="942">
      <c r="Q942" s="11">
        <f t="shared" si="14"/>
        <v>9.34</v>
      </c>
      <c r="R942" s="11">
        <f t="shared" si="8"/>
        <v>0.8009442028</v>
      </c>
      <c r="S942" s="11">
        <f t="shared" si="9"/>
        <v>0.008009442028</v>
      </c>
    </row>
    <row r="943">
      <c r="Q943" s="11">
        <f t="shared" si="14"/>
        <v>9.35</v>
      </c>
      <c r="R943" s="11">
        <f t="shared" si="8"/>
        <v>0.7980632054</v>
      </c>
      <c r="S943" s="11">
        <f t="shared" si="9"/>
        <v>0.007980632054</v>
      </c>
    </row>
    <row r="944">
      <c r="Q944" s="11">
        <f t="shared" si="14"/>
        <v>9.36</v>
      </c>
      <c r="R944" s="11">
        <f t="shared" si="8"/>
        <v>0.7952056243</v>
      </c>
      <c r="S944" s="11">
        <f t="shared" si="9"/>
        <v>0.007952056243</v>
      </c>
    </row>
    <row r="945">
      <c r="Q945" s="11">
        <f t="shared" si="14"/>
        <v>9.37</v>
      </c>
      <c r="R945" s="11">
        <f t="shared" si="8"/>
        <v>0.7923712567</v>
      </c>
      <c r="S945" s="11">
        <f t="shared" si="9"/>
        <v>0.007923712567</v>
      </c>
    </row>
    <row r="946">
      <c r="Q946" s="11">
        <f t="shared" si="14"/>
        <v>9.38</v>
      </c>
      <c r="R946" s="11">
        <f t="shared" si="8"/>
        <v>0.7895599019</v>
      </c>
      <c r="S946" s="11">
        <f t="shared" si="9"/>
        <v>0.007895599019</v>
      </c>
    </row>
    <row r="947">
      <c r="Q947" s="11">
        <f t="shared" si="14"/>
        <v>9.39</v>
      </c>
      <c r="R947" s="11">
        <f t="shared" si="8"/>
        <v>0.7867713615</v>
      </c>
      <c r="S947" s="11">
        <f t="shared" si="9"/>
        <v>0.007867713615</v>
      </c>
    </row>
    <row r="948">
      <c r="Q948" s="11">
        <f t="shared" si="14"/>
        <v>9.4</v>
      </c>
      <c r="R948" s="11">
        <f t="shared" si="8"/>
        <v>0.7840054391</v>
      </c>
      <c r="S948" s="11">
        <f t="shared" si="9"/>
        <v>0.007840054391</v>
      </c>
    </row>
    <row r="949">
      <c r="Q949" s="11">
        <f t="shared" si="14"/>
        <v>9.41</v>
      </c>
      <c r="R949" s="11">
        <f t="shared" si="8"/>
        <v>0.7812619405</v>
      </c>
      <c r="S949" s="11">
        <f t="shared" si="9"/>
        <v>0.007812619405</v>
      </c>
    </row>
    <row r="950">
      <c r="Q950" s="11">
        <f t="shared" si="14"/>
        <v>9.42</v>
      </c>
      <c r="R950" s="11">
        <f t="shared" si="8"/>
        <v>0.7785406736</v>
      </c>
      <c r="S950" s="11">
        <f t="shared" si="9"/>
        <v>0.007785406736</v>
      </c>
    </row>
    <row r="951">
      <c r="Q951" s="11">
        <f t="shared" si="14"/>
        <v>9.43</v>
      </c>
      <c r="R951" s="11">
        <f t="shared" si="8"/>
        <v>0.7758414483</v>
      </c>
      <c r="S951" s="11">
        <f t="shared" si="9"/>
        <v>0.007758414483</v>
      </c>
    </row>
    <row r="952">
      <c r="Q952" s="11">
        <f t="shared" si="14"/>
        <v>9.44</v>
      </c>
      <c r="R952" s="11">
        <f t="shared" si="8"/>
        <v>0.7731640767</v>
      </c>
      <c r="S952" s="11">
        <f t="shared" si="9"/>
        <v>0.007731640767</v>
      </c>
    </row>
    <row r="953">
      <c r="Q953" s="11">
        <f t="shared" si="14"/>
        <v>9.45</v>
      </c>
      <c r="R953" s="11">
        <f t="shared" si="8"/>
        <v>0.7705083728</v>
      </c>
      <c r="S953" s="11">
        <f t="shared" si="9"/>
        <v>0.007705083728</v>
      </c>
    </row>
    <row r="954">
      <c r="Q954" s="11">
        <f t="shared" si="14"/>
        <v>9.46</v>
      </c>
      <c r="R954" s="11">
        <f t="shared" si="8"/>
        <v>0.7678741526</v>
      </c>
      <c r="S954" s="11">
        <f t="shared" si="9"/>
        <v>0.007678741526</v>
      </c>
    </row>
    <row r="955">
      <c r="Q955" s="11">
        <f t="shared" si="14"/>
        <v>9.47</v>
      </c>
      <c r="R955" s="11">
        <f t="shared" si="8"/>
        <v>0.7652612341</v>
      </c>
      <c r="S955" s="11">
        <f t="shared" si="9"/>
        <v>0.007652612341</v>
      </c>
    </row>
    <row r="956">
      <c r="Q956" s="11">
        <f t="shared" si="14"/>
        <v>9.48</v>
      </c>
      <c r="R956" s="11">
        <f t="shared" si="8"/>
        <v>0.7626694374</v>
      </c>
      <c r="S956" s="11">
        <f t="shared" si="9"/>
        <v>0.007626694374</v>
      </c>
    </row>
    <row r="957">
      <c r="Q957" s="11">
        <f t="shared" si="14"/>
        <v>9.49</v>
      </c>
      <c r="R957" s="11">
        <f t="shared" si="8"/>
        <v>0.7600985842</v>
      </c>
      <c r="S957" s="11">
        <f t="shared" si="9"/>
        <v>0.007600985842</v>
      </c>
    </row>
    <row r="958">
      <c r="Q958" s="11">
        <f t="shared" si="14"/>
        <v>9.5</v>
      </c>
      <c r="R958" s="11">
        <f t="shared" si="8"/>
        <v>0.7575484985</v>
      </c>
      <c r="S958" s="11">
        <f t="shared" si="9"/>
        <v>0.007575484985</v>
      </c>
    </row>
    <row r="959">
      <c r="Q959" s="11">
        <f t="shared" si="14"/>
        <v>9.51</v>
      </c>
      <c r="R959" s="11">
        <f t="shared" si="8"/>
        <v>0.755019006</v>
      </c>
      <c r="S959" s="11">
        <f t="shared" si="9"/>
        <v>0.00755019006</v>
      </c>
    </row>
    <row r="960">
      <c r="Q960" s="11">
        <f t="shared" si="14"/>
        <v>9.52</v>
      </c>
      <c r="R960" s="11">
        <f t="shared" si="8"/>
        <v>0.7525099343</v>
      </c>
      <c r="S960" s="11">
        <f t="shared" si="9"/>
        <v>0.007525099343</v>
      </c>
    </row>
    <row r="961">
      <c r="Q961" s="11">
        <f t="shared" si="14"/>
        <v>9.53</v>
      </c>
      <c r="R961" s="11">
        <f t="shared" si="8"/>
        <v>0.7500211128</v>
      </c>
      <c r="S961" s="11">
        <f t="shared" si="9"/>
        <v>0.007500211128</v>
      </c>
    </row>
    <row r="962">
      <c r="Q962" s="11">
        <f t="shared" si="14"/>
        <v>9.54</v>
      </c>
      <c r="R962" s="11">
        <f t="shared" si="8"/>
        <v>0.7475523729</v>
      </c>
      <c r="S962" s="11">
        <f t="shared" si="9"/>
        <v>0.007475523729</v>
      </c>
    </row>
    <row r="963">
      <c r="Q963" s="11">
        <f t="shared" si="14"/>
        <v>9.55</v>
      </c>
      <c r="R963" s="11">
        <f t="shared" si="8"/>
        <v>0.7451035475</v>
      </c>
      <c r="S963" s="11">
        <f t="shared" si="9"/>
        <v>0.007451035475</v>
      </c>
    </row>
    <row r="964">
      <c r="Q964" s="11">
        <f t="shared" si="14"/>
        <v>9.56</v>
      </c>
      <c r="R964" s="11">
        <f t="shared" si="8"/>
        <v>0.7426744717</v>
      </c>
      <c r="S964" s="11">
        <f t="shared" si="9"/>
        <v>0.007426744717</v>
      </c>
    </row>
    <row r="965">
      <c r="Q965" s="11">
        <f t="shared" si="14"/>
        <v>9.57</v>
      </c>
      <c r="R965" s="11">
        <f t="shared" si="8"/>
        <v>0.740264982</v>
      </c>
      <c r="S965" s="11">
        <f t="shared" si="9"/>
        <v>0.00740264982</v>
      </c>
    </row>
    <row r="966">
      <c r="Q966" s="11">
        <f t="shared" si="14"/>
        <v>9.58</v>
      </c>
      <c r="R966" s="11">
        <f t="shared" si="8"/>
        <v>0.737874917</v>
      </c>
      <c r="S966" s="11">
        <f t="shared" si="9"/>
        <v>0.00737874917</v>
      </c>
    </row>
    <row r="967">
      <c r="Q967" s="11">
        <f t="shared" si="14"/>
        <v>9.59</v>
      </c>
      <c r="R967" s="11">
        <f t="shared" si="8"/>
        <v>0.7355041166</v>
      </c>
      <c r="S967" s="11">
        <f t="shared" si="9"/>
        <v>0.007355041166</v>
      </c>
    </row>
    <row r="968">
      <c r="Q968" s="11">
        <f t="shared" si="14"/>
        <v>9.6</v>
      </c>
      <c r="R968" s="11">
        <f t="shared" si="8"/>
        <v>0.7331524229</v>
      </c>
      <c r="S968" s="11">
        <f t="shared" si="9"/>
        <v>0.007331524229</v>
      </c>
    </row>
    <row r="969">
      <c r="Q969" s="11">
        <f t="shared" si="14"/>
        <v>9.61</v>
      </c>
      <c r="R969" s="11">
        <f t="shared" si="8"/>
        <v>0.7308196794</v>
      </c>
      <c r="S969" s="11">
        <f t="shared" si="9"/>
        <v>0.007308196794</v>
      </c>
    </row>
    <row r="970">
      <c r="Q970" s="11">
        <f t="shared" si="14"/>
        <v>9.62</v>
      </c>
      <c r="R970" s="11">
        <f t="shared" si="8"/>
        <v>0.7285057313</v>
      </c>
      <c r="S970" s="11">
        <f t="shared" si="9"/>
        <v>0.007285057313</v>
      </c>
    </row>
    <row r="971">
      <c r="Q971" s="11">
        <f t="shared" si="14"/>
        <v>9.63</v>
      </c>
      <c r="R971" s="11">
        <f t="shared" si="8"/>
        <v>0.7262104254</v>
      </c>
      <c r="S971" s="11">
        <f t="shared" si="9"/>
        <v>0.007262104254</v>
      </c>
    </row>
    <row r="972">
      <c r="Q972" s="11">
        <f t="shared" si="14"/>
        <v>9.64</v>
      </c>
      <c r="R972" s="11">
        <f t="shared" si="8"/>
        <v>0.7239336104</v>
      </c>
      <c r="S972" s="11">
        <f t="shared" si="9"/>
        <v>0.007239336104</v>
      </c>
    </row>
    <row r="973">
      <c r="Q973" s="11">
        <f t="shared" si="14"/>
        <v>9.65</v>
      </c>
      <c r="R973" s="11">
        <f t="shared" si="8"/>
        <v>0.7216751364</v>
      </c>
      <c r="S973" s="11">
        <f t="shared" si="9"/>
        <v>0.007216751364</v>
      </c>
    </row>
    <row r="974">
      <c r="Q974" s="11">
        <f t="shared" si="14"/>
        <v>9.66</v>
      </c>
      <c r="R974" s="11">
        <f t="shared" si="8"/>
        <v>0.7194348552</v>
      </c>
      <c r="S974" s="11">
        <f t="shared" si="9"/>
        <v>0.007194348552</v>
      </c>
    </row>
    <row r="975">
      <c r="Q975" s="11">
        <f t="shared" si="14"/>
        <v>9.67</v>
      </c>
      <c r="R975" s="11">
        <f t="shared" si="8"/>
        <v>0.71721262</v>
      </c>
      <c r="S975" s="11">
        <f t="shared" si="9"/>
        <v>0.0071721262</v>
      </c>
    </row>
    <row r="976">
      <c r="Q976" s="11">
        <f t="shared" si="14"/>
        <v>9.68</v>
      </c>
      <c r="R976" s="11">
        <f t="shared" si="8"/>
        <v>0.7150082859</v>
      </c>
      <c r="S976" s="11">
        <f t="shared" si="9"/>
        <v>0.007150082859</v>
      </c>
    </row>
    <row r="977">
      <c r="Q977" s="11">
        <f t="shared" si="14"/>
        <v>9.69</v>
      </c>
      <c r="R977" s="11">
        <f t="shared" si="8"/>
        <v>0.7128217092</v>
      </c>
      <c r="S977" s="11">
        <f t="shared" si="9"/>
        <v>0.007128217092</v>
      </c>
    </row>
    <row r="978">
      <c r="Q978" s="11">
        <f t="shared" si="14"/>
        <v>9.7</v>
      </c>
      <c r="R978" s="11">
        <f t="shared" si="8"/>
        <v>0.710652748</v>
      </c>
      <c r="S978" s="11">
        <f t="shared" si="9"/>
        <v>0.00710652748</v>
      </c>
    </row>
    <row r="979">
      <c r="Q979" s="11">
        <f t="shared" si="14"/>
        <v>9.71</v>
      </c>
      <c r="R979" s="11">
        <f t="shared" si="8"/>
        <v>0.7085012618</v>
      </c>
      <c r="S979" s="11">
        <f t="shared" si="9"/>
        <v>0.007085012618</v>
      </c>
    </row>
    <row r="980">
      <c r="Q980" s="11">
        <f t="shared" si="14"/>
        <v>9.72</v>
      </c>
      <c r="R980" s="11">
        <f t="shared" si="8"/>
        <v>0.7063671116</v>
      </c>
      <c r="S980" s="11">
        <f t="shared" si="9"/>
        <v>0.007063671116</v>
      </c>
    </row>
    <row r="981">
      <c r="Q981" s="11">
        <f t="shared" si="14"/>
        <v>9.73</v>
      </c>
      <c r="R981" s="11">
        <f t="shared" si="8"/>
        <v>0.70425016</v>
      </c>
      <c r="S981" s="11">
        <f t="shared" si="9"/>
        <v>0.0070425016</v>
      </c>
    </row>
    <row r="982">
      <c r="Q982" s="11">
        <f t="shared" si="14"/>
        <v>9.74</v>
      </c>
      <c r="R982" s="11">
        <f t="shared" si="8"/>
        <v>0.7021502708</v>
      </c>
      <c r="S982" s="11">
        <f t="shared" si="9"/>
        <v>0.007021502708</v>
      </c>
    </row>
    <row r="983">
      <c r="Q983" s="11">
        <f t="shared" si="14"/>
        <v>9.75</v>
      </c>
      <c r="R983" s="11">
        <f t="shared" si="8"/>
        <v>0.7000673095</v>
      </c>
      <c r="S983" s="11">
        <f t="shared" si="9"/>
        <v>0.007000673095</v>
      </c>
    </row>
    <row r="984">
      <c r="Q984" s="11">
        <f t="shared" si="14"/>
        <v>9.76</v>
      </c>
      <c r="R984" s="11">
        <f t="shared" si="8"/>
        <v>0.6980011429</v>
      </c>
      <c r="S984" s="11">
        <f t="shared" si="9"/>
        <v>0.006980011429</v>
      </c>
    </row>
    <row r="985">
      <c r="Q985" s="11">
        <f t="shared" si="14"/>
        <v>9.77</v>
      </c>
      <c r="R985" s="11">
        <f t="shared" si="8"/>
        <v>0.6959516394</v>
      </c>
      <c r="S985" s="11">
        <f t="shared" si="9"/>
        <v>0.006959516394</v>
      </c>
    </row>
    <row r="986">
      <c r="Q986" s="11">
        <f t="shared" si="14"/>
        <v>9.78</v>
      </c>
      <c r="R986" s="11">
        <f t="shared" si="8"/>
        <v>0.6939186686</v>
      </c>
      <c r="S986" s="11">
        <f t="shared" si="9"/>
        <v>0.006939186686</v>
      </c>
    </row>
    <row r="987">
      <c r="Q987" s="11">
        <f t="shared" si="14"/>
        <v>9.79</v>
      </c>
      <c r="R987" s="11">
        <f t="shared" si="8"/>
        <v>0.6919021016</v>
      </c>
      <c r="S987" s="11">
        <f t="shared" si="9"/>
        <v>0.006919021016</v>
      </c>
    </row>
    <row r="988">
      <c r="Q988" s="11">
        <f t="shared" si="14"/>
        <v>9.8</v>
      </c>
      <c r="R988" s="11">
        <f t="shared" si="8"/>
        <v>0.6899018107</v>
      </c>
      <c r="S988" s="11">
        <f t="shared" si="9"/>
        <v>0.006899018107</v>
      </c>
    </row>
    <row r="989">
      <c r="Q989" s="11">
        <f t="shared" si="14"/>
        <v>9.81</v>
      </c>
      <c r="R989" s="11">
        <f t="shared" si="8"/>
        <v>0.68791767</v>
      </c>
      <c r="S989" s="11">
        <f t="shared" si="9"/>
        <v>0.0068791767</v>
      </c>
    </row>
    <row r="990">
      <c r="Q990" s="11">
        <f t="shared" si="14"/>
        <v>9.82</v>
      </c>
      <c r="R990" s="11">
        <f t="shared" si="8"/>
        <v>0.6859495544</v>
      </c>
      <c r="S990" s="11">
        <f t="shared" si="9"/>
        <v>0.006859495544</v>
      </c>
    </row>
    <row r="991">
      <c r="Q991" s="11">
        <f t="shared" si="14"/>
        <v>9.83</v>
      </c>
      <c r="R991" s="11">
        <f t="shared" si="8"/>
        <v>0.6839973404</v>
      </c>
      <c r="S991" s="11">
        <f t="shared" si="9"/>
        <v>0.006839973404</v>
      </c>
    </row>
    <row r="992">
      <c r="Q992" s="11">
        <f t="shared" si="14"/>
        <v>9.84</v>
      </c>
      <c r="R992" s="11">
        <f t="shared" si="8"/>
        <v>0.6820609059</v>
      </c>
      <c r="S992" s="11">
        <f t="shared" si="9"/>
        <v>0.006820609059</v>
      </c>
    </row>
    <row r="993">
      <c r="Q993" s="11">
        <f t="shared" si="14"/>
        <v>9.85</v>
      </c>
      <c r="R993" s="11">
        <f t="shared" si="8"/>
        <v>0.6801401298</v>
      </c>
      <c r="S993" s="11">
        <f t="shared" si="9"/>
        <v>0.006801401298</v>
      </c>
    </row>
    <row r="994">
      <c r="Q994" s="11">
        <f t="shared" si="14"/>
        <v>9.86</v>
      </c>
      <c r="R994" s="11">
        <f t="shared" si="8"/>
        <v>0.6782348927</v>
      </c>
      <c r="S994" s="11">
        <f t="shared" si="9"/>
        <v>0.006782348927</v>
      </c>
    </row>
    <row r="995">
      <c r="Q995" s="11">
        <f t="shared" si="14"/>
        <v>9.87</v>
      </c>
      <c r="R995" s="11">
        <f t="shared" si="8"/>
        <v>0.6763450762</v>
      </c>
      <c r="S995" s="11">
        <f t="shared" si="9"/>
        <v>0.006763450762</v>
      </c>
    </row>
    <row r="996">
      <c r="Q996" s="11">
        <f t="shared" si="14"/>
        <v>9.88</v>
      </c>
      <c r="R996" s="11">
        <f t="shared" si="8"/>
        <v>0.6744705631</v>
      </c>
      <c r="S996" s="11">
        <f t="shared" si="9"/>
        <v>0.006744705631</v>
      </c>
    </row>
    <row r="997">
      <c r="Q997" s="11">
        <f t="shared" si="14"/>
        <v>9.89</v>
      </c>
      <c r="R997" s="11">
        <f t="shared" si="8"/>
        <v>0.6726112376</v>
      </c>
      <c r="S997" s="11">
        <f t="shared" si="9"/>
        <v>0.006726112376</v>
      </c>
    </row>
    <row r="998">
      <c r="Q998" s="11">
        <f t="shared" si="14"/>
        <v>9.9</v>
      </c>
      <c r="R998" s="11">
        <f t="shared" si="8"/>
        <v>0.6707669851</v>
      </c>
      <c r="S998" s="11">
        <f t="shared" si="9"/>
        <v>0.006707669851</v>
      </c>
    </row>
    <row r="999">
      <c r="Q999" s="11">
        <f t="shared" si="14"/>
        <v>9.91</v>
      </c>
      <c r="R999" s="11">
        <f t="shared" si="8"/>
        <v>0.6689376923</v>
      </c>
      <c r="S999" s="11">
        <f t="shared" si="9"/>
        <v>0.006689376923</v>
      </c>
    </row>
    <row r="1000">
      <c r="Q1000" s="11">
        <f t="shared" si="14"/>
        <v>9.92</v>
      </c>
      <c r="R1000" s="11">
        <f t="shared" si="8"/>
        <v>0.6671232468</v>
      </c>
      <c r="S1000" s="11">
        <f t="shared" si="9"/>
        <v>0.006671232468</v>
      </c>
    </row>
    <row r="1001">
      <c r="Q1001" s="11">
        <f t="shared" si="14"/>
        <v>9.93</v>
      </c>
      <c r="R1001" s="11">
        <f t="shared" si="8"/>
        <v>0.6653235378</v>
      </c>
      <c r="S1001" s="11">
        <f t="shared" si="9"/>
        <v>0.006653235378</v>
      </c>
    </row>
    <row r="1002">
      <c r="Q1002" s="11">
        <f t="shared" si="14"/>
        <v>9.94</v>
      </c>
      <c r="R1002" s="11">
        <f t="shared" si="8"/>
        <v>0.6635384553</v>
      </c>
      <c r="S1002" s="11">
        <f t="shared" si="9"/>
        <v>0.006635384553</v>
      </c>
    </row>
    <row r="1003">
      <c r="Q1003" s="11">
        <f t="shared" si="14"/>
        <v>9.95</v>
      </c>
      <c r="R1003" s="11">
        <f t="shared" si="8"/>
        <v>0.6617678908</v>
      </c>
      <c r="S1003" s="11">
        <f t="shared" si="9"/>
        <v>0.006617678908</v>
      </c>
    </row>
    <row r="1004">
      <c r="Q1004" s="11">
        <f t="shared" si="14"/>
        <v>9.96</v>
      </c>
      <c r="R1004" s="11">
        <f t="shared" si="8"/>
        <v>0.6600117367</v>
      </c>
      <c r="S1004" s="11">
        <f t="shared" si="9"/>
        <v>0.006600117367</v>
      </c>
    </row>
    <row r="1005">
      <c r="Q1005" s="11">
        <f t="shared" si="14"/>
        <v>9.97</v>
      </c>
      <c r="R1005" s="11">
        <f t="shared" si="8"/>
        <v>0.6582698867</v>
      </c>
      <c r="S1005" s="11">
        <f t="shared" si="9"/>
        <v>0.006582698867</v>
      </c>
    </row>
    <row r="1006">
      <c r="Q1006" s="11">
        <f t="shared" si="14"/>
        <v>9.98</v>
      </c>
      <c r="R1006" s="11">
        <f t="shared" si="8"/>
        <v>0.6565422356</v>
      </c>
      <c r="S1006" s="11">
        <f t="shared" si="9"/>
        <v>0.006565422356</v>
      </c>
    </row>
    <row r="1007">
      <c r="Q1007" s="11">
        <f t="shared" si="14"/>
        <v>9.99</v>
      </c>
      <c r="R1007" s="11">
        <f t="shared" si="8"/>
        <v>0.6548286793</v>
      </c>
      <c r="S1007" s="11">
        <f t="shared" si="9"/>
        <v>0.006548286793</v>
      </c>
    </row>
    <row r="1008">
      <c r="Q1008" s="11">
        <f t="shared" si="14"/>
        <v>10</v>
      </c>
      <c r="R1008" s="11">
        <f t="shared" si="8"/>
        <v>0.6531291146</v>
      </c>
      <c r="S1008" s="11">
        <f t="shared" si="9"/>
        <v>0.006531291146</v>
      </c>
    </row>
    <row r="1009">
      <c r="Q1009" s="11">
        <f t="shared" si="14"/>
        <v>10.01</v>
      </c>
      <c r="R1009" s="11">
        <f t="shared" si="8"/>
        <v>0.6514434399</v>
      </c>
      <c r="S1009" s="11">
        <f t="shared" si="9"/>
        <v>0.006514434399</v>
      </c>
    </row>
    <row r="1010">
      <c r="Q1010" s="11">
        <f t="shared" si="14"/>
        <v>10.02</v>
      </c>
      <c r="R1010" s="11">
        <f t="shared" si="8"/>
        <v>0.6497715541</v>
      </c>
      <c r="S1010" s="11">
        <f t="shared" si="9"/>
        <v>0.006497715541</v>
      </c>
    </row>
    <row r="1011">
      <c r="Q1011" s="11">
        <f t="shared" si="14"/>
        <v>10.03</v>
      </c>
      <c r="R1011" s="11">
        <f t="shared" si="8"/>
        <v>0.6481133576</v>
      </c>
      <c r="S1011" s="11">
        <f t="shared" si="9"/>
        <v>0.006481133576</v>
      </c>
    </row>
    <row r="1012">
      <c r="Q1012" s="11">
        <f t="shared" si="14"/>
        <v>10.04</v>
      </c>
      <c r="R1012" s="11">
        <f t="shared" si="8"/>
        <v>0.6464687517</v>
      </c>
      <c r="S1012" s="11">
        <f t="shared" si="9"/>
        <v>0.006464687517</v>
      </c>
    </row>
    <row r="1013">
      <c r="Q1013" s="11">
        <f t="shared" si="14"/>
        <v>10.05</v>
      </c>
      <c r="R1013" s="11">
        <f t="shared" si="8"/>
        <v>0.6448376386</v>
      </c>
      <c r="S1013" s="11">
        <f t="shared" si="9"/>
        <v>0.006448376386</v>
      </c>
    </row>
    <row r="1014">
      <c r="Q1014" s="11">
        <f t="shared" si="14"/>
        <v>10.06</v>
      </c>
      <c r="R1014" s="11">
        <f t="shared" si="8"/>
        <v>0.6432199219</v>
      </c>
      <c r="S1014" s="11">
        <f t="shared" si="9"/>
        <v>0.006432199219</v>
      </c>
    </row>
    <row r="1015">
      <c r="Q1015" s="11">
        <f t="shared" si="14"/>
        <v>10.07</v>
      </c>
      <c r="R1015" s="11">
        <f t="shared" si="8"/>
        <v>0.6416155059</v>
      </c>
      <c r="S1015" s="11">
        <f t="shared" si="9"/>
        <v>0.006416155059</v>
      </c>
    </row>
    <row r="1016">
      <c r="Q1016" s="11">
        <f t="shared" si="14"/>
        <v>10.08</v>
      </c>
      <c r="R1016" s="11">
        <f t="shared" si="8"/>
        <v>0.6400242961</v>
      </c>
      <c r="S1016" s="11">
        <f t="shared" si="9"/>
        <v>0.006400242961</v>
      </c>
    </row>
    <row r="1017">
      <c r="Q1017" s="11">
        <f t="shared" si="14"/>
        <v>10.09</v>
      </c>
      <c r="R1017" s="11">
        <f t="shared" si="8"/>
        <v>0.6384461988</v>
      </c>
      <c r="S1017" s="11">
        <f t="shared" si="9"/>
        <v>0.006384461988</v>
      </c>
    </row>
    <row r="1018">
      <c r="Q1018" s="11">
        <f t="shared" si="14"/>
        <v>10.1</v>
      </c>
      <c r="R1018" s="11">
        <f t="shared" si="8"/>
        <v>0.6368811216</v>
      </c>
      <c r="S1018" s="11">
        <f t="shared" si="9"/>
        <v>0.006368811216</v>
      </c>
    </row>
    <row r="1019">
      <c r="Q1019" s="11">
        <f t="shared" si="14"/>
        <v>10.11</v>
      </c>
      <c r="R1019" s="11">
        <f t="shared" si="8"/>
        <v>0.6353289727</v>
      </c>
      <c r="S1019" s="11">
        <f t="shared" si="9"/>
        <v>0.006353289727</v>
      </c>
    </row>
    <row r="1020">
      <c r="Q1020" s="11">
        <f t="shared" si="14"/>
        <v>10.12</v>
      </c>
      <c r="R1020" s="11">
        <f t="shared" si="8"/>
        <v>0.6337896617</v>
      </c>
      <c r="S1020" s="11">
        <f t="shared" si="9"/>
        <v>0.006337896617</v>
      </c>
    </row>
    <row r="1021">
      <c r="Q1021" s="11">
        <f t="shared" si="14"/>
        <v>10.13</v>
      </c>
      <c r="R1021" s="11">
        <f t="shared" si="8"/>
        <v>0.6322630989</v>
      </c>
      <c r="S1021" s="11">
        <f t="shared" si="9"/>
        <v>0.006322630989</v>
      </c>
    </row>
    <row r="1022">
      <c r="Q1022" s="11">
        <f t="shared" si="14"/>
        <v>10.14</v>
      </c>
      <c r="R1022" s="11">
        <f t="shared" si="8"/>
        <v>0.6307491956</v>
      </c>
      <c r="S1022" s="11">
        <f t="shared" si="9"/>
        <v>0.006307491956</v>
      </c>
    </row>
    <row r="1023">
      <c r="Q1023" s="11">
        <f t="shared" si="14"/>
        <v>10.15</v>
      </c>
      <c r="R1023" s="11">
        <f t="shared" si="8"/>
        <v>0.629247864</v>
      </c>
      <c r="S1023" s="11">
        <f t="shared" si="9"/>
        <v>0.00629247864</v>
      </c>
    </row>
    <row r="1024">
      <c r="Q1024" s="11">
        <f t="shared" si="14"/>
        <v>10.16</v>
      </c>
      <c r="R1024" s="11">
        <f t="shared" si="8"/>
        <v>0.6277590173</v>
      </c>
      <c r="S1024" s="11">
        <f t="shared" si="9"/>
        <v>0.006277590173</v>
      </c>
    </row>
    <row r="1025">
      <c r="Q1025" s="11">
        <f t="shared" si="14"/>
        <v>10.17</v>
      </c>
      <c r="R1025" s="11">
        <f t="shared" si="8"/>
        <v>0.6262825696</v>
      </c>
      <c r="S1025" s="11">
        <f t="shared" si="9"/>
        <v>0.006262825696</v>
      </c>
    </row>
    <row r="1026">
      <c r="Q1026" s="11">
        <f t="shared" si="14"/>
        <v>10.18</v>
      </c>
      <c r="R1026" s="11">
        <f t="shared" si="8"/>
        <v>0.6248184359</v>
      </c>
      <c r="S1026" s="11">
        <f t="shared" si="9"/>
        <v>0.006248184359</v>
      </c>
    </row>
    <row r="1027">
      <c r="Q1027" s="11">
        <f t="shared" si="14"/>
        <v>10.19</v>
      </c>
      <c r="R1027" s="11">
        <f t="shared" si="8"/>
        <v>0.6233665322</v>
      </c>
      <c r="S1027" s="11">
        <f t="shared" si="9"/>
        <v>0.006233665322</v>
      </c>
    </row>
    <row r="1028">
      <c r="Q1028" s="11">
        <f t="shared" si="14"/>
        <v>10.2</v>
      </c>
      <c r="R1028" s="11">
        <f t="shared" si="8"/>
        <v>0.6219267754</v>
      </c>
      <c r="S1028" s="11">
        <f t="shared" si="9"/>
        <v>0.006219267754</v>
      </c>
    </row>
    <row r="1029">
      <c r="Q1029" s="11">
        <f t="shared" si="14"/>
        <v>10.21</v>
      </c>
      <c r="R1029" s="11">
        <f t="shared" si="8"/>
        <v>0.620499083</v>
      </c>
      <c r="S1029" s="11">
        <f t="shared" si="9"/>
        <v>0.00620499083</v>
      </c>
    </row>
    <row r="1030">
      <c r="Q1030" s="11">
        <f t="shared" si="14"/>
        <v>10.22</v>
      </c>
      <c r="R1030" s="11">
        <f t="shared" si="8"/>
        <v>0.6190833736</v>
      </c>
      <c r="S1030" s="11">
        <f t="shared" si="9"/>
        <v>0.006190833736</v>
      </c>
    </row>
    <row r="1031">
      <c r="Q1031" s="11">
        <f t="shared" si="14"/>
        <v>10.23</v>
      </c>
      <c r="R1031" s="11">
        <f t="shared" si="8"/>
        <v>0.6176795669</v>
      </c>
      <c r="S1031" s="11">
        <f t="shared" si="9"/>
        <v>0.006176795669</v>
      </c>
    </row>
    <row r="1032">
      <c r="Q1032" s="11">
        <f t="shared" si="14"/>
        <v>10.24</v>
      </c>
      <c r="R1032" s="11">
        <f t="shared" si="8"/>
        <v>0.6162875829</v>
      </c>
      <c r="S1032" s="11">
        <f t="shared" si="9"/>
        <v>0.006162875829</v>
      </c>
    </row>
    <row r="1033">
      <c r="Q1033" s="11">
        <f t="shared" si="14"/>
        <v>10.25</v>
      </c>
      <c r="R1033" s="11">
        <f t="shared" si="8"/>
        <v>0.614907343</v>
      </c>
      <c r="S1033" s="11">
        <f t="shared" si="9"/>
        <v>0.00614907343</v>
      </c>
    </row>
    <row r="1034">
      <c r="Q1034" s="11">
        <f t="shared" si="14"/>
        <v>10.26</v>
      </c>
      <c r="R1034" s="11">
        <f t="shared" si="8"/>
        <v>0.6135387692</v>
      </c>
      <c r="S1034" s="11">
        <f t="shared" si="9"/>
        <v>0.006135387692</v>
      </c>
    </row>
    <row r="1035">
      <c r="Q1035" s="11">
        <f t="shared" si="14"/>
        <v>10.27</v>
      </c>
      <c r="R1035" s="11">
        <f t="shared" si="8"/>
        <v>0.6121817842</v>
      </c>
      <c r="S1035" s="11">
        <f t="shared" si="9"/>
        <v>0.006121817842</v>
      </c>
    </row>
    <row r="1036">
      <c r="Q1036" s="11">
        <f t="shared" si="14"/>
        <v>10.28</v>
      </c>
      <c r="R1036" s="11">
        <f t="shared" si="8"/>
        <v>0.6108363117</v>
      </c>
      <c r="S1036" s="11">
        <f t="shared" si="9"/>
        <v>0.006108363117</v>
      </c>
    </row>
    <row r="1037">
      <c r="Q1037" s="11">
        <f t="shared" si="14"/>
        <v>10.29</v>
      </c>
      <c r="R1037" s="11">
        <f t="shared" si="8"/>
        <v>0.6095022763</v>
      </c>
      <c r="S1037" s="11">
        <f t="shared" si="9"/>
        <v>0.006095022763</v>
      </c>
    </row>
    <row r="1038">
      <c r="Q1038" s="11">
        <f t="shared" si="14"/>
        <v>10.3</v>
      </c>
      <c r="R1038" s="11">
        <f t="shared" si="8"/>
        <v>0.6081796032</v>
      </c>
      <c r="S1038" s="11">
        <f t="shared" si="9"/>
        <v>0.006081796032</v>
      </c>
    </row>
    <row r="1039">
      <c r="Q1039" s="11">
        <f t="shared" si="14"/>
        <v>10.31</v>
      </c>
      <c r="R1039" s="11">
        <f t="shared" si="8"/>
        <v>0.6068682185</v>
      </c>
      <c r="S1039" s="11">
        <f t="shared" si="9"/>
        <v>0.006068682185</v>
      </c>
    </row>
    <row r="1040">
      <c r="Q1040" s="11">
        <f t="shared" si="14"/>
        <v>10.32</v>
      </c>
      <c r="R1040" s="11">
        <f t="shared" si="8"/>
        <v>0.6055680491</v>
      </c>
      <c r="S1040" s="11">
        <f t="shared" si="9"/>
        <v>0.006055680491</v>
      </c>
    </row>
    <row r="1041">
      <c r="Q1041" s="11">
        <f t="shared" si="14"/>
        <v>10.33</v>
      </c>
      <c r="R1041" s="11">
        <f t="shared" si="8"/>
        <v>0.6042790226</v>
      </c>
      <c r="S1041" s="11">
        <f t="shared" si="9"/>
        <v>0.006042790226</v>
      </c>
    </row>
    <row r="1042">
      <c r="Q1042" s="11">
        <f t="shared" si="14"/>
        <v>10.34</v>
      </c>
      <c r="R1042" s="11">
        <f t="shared" si="8"/>
        <v>0.6030010676</v>
      </c>
      <c r="S1042" s="11">
        <f t="shared" si="9"/>
        <v>0.006030010676</v>
      </c>
    </row>
    <row r="1043">
      <c r="Q1043" s="11">
        <f t="shared" si="14"/>
        <v>10.35</v>
      </c>
      <c r="R1043" s="11">
        <f t="shared" si="8"/>
        <v>0.6017341133</v>
      </c>
      <c r="S1043" s="11">
        <f t="shared" si="9"/>
        <v>0.006017341133</v>
      </c>
    </row>
    <row r="1044">
      <c r="Q1044" s="11">
        <f t="shared" si="14"/>
        <v>10.36</v>
      </c>
      <c r="R1044" s="11">
        <f t="shared" si="8"/>
        <v>0.6004780896</v>
      </c>
      <c r="S1044" s="11">
        <f t="shared" si="9"/>
        <v>0.006004780896</v>
      </c>
    </row>
    <row r="1045">
      <c r="Q1045" s="11">
        <f t="shared" si="14"/>
        <v>10.37</v>
      </c>
      <c r="R1045" s="11">
        <f t="shared" si="8"/>
        <v>0.5992329272</v>
      </c>
      <c r="S1045" s="11">
        <f t="shared" si="9"/>
        <v>0.005992329272</v>
      </c>
    </row>
    <row r="1046">
      <c r="Q1046" s="11">
        <f t="shared" si="14"/>
        <v>10.38</v>
      </c>
      <c r="R1046" s="11">
        <f t="shared" si="8"/>
        <v>0.5979985576</v>
      </c>
      <c r="S1046" s="11">
        <f t="shared" si="9"/>
        <v>0.005979985576</v>
      </c>
    </row>
    <row r="1047">
      <c r="Q1047" s="11">
        <f t="shared" si="14"/>
        <v>10.39</v>
      </c>
      <c r="R1047" s="11">
        <f t="shared" si="8"/>
        <v>0.5967749132</v>
      </c>
      <c r="S1047" s="11">
        <f t="shared" si="9"/>
        <v>0.005967749132</v>
      </c>
    </row>
    <row r="1048">
      <c r="Q1048" s="11">
        <f t="shared" si="14"/>
        <v>10.4</v>
      </c>
      <c r="R1048" s="11">
        <f t="shared" si="8"/>
        <v>0.5955619267</v>
      </c>
      <c r="S1048" s="11">
        <f t="shared" si="9"/>
        <v>0.005955619267</v>
      </c>
    </row>
    <row r="1049">
      <c r="Q1049" s="11">
        <f t="shared" si="14"/>
        <v>10.41</v>
      </c>
      <c r="R1049" s="11">
        <f t="shared" si="8"/>
        <v>0.594359532</v>
      </c>
      <c r="S1049" s="11">
        <f t="shared" si="9"/>
        <v>0.00594359532</v>
      </c>
    </row>
    <row r="1050">
      <c r="Q1050" s="11">
        <f t="shared" si="14"/>
        <v>10.42</v>
      </c>
      <c r="R1050" s="11">
        <f t="shared" si="8"/>
        <v>0.5931676633</v>
      </c>
      <c r="S1050" s="11">
        <f t="shared" si="9"/>
        <v>0.005931676633</v>
      </c>
    </row>
    <row r="1051">
      <c r="Q1051" s="11">
        <f t="shared" si="14"/>
        <v>10.43</v>
      </c>
      <c r="R1051" s="11">
        <f t="shared" si="8"/>
        <v>0.5919862558</v>
      </c>
      <c r="S1051" s="11">
        <f t="shared" si="9"/>
        <v>0.005919862558</v>
      </c>
    </row>
    <row r="1052">
      <c r="Q1052" s="11">
        <f t="shared" si="14"/>
        <v>10.44</v>
      </c>
      <c r="R1052" s="11">
        <f t="shared" si="8"/>
        <v>0.5908152453</v>
      </c>
      <c r="S1052" s="11">
        <f t="shared" si="9"/>
        <v>0.005908152453</v>
      </c>
    </row>
    <row r="1053">
      <c r="Q1053" s="11">
        <f t="shared" si="14"/>
        <v>10.45</v>
      </c>
      <c r="R1053" s="11">
        <f t="shared" si="8"/>
        <v>0.5896545683</v>
      </c>
      <c r="S1053" s="11">
        <f t="shared" si="9"/>
        <v>0.005896545683</v>
      </c>
    </row>
    <row r="1054">
      <c r="Q1054" s="11">
        <f t="shared" si="14"/>
        <v>10.46</v>
      </c>
      <c r="R1054" s="11">
        <f t="shared" si="8"/>
        <v>0.5885041621</v>
      </c>
      <c r="S1054" s="11">
        <f t="shared" si="9"/>
        <v>0.005885041621</v>
      </c>
    </row>
    <row r="1055">
      <c r="Q1055" s="11">
        <f t="shared" si="14"/>
        <v>10.47</v>
      </c>
      <c r="R1055" s="11">
        <f t="shared" si="8"/>
        <v>0.5873639644</v>
      </c>
      <c r="S1055" s="11">
        <f t="shared" si="9"/>
        <v>0.005873639644</v>
      </c>
    </row>
    <row r="1056">
      <c r="Q1056" s="11">
        <f t="shared" si="14"/>
        <v>10.48</v>
      </c>
      <c r="R1056" s="11">
        <f t="shared" si="8"/>
        <v>0.5862339139</v>
      </c>
      <c r="S1056" s="11">
        <f t="shared" si="9"/>
        <v>0.005862339139</v>
      </c>
    </row>
    <row r="1057">
      <c r="Q1057" s="11">
        <f t="shared" si="14"/>
        <v>10.49</v>
      </c>
      <c r="R1057" s="11">
        <f t="shared" si="8"/>
        <v>0.5851139498</v>
      </c>
      <c r="S1057" s="11">
        <f t="shared" si="9"/>
        <v>0.005851139498</v>
      </c>
    </row>
    <row r="1058">
      <c r="Q1058" s="11">
        <f t="shared" si="14"/>
        <v>10.5</v>
      </c>
      <c r="R1058" s="11">
        <f t="shared" si="8"/>
        <v>0.584004012</v>
      </c>
      <c r="S1058" s="11">
        <f t="shared" si="9"/>
        <v>0.00584004012</v>
      </c>
    </row>
    <row r="1059">
      <c r="Q1059" s="11">
        <f t="shared" si="14"/>
        <v>10.51</v>
      </c>
      <c r="R1059" s="11">
        <f t="shared" si="8"/>
        <v>0.582904041</v>
      </c>
      <c r="S1059" s="11">
        <f t="shared" si="9"/>
        <v>0.00582904041</v>
      </c>
    </row>
    <row r="1060">
      <c r="Q1060" s="11">
        <f t="shared" si="14"/>
        <v>10.52</v>
      </c>
      <c r="R1060" s="11">
        <f t="shared" si="8"/>
        <v>0.5818139781</v>
      </c>
      <c r="S1060" s="11">
        <f t="shared" si="9"/>
        <v>0.005818139781</v>
      </c>
    </row>
    <row r="1061">
      <c r="Q1061" s="11">
        <f t="shared" si="14"/>
        <v>10.53</v>
      </c>
      <c r="R1061" s="11">
        <f t="shared" si="8"/>
        <v>0.580733765</v>
      </c>
      <c r="S1061" s="11">
        <f t="shared" si="9"/>
        <v>0.00580733765</v>
      </c>
    </row>
    <row r="1062">
      <c r="Q1062" s="11">
        <f t="shared" si="14"/>
        <v>10.54</v>
      </c>
      <c r="R1062" s="11">
        <f t="shared" si="8"/>
        <v>0.5796633444</v>
      </c>
      <c r="S1062" s="11">
        <f t="shared" si="9"/>
        <v>0.005796633444</v>
      </c>
    </row>
    <row r="1063">
      <c r="Q1063" s="11">
        <f t="shared" si="14"/>
        <v>10.55</v>
      </c>
      <c r="R1063" s="11">
        <f t="shared" si="8"/>
        <v>0.5786026592</v>
      </c>
      <c r="S1063" s="11">
        <f t="shared" si="9"/>
        <v>0.005786026592</v>
      </c>
    </row>
    <row r="1064">
      <c r="Q1064" s="11">
        <f t="shared" si="14"/>
        <v>10.56</v>
      </c>
      <c r="R1064" s="11">
        <f t="shared" si="8"/>
        <v>0.5775516533</v>
      </c>
      <c r="S1064" s="11">
        <f t="shared" si="9"/>
        <v>0.005775516533</v>
      </c>
    </row>
    <row r="1065">
      <c r="Q1065" s="11">
        <f t="shared" si="14"/>
        <v>10.57</v>
      </c>
      <c r="R1065" s="11">
        <f t="shared" si="8"/>
        <v>0.5765102711</v>
      </c>
      <c r="S1065" s="11">
        <f t="shared" si="9"/>
        <v>0.005765102711</v>
      </c>
    </row>
    <row r="1066">
      <c r="Q1066" s="11">
        <f t="shared" si="14"/>
        <v>10.58</v>
      </c>
      <c r="R1066" s="11">
        <f t="shared" si="8"/>
        <v>0.5754784574</v>
      </c>
      <c r="S1066" s="11">
        <f t="shared" si="9"/>
        <v>0.005754784574</v>
      </c>
    </row>
    <row r="1067">
      <c r="Q1067" s="11">
        <f t="shared" si="14"/>
        <v>10.59</v>
      </c>
      <c r="R1067" s="11">
        <f t="shared" si="8"/>
        <v>0.574456158</v>
      </c>
      <c r="S1067" s="11">
        <f t="shared" si="9"/>
        <v>0.00574456158</v>
      </c>
    </row>
    <row r="1068">
      <c r="Q1068" s="11">
        <f t="shared" si="14"/>
        <v>10.6</v>
      </c>
      <c r="R1068" s="11">
        <f t="shared" si="8"/>
        <v>0.5734433191</v>
      </c>
      <c r="S1068" s="11">
        <f t="shared" si="9"/>
        <v>0.005734433191</v>
      </c>
    </row>
    <row r="1069">
      <c r="Q1069" s="11">
        <f t="shared" si="14"/>
        <v>10.61</v>
      </c>
      <c r="R1069" s="11">
        <f t="shared" si="8"/>
        <v>0.5724398874</v>
      </c>
      <c r="S1069" s="11">
        <f t="shared" si="9"/>
        <v>0.005724398874</v>
      </c>
    </row>
    <row r="1070">
      <c r="Q1070" s="11">
        <f t="shared" si="14"/>
        <v>10.62</v>
      </c>
      <c r="R1070" s="11">
        <f t="shared" si="8"/>
        <v>0.5714458103</v>
      </c>
      <c r="S1070" s="11">
        <f t="shared" si="9"/>
        <v>0.005714458103</v>
      </c>
    </row>
    <row r="1071">
      <c r="Q1071" s="11">
        <f t="shared" si="14"/>
        <v>10.63</v>
      </c>
      <c r="R1071" s="11">
        <f t="shared" si="8"/>
        <v>0.5704610359</v>
      </c>
      <c r="S1071" s="11">
        <f t="shared" si="9"/>
        <v>0.005704610359</v>
      </c>
    </row>
    <row r="1072">
      <c r="Q1072" s="11">
        <f t="shared" si="14"/>
        <v>10.64</v>
      </c>
      <c r="R1072" s="11">
        <f t="shared" si="8"/>
        <v>0.5694855127</v>
      </c>
      <c r="S1072" s="11">
        <f t="shared" si="9"/>
        <v>0.005694855127</v>
      </c>
    </row>
    <row r="1073">
      <c r="Q1073" s="11">
        <f t="shared" si="14"/>
        <v>10.65</v>
      </c>
      <c r="R1073" s="11">
        <f t="shared" si="8"/>
        <v>0.5685191898</v>
      </c>
      <c r="S1073" s="11">
        <f t="shared" si="9"/>
        <v>0.005685191898</v>
      </c>
    </row>
    <row r="1074">
      <c r="Q1074" s="11">
        <f t="shared" si="14"/>
        <v>10.66</v>
      </c>
      <c r="R1074" s="11">
        <f t="shared" si="8"/>
        <v>0.567562017</v>
      </c>
      <c r="S1074" s="11">
        <f t="shared" si="9"/>
        <v>0.00567562017</v>
      </c>
    </row>
    <row r="1075">
      <c r="Q1075" s="11">
        <f t="shared" si="14"/>
        <v>10.67</v>
      </c>
      <c r="R1075" s="11">
        <f t="shared" si="8"/>
        <v>0.5666139446</v>
      </c>
      <c r="S1075" s="11">
        <f t="shared" si="9"/>
        <v>0.005666139446</v>
      </c>
    </row>
    <row r="1076">
      <c r="Q1076" s="11">
        <f t="shared" si="14"/>
        <v>10.68</v>
      </c>
      <c r="R1076" s="11">
        <f t="shared" si="8"/>
        <v>0.5656749234</v>
      </c>
      <c r="S1076" s="11">
        <f t="shared" si="9"/>
        <v>0.005656749234</v>
      </c>
    </row>
    <row r="1077">
      <c r="Q1077" s="11">
        <f t="shared" si="14"/>
        <v>10.69</v>
      </c>
      <c r="R1077" s="11">
        <f t="shared" si="8"/>
        <v>0.5647449049</v>
      </c>
      <c r="S1077" s="11">
        <f t="shared" si="9"/>
        <v>0.005647449049</v>
      </c>
    </row>
    <row r="1078">
      <c r="Q1078" s="11">
        <f t="shared" si="14"/>
        <v>10.7</v>
      </c>
      <c r="R1078" s="11">
        <f t="shared" si="8"/>
        <v>0.5638238409</v>
      </c>
      <c r="S1078" s="11">
        <f t="shared" si="9"/>
        <v>0.005638238409</v>
      </c>
    </row>
    <row r="1079">
      <c r="Q1079" s="11">
        <f t="shared" si="14"/>
        <v>10.71</v>
      </c>
      <c r="R1079" s="11">
        <f t="shared" si="8"/>
        <v>0.5629116841</v>
      </c>
      <c r="S1079" s="11">
        <f t="shared" si="9"/>
        <v>0.005629116841</v>
      </c>
    </row>
    <row r="1080">
      <c r="Q1080" s="11">
        <f t="shared" si="14"/>
        <v>10.72</v>
      </c>
      <c r="R1080" s="11">
        <f t="shared" si="8"/>
        <v>0.5620083874</v>
      </c>
      <c r="S1080" s="11">
        <f t="shared" si="9"/>
        <v>0.005620083874</v>
      </c>
    </row>
    <row r="1081">
      <c r="Q1081" s="11">
        <f t="shared" si="14"/>
        <v>10.73</v>
      </c>
      <c r="R1081" s="11">
        <f t="shared" si="8"/>
        <v>0.5611139044</v>
      </c>
      <c r="S1081" s="11">
        <f t="shared" si="9"/>
        <v>0.005611139044</v>
      </c>
    </row>
    <row r="1082">
      <c r="Q1082" s="11">
        <f t="shared" si="14"/>
        <v>10.74</v>
      </c>
      <c r="R1082" s="11">
        <f t="shared" si="8"/>
        <v>0.5602281894</v>
      </c>
      <c r="S1082" s="11">
        <f t="shared" si="9"/>
        <v>0.005602281894</v>
      </c>
    </row>
    <row r="1083">
      <c r="Q1083" s="11">
        <f t="shared" si="14"/>
        <v>10.75</v>
      </c>
      <c r="R1083" s="11">
        <f t="shared" si="8"/>
        <v>0.5593511968</v>
      </c>
      <c r="S1083" s="11">
        <f t="shared" si="9"/>
        <v>0.005593511968</v>
      </c>
    </row>
    <row r="1084">
      <c r="Q1084" s="11">
        <f t="shared" si="14"/>
        <v>10.76</v>
      </c>
      <c r="R1084" s="11">
        <f t="shared" si="8"/>
        <v>0.558482882</v>
      </c>
      <c r="S1084" s="11">
        <f t="shared" si="9"/>
        <v>0.00558482882</v>
      </c>
    </row>
    <row r="1085">
      <c r="Q1085" s="11">
        <f t="shared" si="14"/>
        <v>10.77</v>
      </c>
      <c r="R1085" s="11">
        <f t="shared" si="8"/>
        <v>0.5576232006</v>
      </c>
      <c r="S1085" s="11">
        <f t="shared" si="9"/>
        <v>0.005576232006</v>
      </c>
    </row>
    <row r="1086">
      <c r="Q1086" s="11">
        <f t="shared" si="14"/>
        <v>10.78</v>
      </c>
      <c r="R1086" s="11">
        <f t="shared" si="8"/>
        <v>0.5567721088</v>
      </c>
      <c r="S1086" s="11">
        <f t="shared" si="9"/>
        <v>0.005567721088</v>
      </c>
    </row>
    <row r="1087">
      <c r="Q1087" s="11">
        <f t="shared" si="14"/>
        <v>10.79</v>
      </c>
      <c r="R1087" s="11">
        <f t="shared" si="8"/>
        <v>0.5559295634</v>
      </c>
      <c r="S1087" s="11">
        <f t="shared" si="9"/>
        <v>0.005559295634</v>
      </c>
    </row>
    <row r="1088">
      <c r="Q1088" s="11">
        <f t="shared" si="14"/>
        <v>10.8</v>
      </c>
      <c r="R1088" s="11">
        <f t="shared" si="8"/>
        <v>0.5550955215</v>
      </c>
      <c r="S1088" s="11">
        <f t="shared" si="9"/>
        <v>0.005550955215</v>
      </c>
    </row>
    <row r="1089">
      <c r="Q1089" s="11">
        <f t="shared" si="14"/>
        <v>10.81</v>
      </c>
      <c r="R1089" s="11">
        <f t="shared" si="8"/>
        <v>0.5542699409</v>
      </c>
      <c r="S1089" s="11">
        <f t="shared" si="9"/>
        <v>0.005542699409</v>
      </c>
    </row>
    <row r="1090">
      <c r="Q1090" s="11">
        <f t="shared" si="14"/>
        <v>10.82</v>
      </c>
      <c r="R1090" s="11">
        <f t="shared" si="8"/>
        <v>0.5534527799</v>
      </c>
      <c r="S1090" s="11">
        <f t="shared" si="9"/>
        <v>0.005534527799</v>
      </c>
    </row>
    <row r="1091">
      <c r="Q1091" s="11">
        <f t="shared" si="14"/>
        <v>10.83</v>
      </c>
      <c r="R1091" s="11">
        <f t="shared" si="8"/>
        <v>0.5526439972</v>
      </c>
      <c r="S1091" s="11">
        <f t="shared" si="9"/>
        <v>0.005526439972</v>
      </c>
    </row>
    <row r="1092">
      <c r="Q1092" s="11">
        <f t="shared" si="14"/>
        <v>10.84</v>
      </c>
      <c r="R1092" s="11">
        <f t="shared" si="8"/>
        <v>0.5518435519</v>
      </c>
      <c r="S1092" s="11">
        <f t="shared" si="9"/>
        <v>0.005518435519</v>
      </c>
    </row>
    <row r="1093">
      <c r="Q1093" s="11">
        <f t="shared" si="14"/>
        <v>10.85</v>
      </c>
      <c r="R1093" s="11">
        <f t="shared" si="8"/>
        <v>0.5510514039</v>
      </c>
      <c r="S1093" s="11">
        <f t="shared" si="9"/>
        <v>0.005510514039</v>
      </c>
    </row>
    <row r="1094">
      <c r="Q1094" s="11">
        <f t="shared" si="14"/>
        <v>10.86</v>
      </c>
      <c r="R1094" s="11">
        <f t="shared" si="8"/>
        <v>0.5502675132</v>
      </c>
      <c r="S1094" s="11">
        <f t="shared" si="9"/>
        <v>0.005502675132</v>
      </c>
    </row>
    <row r="1095">
      <c r="Q1095" s="11">
        <f t="shared" si="14"/>
        <v>10.87</v>
      </c>
      <c r="R1095" s="11">
        <f t="shared" si="8"/>
        <v>0.5494918405</v>
      </c>
      <c r="S1095" s="11">
        <f t="shared" si="9"/>
        <v>0.005494918405</v>
      </c>
    </row>
    <row r="1096">
      <c r="Q1096" s="11">
        <f t="shared" si="14"/>
        <v>10.88</v>
      </c>
      <c r="R1096" s="11">
        <f t="shared" si="8"/>
        <v>0.548724347</v>
      </c>
      <c r="S1096" s="11">
        <f t="shared" si="9"/>
        <v>0.00548724347</v>
      </c>
    </row>
    <row r="1097">
      <c r="Q1097" s="11">
        <f t="shared" si="14"/>
        <v>10.89</v>
      </c>
      <c r="R1097" s="11">
        <f t="shared" si="8"/>
        <v>0.5479649943</v>
      </c>
      <c r="S1097" s="11">
        <f t="shared" si="9"/>
        <v>0.005479649943</v>
      </c>
    </row>
    <row r="1098">
      <c r="Q1098" s="11">
        <f t="shared" si="14"/>
        <v>10.9</v>
      </c>
      <c r="R1098" s="11">
        <f t="shared" si="8"/>
        <v>0.5472137444</v>
      </c>
      <c r="S1098" s="11">
        <f t="shared" si="9"/>
        <v>0.005472137444</v>
      </c>
    </row>
    <row r="1099">
      <c r="Q1099" s="11">
        <f t="shared" si="14"/>
        <v>10.91</v>
      </c>
      <c r="R1099" s="11">
        <f t="shared" si="8"/>
        <v>0.5464705599</v>
      </c>
      <c r="S1099" s="11">
        <f t="shared" si="9"/>
        <v>0.005464705599</v>
      </c>
    </row>
    <row r="1100">
      <c r="Q1100" s="11">
        <f t="shared" si="14"/>
        <v>10.92</v>
      </c>
      <c r="R1100" s="11">
        <f t="shared" si="8"/>
        <v>0.5457354038</v>
      </c>
      <c r="S1100" s="11">
        <f t="shared" si="9"/>
        <v>0.005457354038</v>
      </c>
    </row>
    <row r="1101">
      <c r="Q1101" s="11">
        <f t="shared" si="14"/>
        <v>10.93</v>
      </c>
      <c r="R1101" s="11">
        <f t="shared" si="8"/>
        <v>0.5450082395</v>
      </c>
      <c r="S1101" s="11">
        <f t="shared" si="9"/>
        <v>0.005450082395</v>
      </c>
    </row>
    <row r="1102">
      <c r="Q1102" s="11">
        <f t="shared" si="14"/>
        <v>10.94</v>
      </c>
      <c r="R1102" s="11">
        <f t="shared" si="8"/>
        <v>0.544289031</v>
      </c>
      <c r="S1102" s="11">
        <f t="shared" si="9"/>
        <v>0.00544289031</v>
      </c>
    </row>
    <row r="1103">
      <c r="Q1103" s="11">
        <f t="shared" si="14"/>
        <v>10.95</v>
      </c>
      <c r="R1103" s="11">
        <f t="shared" si="8"/>
        <v>0.5435777425</v>
      </c>
      <c r="S1103" s="11">
        <f t="shared" si="9"/>
        <v>0.005435777425</v>
      </c>
    </row>
    <row r="1104">
      <c r="Q1104" s="11">
        <f t="shared" si="14"/>
        <v>10.96</v>
      </c>
      <c r="R1104" s="11">
        <f t="shared" si="8"/>
        <v>0.542874339</v>
      </c>
      <c r="S1104" s="11">
        <f t="shared" si="9"/>
        <v>0.00542874339</v>
      </c>
    </row>
    <row r="1105">
      <c r="Q1105" s="11">
        <f t="shared" si="14"/>
        <v>10.97</v>
      </c>
      <c r="R1105" s="11">
        <f t="shared" si="8"/>
        <v>0.5421787855</v>
      </c>
      <c r="S1105" s="11">
        <f t="shared" si="9"/>
        <v>0.005421787855</v>
      </c>
    </row>
    <row r="1106">
      <c r="Q1106" s="11">
        <f t="shared" si="14"/>
        <v>10.98</v>
      </c>
      <c r="R1106" s="11">
        <f t="shared" si="8"/>
        <v>0.5414910478</v>
      </c>
      <c r="S1106" s="11">
        <f t="shared" si="9"/>
        <v>0.005414910478</v>
      </c>
    </row>
    <row r="1107">
      <c r="Q1107" s="11">
        <f t="shared" si="14"/>
        <v>10.99</v>
      </c>
      <c r="R1107" s="11">
        <f t="shared" si="8"/>
        <v>0.540811092</v>
      </c>
      <c r="S1107" s="11">
        <f t="shared" si="9"/>
        <v>0.00540811092</v>
      </c>
    </row>
    <row r="1108">
      <c r="Q1108" s="11">
        <f t="shared" si="14"/>
        <v>11</v>
      </c>
      <c r="R1108" s="11">
        <f t="shared" si="8"/>
        <v>0.5401388847</v>
      </c>
      <c r="S1108" s="11">
        <f t="shared" si="9"/>
        <v>0.005401388847</v>
      </c>
    </row>
    <row r="1109">
      <c r="Q1109" s="11">
        <f t="shared" si="14"/>
        <v>11.01</v>
      </c>
      <c r="R1109" s="11">
        <f t="shared" si="8"/>
        <v>0.5394743927</v>
      </c>
      <c r="S1109" s="11">
        <f t="shared" si="9"/>
        <v>0.005394743927</v>
      </c>
    </row>
    <row r="1110">
      <c r="Q1110" s="11">
        <f t="shared" si="14"/>
        <v>11.02</v>
      </c>
      <c r="R1110" s="11">
        <f t="shared" si="8"/>
        <v>0.5388175836</v>
      </c>
      <c r="S1110" s="11">
        <f t="shared" si="9"/>
        <v>0.005388175836</v>
      </c>
    </row>
    <row r="1111">
      <c r="Q1111" s="11">
        <f t="shared" si="14"/>
        <v>11.03</v>
      </c>
      <c r="R1111" s="11">
        <f t="shared" si="8"/>
        <v>0.5381684251</v>
      </c>
      <c r="S1111" s="11">
        <f t="shared" si="9"/>
        <v>0.005381684251</v>
      </c>
    </row>
    <row r="1112">
      <c r="Q1112" s="11">
        <f t="shared" si="14"/>
        <v>11.04</v>
      </c>
      <c r="R1112" s="11">
        <f t="shared" si="8"/>
        <v>0.5375268854</v>
      </c>
      <c r="S1112" s="11">
        <f t="shared" si="9"/>
        <v>0.005375268854</v>
      </c>
    </row>
    <row r="1113">
      <c r="Q1113" s="11">
        <f t="shared" si="14"/>
        <v>11.05</v>
      </c>
      <c r="R1113" s="11">
        <f t="shared" si="8"/>
        <v>0.5368929333</v>
      </c>
      <c r="S1113" s="11">
        <f t="shared" si="9"/>
        <v>0.005368929333</v>
      </c>
    </row>
    <row r="1114">
      <c r="Q1114" s="11">
        <f t="shared" si="14"/>
        <v>11.06</v>
      </c>
      <c r="R1114" s="11">
        <f t="shared" si="8"/>
        <v>0.5362665377</v>
      </c>
      <c r="S1114" s="11">
        <f t="shared" si="9"/>
        <v>0.005362665377</v>
      </c>
    </row>
    <row r="1115">
      <c r="Q1115" s="11">
        <f t="shared" si="14"/>
        <v>11.07</v>
      </c>
      <c r="R1115" s="11">
        <f t="shared" si="8"/>
        <v>0.5356476681</v>
      </c>
      <c r="S1115" s="11">
        <f t="shared" si="9"/>
        <v>0.005356476681</v>
      </c>
    </row>
    <row r="1116">
      <c r="Q1116" s="11">
        <f t="shared" si="14"/>
        <v>11.08</v>
      </c>
      <c r="R1116" s="11">
        <f t="shared" si="8"/>
        <v>0.5350362945</v>
      </c>
      <c r="S1116" s="11">
        <f t="shared" si="9"/>
        <v>0.005350362945</v>
      </c>
    </row>
    <row r="1117">
      <c r="Q1117" s="11">
        <f t="shared" si="14"/>
        <v>11.09</v>
      </c>
      <c r="R1117" s="11">
        <f t="shared" si="8"/>
        <v>0.5344323871</v>
      </c>
      <c r="S1117" s="11">
        <f t="shared" si="9"/>
        <v>0.005344323871</v>
      </c>
    </row>
    <row r="1118">
      <c r="Q1118" s="11">
        <f t="shared" si="14"/>
        <v>11.1</v>
      </c>
      <c r="R1118" s="11">
        <f t="shared" si="8"/>
        <v>0.5338359166</v>
      </c>
      <c r="S1118" s="11">
        <f t="shared" si="9"/>
        <v>0.005338359166</v>
      </c>
    </row>
    <row r="1119">
      <c r="Q1119" s="11">
        <f t="shared" si="14"/>
        <v>11.11</v>
      </c>
      <c r="R1119" s="11">
        <f t="shared" si="8"/>
        <v>0.5332468541</v>
      </c>
      <c r="S1119" s="11">
        <f t="shared" si="9"/>
        <v>0.005332468541</v>
      </c>
    </row>
    <row r="1120">
      <c r="Q1120" s="11">
        <f t="shared" si="14"/>
        <v>11.12</v>
      </c>
      <c r="R1120" s="11">
        <f t="shared" si="8"/>
        <v>0.532665171</v>
      </c>
      <c r="S1120" s="11">
        <f t="shared" si="9"/>
        <v>0.00532665171</v>
      </c>
    </row>
    <row r="1121">
      <c r="Q1121" s="11">
        <f t="shared" si="14"/>
        <v>11.13</v>
      </c>
      <c r="R1121" s="11">
        <f t="shared" si="8"/>
        <v>0.5320908392</v>
      </c>
      <c r="S1121" s="11">
        <f t="shared" si="9"/>
        <v>0.005320908392</v>
      </c>
    </row>
    <row r="1122">
      <c r="Q1122" s="11">
        <f t="shared" si="14"/>
        <v>11.14</v>
      </c>
      <c r="R1122" s="11">
        <f t="shared" si="8"/>
        <v>0.531523831</v>
      </c>
      <c r="S1122" s="11">
        <f t="shared" si="9"/>
        <v>0.00531523831</v>
      </c>
    </row>
    <row r="1123">
      <c r="Q1123" s="11">
        <f t="shared" si="14"/>
        <v>11.15</v>
      </c>
      <c r="R1123" s="11">
        <f t="shared" si="8"/>
        <v>0.5309641191</v>
      </c>
      <c r="S1123" s="11">
        <f t="shared" si="9"/>
        <v>0.005309641191</v>
      </c>
    </row>
    <row r="1124">
      <c r="Q1124" s="11">
        <f t="shared" si="14"/>
        <v>11.16</v>
      </c>
      <c r="R1124" s="11">
        <f t="shared" si="8"/>
        <v>0.5304116765</v>
      </c>
      <c r="S1124" s="11">
        <f t="shared" si="9"/>
        <v>0.005304116765</v>
      </c>
    </row>
    <row r="1125">
      <c r="Q1125" s="11">
        <f t="shared" si="14"/>
        <v>11.17</v>
      </c>
      <c r="R1125" s="11">
        <f t="shared" si="8"/>
        <v>0.5298664765</v>
      </c>
      <c r="S1125" s="11">
        <f t="shared" si="9"/>
        <v>0.005298664765</v>
      </c>
    </row>
    <row r="1126">
      <c r="Q1126" s="11">
        <f t="shared" si="14"/>
        <v>11.18</v>
      </c>
      <c r="R1126" s="11">
        <f t="shared" si="8"/>
        <v>0.529328493</v>
      </c>
      <c r="S1126" s="11">
        <f t="shared" si="9"/>
        <v>0.00529328493</v>
      </c>
    </row>
    <row r="1127">
      <c r="Q1127" s="11">
        <f t="shared" si="14"/>
        <v>11.19</v>
      </c>
      <c r="R1127" s="11">
        <f t="shared" si="8"/>
        <v>0.5287977002</v>
      </c>
      <c r="S1127" s="11">
        <f t="shared" si="9"/>
        <v>0.005287977002</v>
      </c>
    </row>
    <row r="1128">
      <c r="Q1128" s="11">
        <f t="shared" si="14"/>
        <v>11.2</v>
      </c>
      <c r="R1128" s="11">
        <f t="shared" si="8"/>
        <v>0.5282740726</v>
      </c>
      <c r="S1128" s="11">
        <f t="shared" si="9"/>
        <v>0.005282740726</v>
      </c>
    </row>
    <row r="1129">
      <c r="Q1129" s="11">
        <f t="shared" si="14"/>
        <v>11.21</v>
      </c>
      <c r="R1129" s="11">
        <f t="shared" si="8"/>
        <v>0.5277575852</v>
      </c>
      <c r="S1129" s="11">
        <f t="shared" si="9"/>
        <v>0.005277575852</v>
      </c>
    </row>
    <row r="1130">
      <c r="Q1130" s="11">
        <f t="shared" si="14"/>
        <v>11.22</v>
      </c>
      <c r="R1130" s="11">
        <f t="shared" si="8"/>
        <v>0.5272482131</v>
      </c>
      <c r="S1130" s="11">
        <f t="shared" si="9"/>
        <v>0.005272482131</v>
      </c>
    </row>
    <row r="1131">
      <c r="Q1131" s="11">
        <f t="shared" si="14"/>
        <v>11.23</v>
      </c>
      <c r="R1131" s="11">
        <f t="shared" si="8"/>
        <v>0.5267459322</v>
      </c>
      <c r="S1131" s="11">
        <f t="shared" si="9"/>
        <v>0.005267459322</v>
      </c>
    </row>
    <row r="1132">
      <c r="Q1132" s="11">
        <f t="shared" si="14"/>
        <v>11.24</v>
      </c>
      <c r="R1132" s="11">
        <f t="shared" si="8"/>
        <v>0.5262507184</v>
      </c>
      <c r="S1132" s="11">
        <f t="shared" si="9"/>
        <v>0.005262507184</v>
      </c>
    </row>
    <row r="1133">
      <c r="Q1133" s="11">
        <f t="shared" si="14"/>
        <v>11.25</v>
      </c>
      <c r="R1133" s="11">
        <f t="shared" si="8"/>
        <v>0.525762548</v>
      </c>
      <c r="S1133" s="11">
        <f t="shared" si="9"/>
        <v>0.00525762548</v>
      </c>
    </row>
    <row r="1134">
      <c r="Q1134" s="11">
        <f t="shared" si="14"/>
        <v>11.26</v>
      </c>
      <c r="R1134" s="11">
        <f t="shared" si="8"/>
        <v>0.5252813979</v>
      </c>
      <c r="S1134" s="11">
        <f t="shared" si="9"/>
        <v>0.005252813979</v>
      </c>
    </row>
    <row r="1135">
      <c r="Q1135" s="11">
        <f t="shared" si="14"/>
        <v>11.27</v>
      </c>
      <c r="R1135" s="11">
        <f t="shared" si="8"/>
        <v>0.5248072452</v>
      </c>
      <c r="S1135" s="11">
        <f t="shared" si="9"/>
        <v>0.005248072452</v>
      </c>
    </row>
    <row r="1136">
      <c r="Q1136" s="11">
        <f t="shared" si="14"/>
        <v>11.28</v>
      </c>
      <c r="R1136" s="11">
        <f t="shared" si="8"/>
        <v>0.5243400673</v>
      </c>
      <c r="S1136" s="11">
        <f t="shared" si="9"/>
        <v>0.005243400673</v>
      </c>
    </row>
    <row r="1137">
      <c r="Q1137" s="11">
        <f t="shared" si="14"/>
        <v>11.29</v>
      </c>
      <c r="R1137" s="11">
        <f t="shared" si="8"/>
        <v>0.5238798421</v>
      </c>
      <c r="S1137" s="11">
        <f t="shared" si="9"/>
        <v>0.005238798421</v>
      </c>
    </row>
    <row r="1138">
      <c r="Q1138" s="11">
        <f t="shared" si="14"/>
        <v>11.3</v>
      </c>
      <c r="R1138" s="11">
        <f t="shared" si="8"/>
        <v>0.5234265477</v>
      </c>
      <c r="S1138" s="11">
        <f t="shared" si="9"/>
        <v>0.005234265477</v>
      </c>
    </row>
    <row r="1139">
      <c r="Q1139" s="11">
        <f t="shared" si="14"/>
        <v>11.31</v>
      </c>
      <c r="R1139" s="11">
        <f t="shared" si="8"/>
        <v>0.5229801626</v>
      </c>
      <c r="S1139" s="11">
        <f t="shared" si="9"/>
        <v>0.005229801626</v>
      </c>
    </row>
    <row r="1140">
      <c r="Q1140" s="11">
        <f t="shared" si="14"/>
        <v>11.32</v>
      </c>
      <c r="R1140" s="11">
        <f t="shared" si="8"/>
        <v>0.5225406657</v>
      </c>
      <c r="S1140" s="11">
        <f t="shared" si="9"/>
        <v>0.005225406657</v>
      </c>
    </row>
    <row r="1141">
      <c r="Q1141" s="11">
        <f t="shared" si="14"/>
        <v>11.33</v>
      </c>
      <c r="R1141" s="11">
        <f t="shared" si="8"/>
        <v>0.5221080363</v>
      </c>
      <c r="S1141" s="11">
        <f t="shared" si="9"/>
        <v>0.005221080363</v>
      </c>
    </row>
    <row r="1142">
      <c r="Q1142" s="11">
        <f t="shared" si="14"/>
        <v>11.34</v>
      </c>
      <c r="R1142" s="11">
        <f t="shared" si="8"/>
        <v>0.5216822538</v>
      </c>
      <c r="S1142" s="11">
        <f t="shared" si="9"/>
        <v>0.005216822538</v>
      </c>
    </row>
    <row r="1143">
      <c r="Q1143" s="11">
        <f t="shared" si="14"/>
        <v>11.35</v>
      </c>
      <c r="R1143" s="11">
        <f t="shared" si="8"/>
        <v>0.5212632983</v>
      </c>
      <c r="S1143" s="11">
        <f t="shared" si="9"/>
        <v>0.005212632983</v>
      </c>
    </row>
    <row r="1144">
      <c r="Q1144" s="11">
        <f t="shared" si="14"/>
        <v>11.36</v>
      </c>
      <c r="R1144" s="11">
        <f t="shared" si="8"/>
        <v>0.5208511499</v>
      </c>
      <c r="S1144" s="11">
        <f t="shared" si="9"/>
        <v>0.005208511499</v>
      </c>
    </row>
    <row r="1145">
      <c r="Q1145" s="11">
        <f t="shared" si="14"/>
        <v>11.37</v>
      </c>
      <c r="R1145" s="11">
        <f t="shared" si="8"/>
        <v>0.5204457893</v>
      </c>
      <c r="S1145" s="11">
        <f t="shared" si="9"/>
        <v>0.005204457893</v>
      </c>
    </row>
    <row r="1146">
      <c r="Q1146" s="11">
        <f t="shared" si="14"/>
        <v>11.38</v>
      </c>
      <c r="R1146" s="11">
        <f t="shared" si="8"/>
        <v>0.5200471973</v>
      </c>
      <c r="S1146" s="11">
        <f t="shared" si="9"/>
        <v>0.005200471973</v>
      </c>
    </row>
    <row r="1147">
      <c r="Q1147" s="11">
        <f t="shared" si="14"/>
        <v>11.39</v>
      </c>
      <c r="R1147" s="11">
        <f t="shared" si="8"/>
        <v>0.5196553553</v>
      </c>
      <c r="S1147" s="11">
        <f t="shared" si="9"/>
        <v>0.005196553553</v>
      </c>
    </row>
    <row r="1148">
      <c r="Q1148" s="11">
        <f t="shared" si="14"/>
        <v>11.4</v>
      </c>
      <c r="R1148" s="11">
        <f t="shared" si="8"/>
        <v>0.5192702448</v>
      </c>
      <c r="S1148" s="11">
        <f t="shared" si="9"/>
        <v>0.005192702448</v>
      </c>
    </row>
    <row r="1149">
      <c r="Q1149" s="11">
        <f t="shared" si="14"/>
        <v>11.41</v>
      </c>
      <c r="R1149" s="11">
        <f t="shared" si="8"/>
        <v>0.5188918477</v>
      </c>
      <c r="S1149" s="11">
        <f t="shared" si="9"/>
        <v>0.005188918477</v>
      </c>
    </row>
    <row r="1150">
      <c r="Q1150" s="11">
        <f t="shared" si="14"/>
        <v>11.42</v>
      </c>
      <c r="R1150" s="11">
        <f t="shared" si="8"/>
        <v>0.5185201463</v>
      </c>
      <c r="S1150" s="11">
        <f t="shared" si="9"/>
        <v>0.005185201463</v>
      </c>
    </row>
    <row r="1151">
      <c r="Q1151" s="11">
        <f t="shared" si="14"/>
        <v>11.43</v>
      </c>
      <c r="R1151" s="11">
        <f t="shared" si="8"/>
        <v>0.5181551232</v>
      </c>
      <c r="S1151" s="11">
        <f t="shared" si="9"/>
        <v>0.005181551232</v>
      </c>
    </row>
    <row r="1152">
      <c r="Q1152" s="11">
        <f t="shared" si="14"/>
        <v>11.44</v>
      </c>
      <c r="R1152" s="11">
        <f t="shared" si="8"/>
        <v>0.5177967612</v>
      </c>
      <c r="S1152" s="11">
        <f t="shared" si="9"/>
        <v>0.005177967612</v>
      </c>
    </row>
    <row r="1153">
      <c r="Q1153" s="11">
        <f t="shared" si="14"/>
        <v>11.45</v>
      </c>
      <c r="R1153" s="11">
        <f t="shared" si="8"/>
        <v>0.5174450437</v>
      </c>
      <c r="S1153" s="11">
        <f t="shared" si="9"/>
        <v>0.005174450437</v>
      </c>
    </row>
    <row r="1154">
      <c r="Q1154" s="11">
        <f t="shared" si="14"/>
        <v>11.46</v>
      </c>
      <c r="R1154" s="11">
        <f t="shared" si="8"/>
        <v>0.5170999543</v>
      </c>
      <c r="S1154" s="11">
        <f t="shared" si="9"/>
        <v>0.005170999543</v>
      </c>
    </row>
    <row r="1155">
      <c r="Q1155" s="11">
        <f t="shared" si="14"/>
        <v>11.47</v>
      </c>
      <c r="R1155" s="11">
        <f t="shared" si="8"/>
        <v>0.5167614766</v>
      </c>
      <c r="S1155" s="11">
        <f t="shared" si="9"/>
        <v>0.005167614766</v>
      </c>
    </row>
    <row r="1156">
      <c r="Q1156" s="11">
        <f t="shared" si="14"/>
        <v>11.48</v>
      </c>
      <c r="R1156" s="11">
        <f t="shared" si="8"/>
        <v>0.5164295951</v>
      </c>
      <c r="S1156" s="11">
        <f t="shared" si="9"/>
        <v>0.005164295951</v>
      </c>
    </row>
    <row r="1157">
      <c r="Q1157" s="11">
        <f t="shared" si="14"/>
        <v>11.49</v>
      </c>
      <c r="R1157" s="11">
        <f t="shared" si="8"/>
        <v>0.5161042942</v>
      </c>
      <c r="S1157" s="11">
        <f t="shared" si="9"/>
        <v>0.005161042942</v>
      </c>
    </row>
    <row r="1158">
      <c r="Q1158" s="11">
        <f t="shared" si="14"/>
        <v>11.5</v>
      </c>
      <c r="R1158" s="11">
        <f t="shared" si="8"/>
        <v>0.5157855587</v>
      </c>
      <c r="S1158" s="11">
        <f t="shared" si="9"/>
        <v>0.005157855587</v>
      </c>
    </row>
    <row r="1159">
      <c r="Q1159" s="11">
        <f t="shared" si="14"/>
        <v>11.51</v>
      </c>
      <c r="R1159" s="11">
        <f t="shared" si="8"/>
        <v>0.5154733738</v>
      </c>
      <c r="S1159" s="11">
        <f t="shared" si="9"/>
        <v>0.005154733738</v>
      </c>
    </row>
    <row r="1160">
      <c r="Q1160" s="11">
        <f t="shared" si="14"/>
        <v>11.52</v>
      </c>
      <c r="R1160" s="11">
        <f t="shared" si="8"/>
        <v>0.515167725</v>
      </c>
      <c r="S1160" s="11">
        <f t="shared" si="9"/>
        <v>0.00515167725</v>
      </c>
    </row>
    <row r="1161">
      <c r="Q1161" s="11">
        <f t="shared" si="14"/>
        <v>11.53</v>
      </c>
      <c r="R1161" s="11">
        <f t="shared" si="8"/>
        <v>0.5148685981</v>
      </c>
      <c r="S1161" s="11">
        <f t="shared" si="9"/>
        <v>0.005148685981</v>
      </c>
    </row>
    <row r="1162">
      <c r="Q1162" s="11">
        <f t="shared" si="14"/>
        <v>11.54</v>
      </c>
      <c r="R1162" s="11">
        <f t="shared" si="8"/>
        <v>0.5145759792</v>
      </c>
      <c r="S1162" s="11">
        <f t="shared" si="9"/>
        <v>0.005145759792</v>
      </c>
    </row>
    <row r="1163">
      <c r="Q1163" s="11">
        <f t="shared" si="14"/>
        <v>11.55</v>
      </c>
      <c r="R1163" s="11">
        <f t="shared" si="8"/>
        <v>0.5142898547</v>
      </c>
      <c r="S1163" s="11">
        <f t="shared" si="9"/>
        <v>0.005142898547</v>
      </c>
    </row>
    <row r="1164">
      <c r="Q1164" s="11">
        <f t="shared" si="14"/>
        <v>11.56</v>
      </c>
      <c r="R1164" s="11">
        <f t="shared" si="8"/>
        <v>0.5140102112</v>
      </c>
      <c r="S1164" s="11">
        <f t="shared" si="9"/>
        <v>0.005140102112</v>
      </c>
    </row>
    <row r="1165">
      <c r="Q1165" s="11">
        <f t="shared" si="14"/>
        <v>11.57</v>
      </c>
      <c r="R1165" s="11">
        <f t="shared" si="8"/>
        <v>0.513737036</v>
      </c>
      <c r="S1165" s="11">
        <f t="shared" si="9"/>
        <v>0.00513737036</v>
      </c>
    </row>
    <row r="1166">
      <c r="Q1166" s="11">
        <f t="shared" si="14"/>
        <v>11.58</v>
      </c>
      <c r="R1166" s="11">
        <f t="shared" si="8"/>
        <v>0.5134703162</v>
      </c>
      <c r="S1166" s="11">
        <f t="shared" si="9"/>
        <v>0.005134703162</v>
      </c>
    </row>
    <row r="1167">
      <c r="Q1167" s="11">
        <f t="shared" si="14"/>
        <v>11.59</v>
      </c>
      <c r="R1167" s="11">
        <f t="shared" si="8"/>
        <v>0.5132100396</v>
      </c>
      <c r="S1167" s="11">
        <f t="shared" si="9"/>
        <v>0.005132100396</v>
      </c>
    </row>
    <row r="1168">
      <c r="Q1168" s="11">
        <f t="shared" si="14"/>
        <v>11.6</v>
      </c>
      <c r="R1168" s="11">
        <f t="shared" si="8"/>
        <v>0.512956194</v>
      </c>
      <c r="S1168" s="11">
        <f t="shared" si="9"/>
        <v>0.00512956194</v>
      </c>
    </row>
    <row r="1169">
      <c r="Q1169" s="11">
        <f t="shared" si="14"/>
        <v>11.61</v>
      </c>
      <c r="R1169" s="11">
        <f t="shared" si="8"/>
        <v>0.5127087679</v>
      </c>
      <c r="S1169" s="11">
        <f t="shared" si="9"/>
        <v>0.005127087679</v>
      </c>
    </row>
    <row r="1170">
      <c r="Q1170" s="11">
        <f t="shared" si="14"/>
        <v>11.62</v>
      </c>
      <c r="R1170" s="11">
        <f t="shared" si="8"/>
        <v>0.5124677496</v>
      </c>
      <c r="S1170" s="11">
        <f t="shared" si="9"/>
        <v>0.005124677496</v>
      </c>
    </row>
    <row r="1171">
      <c r="Q1171" s="11">
        <f t="shared" si="14"/>
        <v>11.63</v>
      </c>
      <c r="R1171" s="11">
        <f t="shared" si="8"/>
        <v>0.5122331281</v>
      </c>
      <c r="S1171" s="11">
        <f t="shared" si="9"/>
        <v>0.005122331281</v>
      </c>
    </row>
    <row r="1172">
      <c r="Q1172" s="11">
        <f t="shared" si="14"/>
        <v>11.64</v>
      </c>
      <c r="R1172" s="11">
        <f t="shared" si="8"/>
        <v>0.5120048926</v>
      </c>
      <c r="S1172" s="11">
        <f t="shared" si="9"/>
        <v>0.005120048926</v>
      </c>
    </row>
    <row r="1173">
      <c r="Q1173" s="11">
        <f t="shared" si="14"/>
        <v>11.65</v>
      </c>
      <c r="R1173" s="11">
        <f t="shared" si="8"/>
        <v>0.5117830325</v>
      </c>
      <c r="S1173" s="11">
        <f t="shared" si="9"/>
        <v>0.005117830325</v>
      </c>
    </row>
    <row r="1174">
      <c r="Q1174" s="11">
        <f t="shared" si="14"/>
        <v>11.66</v>
      </c>
      <c r="R1174" s="11">
        <f t="shared" si="8"/>
        <v>0.5115675376</v>
      </c>
      <c r="S1174" s="11">
        <f t="shared" si="9"/>
        <v>0.005115675376</v>
      </c>
    </row>
    <row r="1175">
      <c r="Q1175" s="11">
        <f t="shared" si="14"/>
        <v>11.67</v>
      </c>
      <c r="R1175" s="11">
        <f t="shared" si="8"/>
        <v>0.5113583979</v>
      </c>
      <c r="S1175" s="11">
        <f t="shared" si="9"/>
        <v>0.005113583979</v>
      </c>
    </row>
    <row r="1176">
      <c r="Q1176" s="11">
        <f t="shared" si="14"/>
        <v>11.68</v>
      </c>
      <c r="R1176" s="11">
        <f t="shared" si="8"/>
        <v>0.5111556038</v>
      </c>
      <c r="S1176" s="11">
        <f t="shared" si="9"/>
        <v>0.005111556038</v>
      </c>
    </row>
    <row r="1177">
      <c r="Q1177" s="11">
        <f t="shared" si="14"/>
        <v>11.69</v>
      </c>
      <c r="R1177" s="11">
        <f t="shared" si="8"/>
        <v>0.5109591461</v>
      </c>
      <c r="S1177" s="11">
        <f t="shared" si="9"/>
        <v>0.005109591461</v>
      </c>
    </row>
    <row r="1178">
      <c r="Q1178" s="11">
        <f t="shared" si="14"/>
        <v>11.7</v>
      </c>
      <c r="R1178" s="11">
        <f t="shared" si="8"/>
        <v>0.5107690155</v>
      </c>
      <c r="S1178" s="11">
        <f t="shared" si="9"/>
        <v>0.005107690155</v>
      </c>
    </row>
    <row r="1179">
      <c r="Q1179" s="11">
        <f t="shared" si="14"/>
        <v>11.71</v>
      </c>
      <c r="R1179" s="11">
        <f t="shared" si="8"/>
        <v>0.5105852034</v>
      </c>
      <c r="S1179" s="11">
        <f t="shared" si="9"/>
        <v>0.005105852034</v>
      </c>
    </row>
    <row r="1180">
      <c r="Q1180" s="11">
        <f t="shared" si="14"/>
        <v>11.72</v>
      </c>
      <c r="R1180" s="11">
        <f t="shared" si="8"/>
        <v>0.5104077014</v>
      </c>
      <c r="S1180" s="11">
        <f t="shared" si="9"/>
        <v>0.005104077014</v>
      </c>
    </row>
    <row r="1181">
      <c r="Q1181" s="11">
        <f t="shared" si="14"/>
        <v>11.73</v>
      </c>
      <c r="R1181" s="11">
        <f t="shared" si="8"/>
        <v>0.5102365012</v>
      </c>
      <c r="S1181" s="11">
        <f t="shared" si="9"/>
        <v>0.005102365012</v>
      </c>
    </row>
    <row r="1182">
      <c r="Q1182" s="11">
        <f t="shared" si="14"/>
        <v>11.74</v>
      </c>
      <c r="R1182" s="11">
        <f t="shared" si="8"/>
        <v>0.510071595</v>
      </c>
      <c r="S1182" s="11">
        <f t="shared" si="9"/>
        <v>0.00510071595</v>
      </c>
    </row>
    <row r="1183">
      <c r="Q1183" s="11">
        <f t="shared" si="14"/>
        <v>11.75</v>
      </c>
      <c r="R1183" s="11">
        <f t="shared" si="8"/>
        <v>0.5099129753</v>
      </c>
      <c r="S1183" s="11">
        <f t="shared" si="9"/>
        <v>0.005099129753</v>
      </c>
    </row>
    <row r="1184">
      <c r="Q1184" s="11">
        <f t="shared" si="14"/>
        <v>11.76</v>
      </c>
      <c r="R1184" s="11">
        <f t="shared" si="8"/>
        <v>0.5097606346</v>
      </c>
      <c r="S1184" s="11">
        <f t="shared" si="9"/>
        <v>0.005097606346</v>
      </c>
    </row>
    <row r="1185">
      <c r="Q1185" s="11">
        <f t="shared" si="14"/>
        <v>11.77</v>
      </c>
      <c r="R1185" s="11">
        <f t="shared" si="8"/>
        <v>0.5096145662</v>
      </c>
      <c r="S1185" s="11">
        <f t="shared" si="9"/>
        <v>0.005096145662</v>
      </c>
    </row>
    <row r="1186">
      <c r="Q1186" s="11">
        <f t="shared" si="14"/>
        <v>11.78</v>
      </c>
      <c r="R1186" s="11">
        <f t="shared" si="8"/>
        <v>0.5094747631</v>
      </c>
      <c r="S1186" s="11">
        <f t="shared" si="9"/>
        <v>0.005094747631</v>
      </c>
    </row>
    <row r="1187">
      <c r="Q1187" s="11">
        <f t="shared" si="14"/>
        <v>11.79</v>
      </c>
      <c r="R1187" s="11">
        <f t="shared" si="8"/>
        <v>0.5093412191</v>
      </c>
      <c r="S1187" s="11">
        <f t="shared" si="9"/>
        <v>0.005093412191</v>
      </c>
    </row>
    <row r="1188">
      <c r="Q1188" s="11">
        <f t="shared" si="14"/>
        <v>11.8</v>
      </c>
      <c r="R1188" s="11">
        <f t="shared" si="8"/>
        <v>0.509213928</v>
      </c>
      <c r="S1188" s="11">
        <f t="shared" si="9"/>
        <v>0.00509213928</v>
      </c>
    </row>
    <row r="1189">
      <c r="Q1189" s="11">
        <f t="shared" si="14"/>
        <v>11.81</v>
      </c>
      <c r="R1189" s="11">
        <f t="shared" si="8"/>
        <v>0.509092884</v>
      </c>
      <c r="S1189" s="11">
        <f t="shared" si="9"/>
        <v>0.00509092884</v>
      </c>
    </row>
    <row r="1190">
      <c r="Q1190" s="11">
        <f t="shared" si="14"/>
        <v>11.82</v>
      </c>
      <c r="R1190" s="11">
        <f t="shared" si="8"/>
        <v>0.5089780815</v>
      </c>
      <c r="S1190" s="11">
        <f t="shared" si="9"/>
        <v>0.005089780815</v>
      </c>
    </row>
    <row r="1191">
      <c r="Q1191" s="11">
        <f t="shared" si="14"/>
        <v>11.83</v>
      </c>
      <c r="R1191" s="11">
        <f t="shared" si="8"/>
        <v>0.5088695153</v>
      </c>
      <c r="S1191" s="11">
        <f t="shared" si="9"/>
        <v>0.005088695153</v>
      </c>
    </row>
    <row r="1192">
      <c r="Q1192" s="11">
        <f t="shared" si="14"/>
        <v>11.84</v>
      </c>
      <c r="R1192" s="11">
        <f t="shared" si="8"/>
        <v>0.5087671804</v>
      </c>
      <c r="S1192" s="11">
        <f t="shared" si="9"/>
        <v>0.005087671804</v>
      </c>
    </row>
    <row r="1193">
      <c r="Q1193" s="11">
        <f t="shared" si="14"/>
        <v>11.85</v>
      </c>
      <c r="R1193" s="11">
        <f t="shared" si="8"/>
        <v>0.508671072</v>
      </c>
      <c r="S1193" s="11">
        <f t="shared" si="9"/>
        <v>0.00508671072</v>
      </c>
    </row>
    <row r="1194">
      <c r="Q1194" s="11">
        <f t="shared" si="14"/>
        <v>11.86</v>
      </c>
      <c r="R1194" s="11">
        <f t="shared" si="8"/>
        <v>0.5085811859</v>
      </c>
      <c r="S1194" s="11">
        <f t="shared" si="9"/>
        <v>0.005085811859</v>
      </c>
    </row>
    <row r="1195">
      <c r="Q1195" s="11">
        <f t="shared" si="14"/>
        <v>11.87</v>
      </c>
      <c r="R1195" s="11">
        <f t="shared" si="8"/>
        <v>0.5084975179</v>
      </c>
      <c r="S1195" s="11">
        <f t="shared" si="9"/>
        <v>0.005084975179</v>
      </c>
    </row>
    <row r="1196">
      <c r="Q1196" s="11">
        <f t="shared" si="14"/>
        <v>11.88</v>
      </c>
      <c r="R1196" s="11">
        <f t="shared" si="8"/>
        <v>0.5084200641</v>
      </c>
      <c r="S1196" s="11">
        <f t="shared" si="9"/>
        <v>0.005084200641</v>
      </c>
    </row>
    <row r="1197">
      <c r="Q1197" s="11">
        <f t="shared" si="14"/>
        <v>11.89</v>
      </c>
      <c r="R1197" s="11">
        <f t="shared" si="8"/>
        <v>0.508348821</v>
      </c>
      <c r="S1197" s="11">
        <f t="shared" ref="S1197:S1200" si="15">MAX(R1197,R1198)*Q$5</f>
        <v>0.00508348821</v>
      </c>
    </row>
    <row r="1198">
      <c r="Q1198" s="11">
        <f t="shared" si="14"/>
        <v>11.9</v>
      </c>
      <c r="R1198" s="11">
        <f t="shared" si="8"/>
        <v>0.5082837854</v>
      </c>
      <c r="S1198" s="11">
        <f t="shared" si="15"/>
        <v>0.005082837854</v>
      </c>
    </row>
    <row r="1199">
      <c r="Q1199" s="11">
        <f t="shared" si="14"/>
        <v>11.91</v>
      </c>
      <c r="R1199" s="11">
        <f t="shared" si="8"/>
        <v>0.5082249543</v>
      </c>
      <c r="S1199" s="11">
        <f t="shared" si="15"/>
        <v>0.005082249543</v>
      </c>
    </row>
    <row r="1200">
      <c r="Q1200" s="11">
        <f t="shared" si="14"/>
        <v>11.92</v>
      </c>
      <c r="R1200" s="11">
        <f t="shared" si="8"/>
        <v>0.508172325</v>
      </c>
      <c r="S1200" s="11">
        <f t="shared" si="15"/>
        <v>0.00508172325</v>
      </c>
    </row>
    <row r="1201">
      <c r="Q1201" s="11">
        <f t="shared" si="14"/>
        <v>11.93</v>
      </c>
      <c r="R1201" s="11">
        <f t="shared" si="8"/>
        <v>0.508125895</v>
      </c>
      <c r="S1201" s="11">
        <f t="shared" ref="S1201:S2389" si="16">R1201*Q$5</f>
        <v>0.00508125895</v>
      </c>
    </row>
    <row r="1202">
      <c r="Q1202" s="11">
        <f t="shared" si="14"/>
        <v>11.94</v>
      </c>
      <c r="R1202" s="11">
        <f t="shared" si="8"/>
        <v>0.5080856624</v>
      </c>
      <c r="S1202" s="11">
        <f t="shared" si="16"/>
        <v>0.005080856624</v>
      </c>
    </row>
    <row r="1203">
      <c r="Q1203" s="11">
        <f t="shared" si="14"/>
        <v>11.95</v>
      </c>
      <c r="R1203" s="11">
        <f t="shared" si="8"/>
        <v>0.5080516251</v>
      </c>
      <c r="S1203" s="11">
        <f t="shared" si="16"/>
        <v>0.005080516251</v>
      </c>
    </row>
    <row r="1204">
      <c r="Q1204" s="11">
        <f t="shared" si="14"/>
        <v>11.96</v>
      </c>
      <c r="R1204" s="11">
        <f t="shared" si="8"/>
        <v>0.5080237817</v>
      </c>
      <c r="S1204" s="11">
        <f t="shared" si="16"/>
        <v>0.005080237817</v>
      </c>
    </row>
    <row r="1205">
      <c r="Q1205" s="11">
        <f t="shared" si="14"/>
        <v>11.97</v>
      </c>
      <c r="R1205" s="11">
        <f t="shared" si="8"/>
        <v>0.508002131</v>
      </c>
      <c r="S1205" s="11">
        <f t="shared" si="16"/>
        <v>0.00508002131</v>
      </c>
    </row>
    <row r="1206">
      <c r="Q1206" s="11">
        <f t="shared" si="14"/>
        <v>11.98</v>
      </c>
      <c r="R1206" s="11">
        <f t="shared" si="8"/>
        <v>0.5079866718</v>
      </c>
      <c r="S1206" s="11">
        <f t="shared" si="16"/>
        <v>0.005079866718</v>
      </c>
    </row>
    <row r="1207">
      <c r="Q1207" s="11">
        <f t="shared" si="14"/>
        <v>11.99</v>
      </c>
      <c r="R1207" s="11">
        <f t="shared" si="8"/>
        <v>0.5079774035</v>
      </c>
      <c r="S1207" s="11">
        <f t="shared" si="16"/>
        <v>0.005079774035</v>
      </c>
    </row>
    <row r="1208">
      <c r="Q1208" s="11">
        <f t="shared" si="14"/>
        <v>12</v>
      </c>
      <c r="R1208" s="11">
        <f t="shared" si="8"/>
        <v>0.5079743257</v>
      </c>
      <c r="S1208" s="11">
        <f t="shared" si="16"/>
        <v>0.005079743257</v>
      </c>
    </row>
    <row r="1209">
      <c r="Q1209" s="11">
        <f t="shared" si="14"/>
        <v>12.01</v>
      </c>
      <c r="R1209" s="11">
        <f t="shared" si="8"/>
        <v>0.5079774383</v>
      </c>
      <c r="S1209" s="11">
        <f t="shared" si="16"/>
        <v>0.005079774383</v>
      </c>
    </row>
    <row r="1210">
      <c r="Q1210" s="11">
        <f t="shared" si="14"/>
        <v>12.02</v>
      </c>
      <c r="R1210" s="11">
        <f t="shared" si="8"/>
        <v>0.5079867413</v>
      </c>
      <c r="S1210" s="11">
        <f t="shared" si="16"/>
        <v>0.005079867413</v>
      </c>
    </row>
    <row r="1211">
      <c r="Q1211" s="11">
        <f t="shared" si="14"/>
        <v>12.03</v>
      </c>
      <c r="R1211" s="11">
        <f t="shared" si="8"/>
        <v>0.5080022352</v>
      </c>
      <c r="S1211" s="11">
        <f t="shared" si="16"/>
        <v>0.005080022352</v>
      </c>
    </row>
    <row r="1212">
      <c r="Q1212" s="11">
        <f t="shared" si="14"/>
        <v>12.04</v>
      </c>
      <c r="R1212" s="11">
        <f t="shared" si="8"/>
        <v>0.5080239207</v>
      </c>
      <c r="S1212" s="11">
        <f t="shared" si="16"/>
        <v>0.005080239207</v>
      </c>
    </row>
    <row r="1213">
      <c r="Q1213" s="11">
        <f t="shared" si="14"/>
        <v>12.05</v>
      </c>
      <c r="R1213" s="11">
        <f t="shared" si="8"/>
        <v>0.5080517989</v>
      </c>
      <c r="S1213" s="11">
        <f t="shared" si="16"/>
        <v>0.005080517989</v>
      </c>
    </row>
    <row r="1214">
      <c r="Q1214" s="11">
        <f t="shared" si="14"/>
        <v>12.06</v>
      </c>
      <c r="R1214" s="11">
        <f t="shared" si="8"/>
        <v>0.5080858709</v>
      </c>
      <c r="S1214" s="11">
        <f t="shared" si="16"/>
        <v>0.005080858709</v>
      </c>
    </row>
    <row r="1215">
      <c r="Q1215" s="11">
        <f t="shared" si="14"/>
        <v>12.07</v>
      </c>
      <c r="R1215" s="11">
        <f t="shared" si="8"/>
        <v>0.5081261383</v>
      </c>
      <c r="S1215" s="11">
        <f t="shared" si="16"/>
        <v>0.005081261383</v>
      </c>
    </row>
    <row r="1216">
      <c r="Q1216" s="11">
        <f t="shared" si="14"/>
        <v>12.08</v>
      </c>
      <c r="R1216" s="11">
        <f t="shared" si="8"/>
        <v>0.508172603</v>
      </c>
      <c r="S1216" s="11">
        <f t="shared" si="16"/>
        <v>0.00508172603</v>
      </c>
    </row>
    <row r="1217">
      <c r="Q1217" s="11">
        <f t="shared" si="14"/>
        <v>12.09</v>
      </c>
      <c r="R1217" s="11">
        <f t="shared" si="8"/>
        <v>0.5082252672</v>
      </c>
      <c r="S1217" s="11">
        <f t="shared" si="16"/>
        <v>0.005082252672</v>
      </c>
    </row>
    <row r="1218">
      <c r="Q1218" s="11">
        <f t="shared" si="14"/>
        <v>12.1</v>
      </c>
      <c r="R1218" s="11">
        <f t="shared" si="8"/>
        <v>0.5082841331</v>
      </c>
      <c r="S1218" s="11">
        <f t="shared" si="16"/>
        <v>0.005082841331</v>
      </c>
    </row>
    <row r="1219">
      <c r="Q1219" s="11">
        <f t="shared" si="14"/>
        <v>12.11</v>
      </c>
      <c r="R1219" s="11">
        <f t="shared" si="8"/>
        <v>0.5083492035</v>
      </c>
      <c r="S1219" s="11">
        <f t="shared" si="16"/>
        <v>0.005083492035</v>
      </c>
    </row>
    <row r="1220">
      <c r="Q1220" s="11">
        <f t="shared" si="14"/>
        <v>12.12</v>
      </c>
      <c r="R1220" s="11">
        <f t="shared" si="8"/>
        <v>0.5084204814</v>
      </c>
      <c r="S1220" s="11">
        <f t="shared" si="16"/>
        <v>0.005084204814</v>
      </c>
    </row>
    <row r="1221">
      <c r="Q1221" s="11">
        <f t="shared" si="14"/>
        <v>12.13</v>
      </c>
      <c r="R1221" s="11">
        <f t="shared" si="8"/>
        <v>0.5084979701</v>
      </c>
      <c r="S1221" s="11">
        <f t="shared" si="16"/>
        <v>0.005084979701</v>
      </c>
    </row>
    <row r="1222">
      <c r="Q1222" s="11">
        <f t="shared" si="14"/>
        <v>12.14</v>
      </c>
      <c r="R1222" s="11">
        <f t="shared" si="8"/>
        <v>0.508581673</v>
      </c>
      <c r="S1222" s="11">
        <f t="shared" si="16"/>
        <v>0.00508581673</v>
      </c>
    </row>
    <row r="1223">
      <c r="Q1223" s="11">
        <f t="shared" si="14"/>
        <v>12.15</v>
      </c>
      <c r="R1223" s="11">
        <f t="shared" si="8"/>
        <v>0.508671594</v>
      </c>
      <c r="S1223" s="11">
        <f t="shared" si="16"/>
        <v>0.00508671594</v>
      </c>
    </row>
    <row r="1224">
      <c r="Q1224" s="11">
        <f t="shared" si="14"/>
        <v>12.16</v>
      </c>
      <c r="R1224" s="11">
        <f t="shared" si="8"/>
        <v>0.5087677373</v>
      </c>
      <c r="S1224" s="11">
        <f t="shared" si="16"/>
        <v>0.005087677373</v>
      </c>
    </row>
    <row r="1225">
      <c r="Q1225" s="11">
        <f t="shared" si="14"/>
        <v>12.17</v>
      </c>
      <c r="R1225" s="11">
        <f t="shared" si="8"/>
        <v>0.5088701072</v>
      </c>
      <c r="S1225" s="11">
        <f t="shared" si="16"/>
        <v>0.005088701072</v>
      </c>
    </row>
    <row r="1226">
      <c r="Q1226" s="11">
        <f t="shared" si="14"/>
        <v>12.18</v>
      </c>
      <c r="R1226" s="11">
        <f t="shared" si="8"/>
        <v>0.5089787084</v>
      </c>
      <c r="S1226" s="11">
        <f t="shared" si="16"/>
        <v>0.005089787084</v>
      </c>
    </row>
    <row r="1227">
      <c r="Q1227" s="11">
        <f t="shared" si="14"/>
        <v>12.19</v>
      </c>
      <c r="R1227" s="11">
        <f t="shared" si="8"/>
        <v>0.5090935459</v>
      </c>
      <c r="S1227" s="11">
        <f t="shared" si="16"/>
        <v>0.005090935459</v>
      </c>
    </row>
    <row r="1228">
      <c r="Q1228" s="11">
        <f t="shared" si="14"/>
        <v>12.2</v>
      </c>
      <c r="R1228" s="11">
        <f t="shared" si="8"/>
        <v>0.509214625</v>
      </c>
      <c r="S1228" s="11">
        <f t="shared" si="16"/>
        <v>0.00509214625</v>
      </c>
    </row>
    <row r="1229">
      <c r="Q1229" s="11">
        <f t="shared" si="14"/>
        <v>12.21</v>
      </c>
      <c r="R1229" s="11">
        <f t="shared" si="8"/>
        <v>0.5093419512</v>
      </c>
      <c r="S1229" s="11">
        <f t="shared" si="16"/>
        <v>0.005093419512</v>
      </c>
    </row>
    <row r="1230">
      <c r="Q1230" s="11">
        <f t="shared" si="14"/>
        <v>12.22</v>
      </c>
      <c r="R1230" s="11">
        <f t="shared" si="8"/>
        <v>0.5094755303</v>
      </c>
      <c r="S1230" s="11">
        <f t="shared" si="16"/>
        <v>0.005094755303</v>
      </c>
    </row>
    <row r="1231">
      <c r="Q1231" s="11">
        <f t="shared" si="14"/>
        <v>12.23</v>
      </c>
      <c r="R1231" s="11">
        <f t="shared" si="8"/>
        <v>0.5096153684</v>
      </c>
      <c r="S1231" s="11">
        <f t="shared" si="16"/>
        <v>0.005096153684</v>
      </c>
    </row>
    <row r="1232">
      <c r="Q1232" s="11">
        <f t="shared" si="14"/>
        <v>12.24</v>
      </c>
      <c r="R1232" s="11">
        <f t="shared" si="8"/>
        <v>0.5097614721</v>
      </c>
      <c r="S1232" s="11">
        <f t="shared" si="16"/>
        <v>0.005097614721</v>
      </c>
    </row>
    <row r="1233">
      <c r="Q1233" s="11">
        <f t="shared" si="14"/>
        <v>12.25</v>
      </c>
      <c r="R1233" s="11">
        <f t="shared" si="8"/>
        <v>0.5099138479</v>
      </c>
      <c r="S1233" s="11">
        <f t="shared" si="16"/>
        <v>0.005099138479</v>
      </c>
    </row>
    <row r="1234">
      <c r="Q1234" s="11">
        <f t="shared" si="14"/>
        <v>12.26</v>
      </c>
      <c r="R1234" s="11">
        <f t="shared" si="8"/>
        <v>0.510072503</v>
      </c>
      <c r="S1234" s="11">
        <f t="shared" si="16"/>
        <v>0.00510072503</v>
      </c>
    </row>
    <row r="1235">
      <c r="Q1235" s="11">
        <f t="shared" si="14"/>
        <v>12.27</v>
      </c>
      <c r="R1235" s="11">
        <f t="shared" si="8"/>
        <v>0.5102374444</v>
      </c>
      <c r="S1235" s="11">
        <f t="shared" si="16"/>
        <v>0.005102374444</v>
      </c>
    </row>
    <row r="1236">
      <c r="Q1236" s="11">
        <f t="shared" si="14"/>
        <v>12.28</v>
      </c>
      <c r="R1236" s="11">
        <f t="shared" si="8"/>
        <v>0.51040868</v>
      </c>
      <c r="S1236" s="11">
        <f t="shared" si="16"/>
        <v>0.0051040868</v>
      </c>
    </row>
    <row r="1237">
      <c r="Q1237" s="11">
        <f t="shared" si="14"/>
        <v>12.29</v>
      </c>
      <c r="R1237" s="11">
        <f t="shared" si="8"/>
        <v>0.5105862174</v>
      </c>
      <c r="S1237" s="11">
        <f t="shared" si="16"/>
        <v>0.005105862174</v>
      </c>
    </row>
    <row r="1238">
      <c r="Q1238" s="11">
        <f t="shared" si="14"/>
        <v>12.3</v>
      </c>
      <c r="R1238" s="11">
        <f t="shared" si="8"/>
        <v>0.5107700649</v>
      </c>
      <c r="S1238" s="11">
        <f t="shared" si="16"/>
        <v>0.005107700649</v>
      </c>
    </row>
    <row r="1239">
      <c r="Q1239" s="11">
        <f t="shared" si="14"/>
        <v>12.31</v>
      </c>
      <c r="R1239" s="11">
        <f t="shared" si="8"/>
        <v>0.510960231</v>
      </c>
      <c r="S1239" s="11">
        <f t="shared" si="16"/>
        <v>0.00510960231</v>
      </c>
    </row>
    <row r="1240">
      <c r="Q1240" s="11">
        <f t="shared" si="14"/>
        <v>12.32</v>
      </c>
      <c r="R1240" s="11">
        <f t="shared" si="8"/>
        <v>0.5111567243</v>
      </c>
      <c r="S1240" s="11">
        <f t="shared" si="16"/>
        <v>0.005111567243</v>
      </c>
    </row>
    <row r="1241">
      <c r="Q1241" s="11">
        <f t="shared" si="14"/>
        <v>12.33</v>
      </c>
      <c r="R1241" s="11">
        <f t="shared" si="8"/>
        <v>0.5113595539</v>
      </c>
      <c r="S1241" s="11">
        <f t="shared" si="16"/>
        <v>0.005113595539</v>
      </c>
    </row>
    <row r="1242">
      <c r="Q1242" s="11">
        <f t="shared" si="14"/>
        <v>12.34</v>
      </c>
      <c r="R1242" s="11">
        <f t="shared" si="8"/>
        <v>0.5115687292</v>
      </c>
      <c r="S1242" s="11">
        <f t="shared" si="16"/>
        <v>0.005115687292</v>
      </c>
    </row>
    <row r="1243">
      <c r="Q1243" s="11">
        <f t="shared" si="14"/>
        <v>12.35</v>
      </c>
      <c r="R1243" s="11">
        <f t="shared" si="8"/>
        <v>0.5117842599</v>
      </c>
      <c r="S1243" s="11">
        <f t="shared" si="16"/>
        <v>0.005117842599</v>
      </c>
    </row>
    <row r="1244">
      <c r="Q1244" s="11">
        <f t="shared" si="14"/>
        <v>12.36</v>
      </c>
      <c r="R1244" s="11">
        <f t="shared" si="8"/>
        <v>0.5120061557</v>
      </c>
      <c r="S1244" s="11">
        <f t="shared" si="16"/>
        <v>0.005120061557</v>
      </c>
    </row>
    <row r="1245">
      <c r="Q1245" s="11">
        <f t="shared" si="14"/>
        <v>12.37</v>
      </c>
      <c r="R1245" s="11">
        <f t="shared" si="8"/>
        <v>0.5122344271</v>
      </c>
      <c r="S1245" s="11">
        <f t="shared" si="16"/>
        <v>0.005122344271</v>
      </c>
    </row>
    <row r="1246">
      <c r="Q1246" s="11">
        <f t="shared" si="14"/>
        <v>12.38</v>
      </c>
      <c r="R1246" s="11">
        <f t="shared" si="8"/>
        <v>0.5124690844</v>
      </c>
      <c r="S1246" s="11">
        <f t="shared" si="16"/>
        <v>0.005124690844</v>
      </c>
    </row>
    <row r="1247">
      <c r="Q1247" s="11">
        <f t="shared" si="14"/>
        <v>12.39</v>
      </c>
      <c r="R1247" s="11">
        <f t="shared" si="8"/>
        <v>0.5127101386</v>
      </c>
      <c r="S1247" s="11">
        <f t="shared" si="16"/>
        <v>0.005127101386</v>
      </c>
    </row>
    <row r="1248">
      <c r="Q1248" s="11">
        <f t="shared" si="14"/>
        <v>12.4</v>
      </c>
      <c r="R1248" s="11">
        <f t="shared" si="8"/>
        <v>0.5129576008</v>
      </c>
      <c r="S1248" s="11">
        <f t="shared" si="16"/>
        <v>0.005129576008</v>
      </c>
    </row>
    <row r="1249">
      <c r="Q1249" s="11">
        <f t="shared" si="14"/>
        <v>12.41</v>
      </c>
      <c r="R1249" s="11">
        <f t="shared" si="8"/>
        <v>0.5132114824</v>
      </c>
      <c r="S1249" s="11">
        <f t="shared" si="16"/>
        <v>0.005132114824</v>
      </c>
    </row>
    <row r="1250">
      <c r="Q1250" s="11">
        <f t="shared" si="14"/>
        <v>12.42</v>
      </c>
      <c r="R1250" s="11">
        <f t="shared" si="8"/>
        <v>0.5134717951</v>
      </c>
      <c r="S1250" s="11">
        <f t="shared" si="16"/>
        <v>0.005134717951</v>
      </c>
    </row>
    <row r="1251">
      <c r="Q1251" s="11">
        <f t="shared" si="14"/>
        <v>12.43</v>
      </c>
      <c r="R1251" s="11">
        <f t="shared" si="8"/>
        <v>0.5137385511</v>
      </c>
      <c r="S1251" s="11">
        <f t="shared" si="16"/>
        <v>0.005137385511</v>
      </c>
    </row>
    <row r="1252">
      <c r="Q1252" s="11">
        <f t="shared" si="14"/>
        <v>12.44</v>
      </c>
      <c r="R1252" s="11">
        <f t="shared" si="8"/>
        <v>0.5140117626</v>
      </c>
      <c r="S1252" s="11">
        <f t="shared" si="16"/>
        <v>0.005140117626</v>
      </c>
    </row>
    <row r="1253">
      <c r="Q1253" s="11">
        <f t="shared" si="14"/>
        <v>12.45</v>
      </c>
      <c r="R1253" s="11">
        <f t="shared" si="8"/>
        <v>0.5142914424</v>
      </c>
      <c r="S1253" s="11">
        <f t="shared" si="16"/>
        <v>0.005142914424</v>
      </c>
    </row>
    <row r="1254">
      <c r="Q1254" s="11">
        <f t="shared" si="14"/>
        <v>12.46</v>
      </c>
      <c r="R1254" s="11">
        <f t="shared" si="8"/>
        <v>0.5145776033</v>
      </c>
      <c r="S1254" s="11">
        <f t="shared" si="16"/>
        <v>0.005145776033</v>
      </c>
    </row>
    <row r="1255">
      <c r="Q1255" s="11">
        <f t="shared" si="14"/>
        <v>12.47</v>
      </c>
      <c r="R1255" s="11">
        <f t="shared" si="8"/>
        <v>0.5148702587</v>
      </c>
      <c r="S1255" s="11">
        <f t="shared" si="16"/>
        <v>0.005148702587</v>
      </c>
    </row>
    <row r="1256">
      <c r="Q1256" s="11">
        <f t="shared" si="14"/>
        <v>12.48</v>
      </c>
      <c r="R1256" s="11">
        <f t="shared" si="8"/>
        <v>0.5151694222</v>
      </c>
      <c r="S1256" s="11">
        <f t="shared" si="16"/>
        <v>0.005151694222</v>
      </c>
    </row>
    <row r="1257">
      <c r="Q1257" s="11">
        <f t="shared" si="14"/>
        <v>12.49</v>
      </c>
      <c r="R1257" s="11">
        <f t="shared" si="8"/>
        <v>0.5154751076</v>
      </c>
      <c r="S1257" s="11">
        <f t="shared" si="16"/>
        <v>0.005154751076</v>
      </c>
    </row>
    <row r="1258">
      <c r="Q1258" s="11">
        <f t="shared" si="14"/>
        <v>12.5</v>
      </c>
      <c r="R1258" s="11">
        <f t="shared" si="8"/>
        <v>0.5157873292</v>
      </c>
      <c r="S1258" s="11">
        <f t="shared" si="16"/>
        <v>0.005157873292</v>
      </c>
    </row>
    <row r="1259">
      <c r="Q1259" s="11">
        <f t="shared" si="14"/>
        <v>12.51</v>
      </c>
      <c r="R1259" s="11">
        <f t="shared" si="8"/>
        <v>0.5161061015</v>
      </c>
      <c r="S1259" s="11">
        <f t="shared" si="16"/>
        <v>0.005161061015</v>
      </c>
    </row>
    <row r="1260">
      <c r="Q1260" s="11">
        <f t="shared" si="14"/>
        <v>12.52</v>
      </c>
      <c r="R1260" s="11">
        <f t="shared" si="8"/>
        <v>0.5164314393</v>
      </c>
      <c r="S1260" s="11">
        <f t="shared" si="16"/>
        <v>0.005164314393</v>
      </c>
    </row>
    <row r="1261">
      <c r="Q1261" s="11">
        <f t="shared" si="14"/>
        <v>12.53</v>
      </c>
      <c r="R1261" s="11">
        <f t="shared" si="8"/>
        <v>0.5167633578</v>
      </c>
      <c r="S1261" s="11">
        <f t="shared" si="16"/>
        <v>0.005167633578</v>
      </c>
    </row>
    <row r="1262">
      <c r="Q1262" s="11">
        <f t="shared" si="14"/>
        <v>12.54</v>
      </c>
      <c r="R1262" s="11">
        <f t="shared" si="8"/>
        <v>0.5171018725</v>
      </c>
      <c r="S1262" s="11">
        <f t="shared" si="16"/>
        <v>0.005171018725</v>
      </c>
    </row>
    <row r="1263">
      <c r="Q1263" s="11">
        <f t="shared" si="14"/>
        <v>12.55</v>
      </c>
      <c r="R1263" s="11">
        <f t="shared" si="8"/>
        <v>0.5174469992</v>
      </c>
      <c r="S1263" s="11">
        <f t="shared" si="16"/>
        <v>0.005174469992</v>
      </c>
    </row>
    <row r="1264">
      <c r="Q1264" s="11">
        <f t="shared" si="14"/>
        <v>12.56</v>
      </c>
      <c r="R1264" s="11">
        <f t="shared" si="8"/>
        <v>0.5177987539</v>
      </c>
      <c r="S1264" s="11">
        <f t="shared" si="16"/>
        <v>0.005177987539</v>
      </c>
    </row>
    <row r="1265">
      <c r="Q1265" s="11">
        <f t="shared" si="14"/>
        <v>12.57</v>
      </c>
      <c r="R1265" s="11">
        <f t="shared" si="8"/>
        <v>0.5181571531</v>
      </c>
      <c r="S1265" s="11">
        <f t="shared" si="16"/>
        <v>0.005181571531</v>
      </c>
    </row>
    <row r="1266">
      <c r="Q1266" s="11">
        <f t="shared" si="14"/>
        <v>12.58</v>
      </c>
      <c r="R1266" s="11">
        <f t="shared" si="8"/>
        <v>0.5185222137</v>
      </c>
      <c r="S1266" s="11">
        <f t="shared" si="16"/>
        <v>0.005185222137</v>
      </c>
    </row>
    <row r="1267">
      <c r="Q1267" s="11">
        <f t="shared" si="14"/>
        <v>12.59</v>
      </c>
      <c r="R1267" s="11">
        <f t="shared" si="8"/>
        <v>0.5188939526</v>
      </c>
      <c r="S1267" s="11">
        <f t="shared" si="16"/>
        <v>0.005188939526</v>
      </c>
    </row>
    <row r="1268">
      <c r="Q1268" s="11">
        <f t="shared" si="14"/>
        <v>12.6</v>
      </c>
      <c r="R1268" s="11">
        <f t="shared" si="8"/>
        <v>0.5192723873</v>
      </c>
      <c r="S1268" s="11">
        <f t="shared" si="16"/>
        <v>0.005192723873</v>
      </c>
    </row>
    <row r="1269">
      <c r="Q1269" s="11">
        <f t="shared" si="14"/>
        <v>12.61</v>
      </c>
      <c r="R1269" s="11">
        <f t="shared" si="8"/>
        <v>0.5196575356</v>
      </c>
      <c r="S1269" s="11">
        <f t="shared" si="16"/>
        <v>0.005196575356</v>
      </c>
    </row>
    <row r="1270">
      <c r="Q1270" s="11">
        <f t="shared" si="14"/>
        <v>12.62</v>
      </c>
      <c r="R1270" s="11">
        <f t="shared" si="8"/>
        <v>0.5200494155</v>
      </c>
      <c r="S1270" s="11">
        <f t="shared" si="16"/>
        <v>0.005200494155</v>
      </c>
    </row>
    <row r="1271">
      <c r="Q1271" s="11">
        <f t="shared" si="14"/>
        <v>12.63</v>
      </c>
      <c r="R1271" s="11">
        <f t="shared" si="8"/>
        <v>0.5204480454</v>
      </c>
      <c r="S1271" s="11">
        <f t="shared" si="16"/>
        <v>0.005204480454</v>
      </c>
    </row>
    <row r="1272">
      <c r="Q1272" s="11">
        <f t="shared" si="14"/>
        <v>12.64</v>
      </c>
      <c r="R1272" s="11">
        <f t="shared" si="8"/>
        <v>0.5208534441</v>
      </c>
      <c r="S1272" s="11">
        <f t="shared" si="16"/>
        <v>0.005208534441</v>
      </c>
    </row>
    <row r="1273">
      <c r="Q1273" s="11">
        <f t="shared" si="14"/>
        <v>12.65</v>
      </c>
      <c r="R1273" s="11">
        <f t="shared" si="8"/>
        <v>0.5212656306</v>
      </c>
      <c r="S1273" s="11">
        <f t="shared" si="16"/>
        <v>0.005212656306</v>
      </c>
    </row>
    <row r="1274">
      <c r="Q1274" s="11">
        <f t="shared" si="14"/>
        <v>12.66</v>
      </c>
      <c r="R1274" s="11">
        <f t="shared" si="8"/>
        <v>0.5216846244</v>
      </c>
      <c r="S1274" s="11">
        <f t="shared" si="16"/>
        <v>0.005216846244</v>
      </c>
    </row>
    <row r="1275">
      <c r="Q1275" s="11">
        <f t="shared" si="14"/>
        <v>12.67</v>
      </c>
      <c r="R1275" s="11">
        <f t="shared" si="8"/>
        <v>0.5221104452</v>
      </c>
      <c r="S1275" s="11">
        <f t="shared" si="16"/>
        <v>0.005221104452</v>
      </c>
    </row>
    <row r="1276">
      <c r="Q1276" s="11">
        <f t="shared" si="14"/>
        <v>12.68</v>
      </c>
      <c r="R1276" s="11">
        <f t="shared" si="8"/>
        <v>0.5225431131</v>
      </c>
      <c r="S1276" s="11">
        <f t="shared" si="16"/>
        <v>0.005225431131</v>
      </c>
    </row>
    <row r="1277">
      <c r="Q1277" s="11">
        <f t="shared" si="14"/>
        <v>12.69</v>
      </c>
      <c r="R1277" s="11">
        <f t="shared" si="8"/>
        <v>0.5229826486</v>
      </c>
      <c r="S1277" s="11">
        <f t="shared" si="16"/>
        <v>0.005229826486</v>
      </c>
    </row>
    <row r="1278">
      <c r="Q1278" s="11">
        <f t="shared" si="14"/>
        <v>12.7</v>
      </c>
      <c r="R1278" s="11">
        <f t="shared" si="8"/>
        <v>0.5234290724</v>
      </c>
      <c r="S1278" s="11">
        <f t="shared" si="16"/>
        <v>0.005234290724</v>
      </c>
    </row>
    <row r="1279">
      <c r="Q1279" s="11">
        <f t="shared" si="14"/>
        <v>12.71</v>
      </c>
      <c r="R1279" s="11">
        <f t="shared" si="8"/>
        <v>0.5238824056</v>
      </c>
      <c r="S1279" s="11">
        <f t="shared" si="16"/>
        <v>0.005238824056</v>
      </c>
    </row>
    <row r="1280">
      <c r="Q1280" s="11">
        <f t="shared" si="14"/>
        <v>12.72</v>
      </c>
      <c r="R1280" s="11">
        <f t="shared" si="8"/>
        <v>0.5243426698</v>
      </c>
      <c r="S1280" s="11">
        <f t="shared" si="16"/>
        <v>0.005243426698</v>
      </c>
    </row>
    <row r="1281">
      <c r="Q1281" s="11">
        <f t="shared" si="14"/>
        <v>12.73</v>
      </c>
      <c r="R1281" s="11">
        <f t="shared" si="8"/>
        <v>0.5248098868</v>
      </c>
      <c r="S1281" s="11">
        <f t="shared" si="16"/>
        <v>0.005248098868</v>
      </c>
    </row>
    <row r="1282">
      <c r="Q1282" s="11">
        <f t="shared" si="14"/>
        <v>12.74</v>
      </c>
      <c r="R1282" s="11">
        <f t="shared" si="8"/>
        <v>0.5252840787</v>
      </c>
      <c r="S1282" s="11">
        <f t="shared" si="16"/>
        <v>0.005252840787</v>
      </c>
    </row>
    <row r="1283">
      <c r="Q1283" s="11">
        <f t="shared" si="14"/>
        <v>12.75</v>
      </c>
      <c r="R1283" s="11">
        <f t="shared" si="8"/>
        <v>0.5257652681</v>
      </c>
      <c r="S1283" s="11">
        <f t="shared" si="16"/>
        <v>0.005257652681</v>
      </c>
    </row>
    <row r="1284">
      <c r="Q1284" s="11">
        <f t="shared" si="14"/>
        <v>12.76</v>
      </c>
      <c r="R1284" s="11">
        <f t="shared" si="8"/>
        <v>0.5262534779</v>
      </c>
      <c r="S1284" s="11">
        <f t="shared" si="16"/>
        <v>0.005262534779</v>
      </c>
    </row>
    <row r="1285">
      <c r="Q1285" s="11">
        <f t="shared" si="14"/>
        <v>12.77</v>
      </c>
      <c r="R1285" s="11">
        <f t="shared" si="8"/>
        <v>0.5267487314</v>
      </c>
      <c r="S1285" s="11">
        <f t="shared" si="16"/>
        <v>0.005267487314</v>
      </c>
    </row>
    <row r="1286">
      <c r="Q1286" s="11">
        <f t="shared" si="14"/>
        <v>12.78</v>
      </c>
      <c r="R1286" s="11">
        <f t="shared" si="8"/>
        <v>0.527251052</v>
      </c>
      <c r="S1286" s="11">
        <f t="shared" si="16"/>
        <v>0.00527251052</v>
      </c>
    </row>
    <row r="1287">
      <c r="Q1287" s="11">
        <f t="shared" si="14"/>
        <v>12.79</v>
      </c>
      <c r="R1287" s="11">
        <f t="shared" si="8"/>
        <v>0.5277604639</v>
      </c>
      <c r="S1287" s="11">
        <f t="shared" si="16"/>
        <v>0.005277604639</v>
      </c>
    </row>
    <row r="1288">
      <c r="Q1288" s="11">
        <f t="shared" si="14"/>
        <v>12.8</v>
      </c>
      <c r="R1288" s="11">
        <f t="shared" si="8"/>
        <v>0.5282769914</v>
      </c>
      <c r="S1288" s="11">
        <f t="shared" si="16"/>
        <v>0.005282769914</v>
      </c>
    </row>
    <row r="1289">
      <c r="Q1289" s="11">
        <f t="shared" si="14"/>
        <v>12.81</v>
      </c>
      <c r="R1289" s="11">
        <f t="shared" si="8"/>
        <v>0.5288006591</v>
      </c>
      <c r="S1289" s="11">
        <f t="shared" si="16"/>
        <v>0.005288006591</v>
      </c>
    </row>
    <row r="1290">
      <c r="Q1290" s="11">
        <f t="shared" si="14"/>
        <v>12.82</v>
      </c>
      <c r="R1290" s="11">
        <f t="shared" si="8"/>
        <v>0.5293314922</v>
      </c>
      <c r="S1290" s="11">
        <f t="shared" si="16"/>
        <v>0.005293314922</v>
      </c>
    </row>
    <row r="1291">
      <c r="Q1291" s="11">
        <f t="shared" si="14"/>
        <v>12.83</v>
      </c>
      <c r="R1291" s="11">
        <f t="shared" si="8"/>
        <v>0.5298695161</v>
      </c>
      <c r="S1291" s="11">
        <f t="shared" si="16"/>
        <v>0.005298695161</v>
      </c>
    </row>
    <row r="1292">
      <c r="Q1292" s="11">
        <f t="shared" si="14"/>
        <v>12.84</v>
      </c>
      <c r="R1292" s="11">
        <f t="shared" si="8"/>
        <v>0.5304147567</v>
      </c>
      <c r="S1292" s="11">
        <f t="shared" si="16"/>
        <v>0.005304147567</v>
      </c>
    </row>
    <row r="1293">
      <c r="Q1293" s="11">
        <f t="shared" si="14"/>
        <v>12.85</v>
      </c>
      <c r="R1293" s="11">
        <f t="shared" si="8"/>
        <v>0.53096724</v>
      </c>
      <c r="S1293" s="11">
        <f t="shared" si="16"/>
        <v>0.0053096724</v>
      </c>
    </row>
    <row r="1294">
      <c r="Q1294" s="11">
        <f t="shared" si="14"/>
        <v>12.86</v>
      </c>
      <c r="R1294" s="11">
        <f t="shared" si="8"/>
        <v>0.5315269928</v>
      </c>
      <c r="S1294" s="11">
        <f t="shared" si="16"/>
        <v>0.005315269928</v>
      </c>
    </row>
    <row r="1295">
      <c r="Q1295" s="11">
        <f t="shared" si="14"/>
        <v>12.87</v>
      </c>
      <c r="R1295" s="11">
        <f t="shared" si="8"/>
        <v>0.532094042</v>
      </c>
      <c r="S1295" s="11">
        <f t="shared" si="16"/>
        <v>0.00532094042</v>
      </c>
    </row>
    <row r="1296">
      <c r="Q1296" s="11">
        <f t="shared" si="14"/>
        <v>12.88</v>
      </c>
      <c r="R1296" s="11">
        <f t="shared" si="8"/>
        <v>0.532668415</v>
      </c>
      <c r="S1296" s="11">
        <f t="shared" si="16"/>
        <v>0.00532668415</v>
      </c>
    </row>
    <row r="1297">
      <c r="Q1297" s="11">
        <f t="shared" si="14"/>
        <v>12.89</v>
      </c>
      <c r="R1297" s="11">
        <f t="shared" si="8"/>
        <v>0.5332501394</v>
      </c>
      <c r="S1297" s="11">
        <f t="shared" si="16"/>
        <v>0.005332501394</v>
      </c>
    </row>
    <row r="1298">
      <c r="Q1298" s="11">
        <f t="shared" si="14"/>
        <v>12.9</v>
      </c>
      <c r="R1298" s="11">
        <f t="shared" si="8"/>
        <v>0.5338392434</v>
      </c>
      <c r="S1298" s="11">
        <f t="shared" si="16"/>
        <v>0.005338392434</v>
      </c>
    </row>
    <row r="1299">
      <c r="Q1299" s="11">
        <f t="shared" si="14"/>
        <v>12.91</v>
      </c>
      <c r="R1299" s="11">
        <f t="shared" si="8"/>
        <v>0.5344357556</v>
      </c>
      <c r="S1299" s="11">
        <f t="shared" si="16"/>
        <v>0.005344357556</v>
      </c>
    </row>
    <row r="1300">
      <c r="Q1300" s="11">
        <f t="shared" si="14"/>
        <v>12.92</v>
      </c>
      <c r="R1300" s="11">
        <f t="shared" si="8"/>
        <v>0.5350397048</v>
      </c>
      <c r="S1300" s="11">
        <f t="shared" si="16"/>
        <v>0.005350397048</v>
      </c>
    </row>
    <row r="1301">
      <c r="Q1301" s="11">
        <f t="shared" si="14"/>
        <v>12.93</v>
      </c>
      <c r="R1301" s="11">
        <f t="shared" si="8"/>
        <v>0.5356511204</v>
      </c>
      <c r="S1301" s="11">
        <f t="shared" si="16"/>
        <v>0.005356511204</v>
      </c>
    </row>
    <row r="1302">
      <c r="Q1302" s="11">
        <f t="shared" si="14"/>
        <v>12.94</v>
      </c>
      <c r="R1302" s="11">
        <f t="shared" si="8"/>
        <v>0.5362700321</v>
      </c>
      <c r="S1302" s="11">
        <f t="shared" si="16"/>
        <v>0.005362700321</v>
      </c>
    </row>
    <row r="1303">
      <c r="Q1303" s="11">
        <f t="shared" si="14"/>
        <v>12.95</v>
      </c>
      <c r="R1303" s="11">
        <f t="shared" si="8"/>
        <v>0.53689647</v>
      </c>
      <c r="S1303" s="11">
        <f t="shared" si="16"/>
        <v>0.0053689647</v>
      </c>
    </row>
    <row r="1304">
      <c r="Q1304" s="11">
        <f t="shared" si="14"/>
        <v>12.96</v>
      </c>
      <c r="R1304" s="11">
        <f t="shared" si="8"/>
        <v>0.5375304647</v>
      </c>
      <c r="S1304" s="11">
        <f t="shared" si="16"/>
        <v>0.005375304647</v>
      </c>
    </row>
    <row r="1305">
      <c r="Q1305" s="11">
        <f t="shared" si="14"/>
        <v>12.97</v>
      </c>
      <c r="R1305" s="11">
        <f t="shared" si="8"/>
        <v>0.538172047</v>
      </c>
      <c r="S1305" s="11">
        <f t="shared" si="16"/>
        <v>0.00538172047</v>
      </c>
    </row>
    <row r="1306">
      <c r="Q1306" s="11">
        <f t="shared" si="14"/>
        <v>12.98</v>
      </c>
      <c r="R1306" s="11">
        <f t="shared" si="8"/>
        <v>0.5388212484</v>
      </c>
      <c r="S1306" s="11">
        <f t="shared" si="16"/>
        <v>0.005388212484</v>
      </c>
    </row>
    <row r="1307">
      <c r="Q1307" s="11">
        <f t="shared" si="14"/>
        <v>12.99</v>
      </c>
      <c r="R1307" s="11">
        <f t="shared" si="8"/>
        <v>0.5394781005</v>
      </c>
      <c r="S1307" s="11">
        <f t="shared" si="16"/>
        <v>0.005394781005</v>
      </c>
    </row>
    <row r="1308">
      <c r="Q1308" s="11">
        <f t="shared" si="14"/>
        <v>13</v>
      </c>
      <c r="R1308" s="11">
        <f t="shared" si="8"/>
        <v>0.5401426357</v>
      </c>
      <c r="S1308" s="11">
        <f t="shared" si="16"/>
        <v>0.005401426357</v>
      </c>
    </row>
    <row r="1309">
      <c r="Q1309" s="11">
        <f t="shared" si="14"/>
        <v>13.01</v>
      </c>
      <c r="R1309" s="11">
        <f t="shared" si="8"/>
        <v>0.5408148864</v>
      </c>
      <c r="S1309" s="11">
        <f t="shared" si="16"/>
        <v>0.005408148864</v>
      </c>
    </row>
    <row r="1310">
      <c r="Q1310" s="11">
        <f t="shared" si="14"/>
        <v>13.02</v>
      </c>
      <c r="R1310" s="11">
        <f t="shared" si="8"/>
        <v>0.5414948858</v>
      </c>
      <c r="S1310" s="11">
        <f t="shared" si="16"/>
        <v>0.005414948858</v>
      </c>
    </row>
    <row r="1311">
      <c r="Q1311" s="11">
        <f t="shared" si="14"/>
        <v>13.03</v>
      </c>
      <c r="R1311" s="11">
        <f t="shared" si="8"/>
        <v>0.5421826672</v>
      </c>
      <c r="S1311" s="11">
        <f t="shared" si="16"/>
        <v>0.005421826672</v>
      </c>
    </row>
    <row r="1312">
      <c r="Q1312" s="11">
        <f t="shared" si="14"/>
        <v>13.04</v>
      </c>
      <c r="R1312" s="11">
        <f t="shared" si="8"/>
        <v>0.5428782647</v>
      </c>
      <c r="S1312" s="11">
        <f t="shared" si="16"/>
        <v>0.005428782647</v>
      </c>
    </row>
    <row r="1313">
      <c r="Q1313" s="11">
        <f t="shared" si="14"/>
        <v>13.05</v>
      </c>
      <c r="R1313" s="11">
        <f t="shared" si="8"/>
        <v>0.5435817124</v>
      </c>
      <c r="S1313" s="11">
        <f t="shared" si="16"/>
        <v>0.005435817124</v>
      </c>
    </row>
    <row r="1314">
      <c r="Q1314" s="11">
        <f t="shared" si="14"/>
        <v>13.06</v>
      </c>
      <c r="R1314" s="11">
        <f t="shared" si="8"/>
        <v>0.5442930452</v>
      </c>
      <c r="S1314" s="11">
        <f t="shared" si="16"/>
        <v>0.005442930452</v>
      </c>
    </row>
    <row r="1315">
      <c r="Q1315" s="11">
        <f t="shared" si="14"/>
        <v>13.07</v>
      </c>
      <c r="R1315" s="11">
        <f t="shared" si="8"/>
        <v>0.5450122983</v>
      </c>
      <c r="S1315" s="11">
        <f t="shared" si="16"/>
        <v>0.005450122983</v>
      </c>
    </row>
    <row r="1316">
      <c r="Q1316" s="11">
        <f t="shared" si="14"/>
        <v>13.08</v>
      </c>
      <c r="R1316" s="11">
        <f t="shared" si="8"/>
        <v>0.5457395074</v>
      </c>
      <c r="S1316" s="11">
        <f t="shared" si="16"/>
        <v>0.005457395074</v>
      </c>
    </row>
    <row r="1317">
      <c r="Q1317" s="11">
        <f t="shared" si="14"/>
        <v>13.09</v>
      </c>
      <c r="R1317" s="11">
        <f t="shared" si="8"/>
        <v>0.5464747084</v>
      </c>
      <c r="S1317" s="11">
        <f t="shared" si="16"/>
        <v>0.005464747084</v>
      </c>
    </row>
    <row r="1318">
      <c r="Q1318" s="11">
        <f t="shared" si="14"/>
        <v>13.1</v>
      </c>
      <c r="R1318" s="11">
        <f t="shared" si="8"/>
        <v>0.5472179381</v>
      </c>
      <c r="S1318" s="11">
        <f t="shared" si="16"/>
        <v>0.005472179381</v>
      </c>
    </row>
    <row r="1319">
      <c r="Q1319" s="11">
        <f t="shared" si="14"/>
        <v>13.11</v>
      </c>
      <c r="R1319" s="11">
        <f t="shared" si="8"/>
        <v>0.5479692333</v>
      </c>
      <c r="S1319" s="11">
        <f t="shared" si="16"/>
        <v>0.005479692333</v>
      </c>
    </row>
    <row r="1320">
      <c r="Q1320" s="11">
        <f t="shared" si="14"/>
        <v>13.12</v>
      </c>
      <c r="R1320" s="11">
        <f t="shared" si="8"/>
        <v>0.5487286316</v>
      </c>
      <c r="S1320" s="11">
        <f t="shared" si="16"/>
        <v>0.005487286316</v>
      </c>
    </row>
    <row r="1321">
      <c r="Q1321" s="11">
        <f t="shared" si="14"/>
        <v>13.13</v>
      </c>
      <c r="R1321" s="11">
        <f t="shared" si="8"/>
        <v>0.5494961709</v>
      </c>
      <c r="S1321" s="11">
        <f t="shared" si="16"/>
        <v>0.005494961709</v>
      </c>
    </row>
    <row r="1322">
      <c r="Q1322" s="11">
        <f t="shared" si="14"/>
        <v>13.14</v>
      </c>
      <c r="R1322" s="11">
        <f t="shared" si="8"/>
        <v>0.5502718896</v>
      </c>
      <c r="S1322" s="11">
        <f t="shared" si="16"/>
        <v>0.005502718896</v>
      </c>
    </row>
    <row r="1323">
      <c r="Q1323" s="11">
        <f t="shared" si="14"/>
        <v>13.15</v>
      </c>
      <c r="R1323" s="11">
        <f t="shared" si="8"/>
        <v>0.5510558265</v>
      </c>
      <c r="S1323" s="11">
        <f t="shared" si="16"/>
        <v>0.005510558265</v>
      </c>
    </row>
    <row r="1324">
      <c r="Q1324" s="11">
        <f t="shared" si="14"/>
        <v>13.16</v>
      </c>
      <c r="R1324" s="11">
        <f t="shared" si="8"/>
        <v>0.551848021</v>
      </c>
      <c r="S1324" s="11">
        <f t="shared" si="16"/>
        <v>0.00551848021</v>
      </c>
    </row>
    <row r="1325">
      <c r="Q1325" s="11">
        <f t="shared" si="14"/>
        <v>13.17</v>
      </c>
      <c r="R1325" s="11">
        <f t="shared" si="8"/>
        <v>0.552648513</v>
      </c>
      <c r="S1325" s="11">
        <f t="shared" si="16"/>
        <v>0.00552648513</v>
      </c>
    </row>
    <row r="1326">
      <c r="Q1326" s="11">
        <f t="shared" si="14"/>
        <v>13.18</v>
      </c>
      <c r="R1326" s="11">
        <f t="shared" si="8"/>
        <v>0.5534573426</v>
      </c>
      <c r="S1326" s="11">
        <f t="shared" si="16"/>
        <v>0.005534573426</v>
      </c>
    </row>
    <row r="1327">
      <c r="Q1327" s="11">
        <f t="shared" si="14"/>
        <v>13.19</v>
      </c>
      <c r="R1327" s="11">
        <f t="shared" si="8"/>
        <v>0.5542745507</v>
      </c>
      <c r="S1327" s="11">
        <f t="shared" si="16"/>
        <v>0.005542745507</v>
      </c>
    </row>
    <row r="1328">
      <c r="Q1328" s="11">
        <f t="shared" si="14"/>
        <v>13.2</v>
      </c>
      <c r="R1328" s="11">
        <f t="shared" si="8"/>
        <v>0.5551001787</v>
      </c>
      <c r="S1328" s="11">
        <f t="shared" si="16"/>
        <v>0.005551001787</v>
      </c>
    </row>
    <row r="1329">
      <c r="Q1329" s="11">
        <f t="shared" si="14"/>
        <v>13.21</v>
      </c>
      <c r="R1329" s="11">
        <f t="shared" si="8"/>
        <v>0.5559342682</v>
      </c>
      <c r="S1329" s="11">
        <f t="shared" si="16"/>
        <v>0.005559342682</v>
      </c>
    </row>
    <row r="1330">
      <c r="Q1330" s="11">
        <f t="shared" si="14"/>
        <v>13.22</v>
      </c>
      <c r="R1330" s="11">
        <f t="shared" si="8"/>
        <v>0.5567768614</v>
      </c>
      <c r="S1330" s="11">
        <f t="shared" si="16"/>
        <v>0.005567768614</v>
      </c>
    </row>
    <row r="1331">
      <c r="Q1331" s="11">
        <f t="shared" si="14"/>
        <v>13.23</v>
      </c>
      <c r="R1331" s="11">
        <f t="shared" si="8"/>
        <v>0.5576280013</v>
      </c>
      <c r="S1331" s="11">
        <f t="shared" si="16"/>
        <v>0.005576280013</v>
      </c>
    </row>
    <row r="1332">
      <c r="Q1332" s="11">
        <f t="shared" si="14"/>
        <v>13.24</v>
      </c>
      <c r="R1332" s="11">
        <f t="shared" si="8"/>
        <v>0.5584877311</v>
      </c>
      <c r="S1332" s="11">
        <f t="shared" si="16"/>
        <v>0.005584877311</v>
      </c>
    </row>
    <row r="1333">
      <c r="Q1333" s="11">
        <f t="shared" si="14"/>
        <v>13.25</v>
      </c>
      <c r="R1333" s="11">
        <f t="shared" si="8"/>
        <v>0.5593560945</v>
      </c>
      <c r="S1333" s="11">
        <f t="shared" si="16"/>
        <v>0.005593560945</v>
      </c>
    </row>
    <row r="1334">
      <c r="Q1334" s="11">
        <f t="shared" si="14"/>
        <v>13.26</v>
      </c>
      <c r="R1334" s="11">
        <f t="shared" si="8"/>
        <v>0.5602331358</v>
      </c>
      <c r="S1334" s="11">
        <f t="shared" si="16"/>
        <v>0.005602331358</v>
      </c>
    </row>
    <row r="1335">
      <c r="Q1335" s="11">
        <f t="shared" si="14"/>
        <v>13.27</v>
      </c>
      <c r="R1335" s="11">
        <f t="shared" si="8"/>
        <v>0.5611189</v>
      </c>
      <c r="S1335" s="11">
        <f t="shared" si="16"/>
        <v>0.005611189</v>
      </c>
    </row>
    <row r="1336">
      <c r="Q1336" s="11">
        <f t="shared" si="14"/>
        <v>13.28</v>
      </c>
      <c r="R1336" s="11">
        <f t="shared" si="8"/>
        <v>0.5620134323</v>
      </c>
      <c r="S1336" s="11">
        <f t="shared" si="16"/>
        <v>0.005620134323</v>
      </c>
    </row>
    <row r="1337">
      <c r="Q1337" s="11">
        <f t="shared" si="14"/>
        <v>13.29</v>
      </c>
      <c r="R1337" s="11">
        <f t="shared" si="8"/>
        <v>0.5629167785</v>
      </c>
      <c r="S1337" s="11">
        <f t="shared" si="16"/>
        <v>0.005629167785</v>
      </c>
    </row>
    <row r="1338">
      <c r="Q1338" s="11">
        <f t="shared" si="14"/>
        <v>13.3</v>
      </c>
      <c r="R1338" s="11">
        <f t="shared" si="8"/>
        <v>0.5638289853</v>
      </c>
      <c r="S1338" s="11">
        <f t="shared" si="16"/>
        <v>0.005638289853</v>
      </c>
    </row>
    <row r="1339">
      <c r="Q1339" s="11">
        <f t="shared" si="14"/>
        <v>13.31</v>
      </c>
      <c r="R1339" s="11">
        <f t="shared" si="8"/>
        <v>0.5647500993</v>
      </c>
      <c r="S1339" s="11">
        <f t="shared" si="16"/>
        <v>0.005647500993</v>
      </c>
    </row>
    <row r="1340">
      <c r="Q1340" s="11">
        <f t="shared" si="14"/>
        <v>13.32</v>
      </c>
      <c r="R1340" s="11">
        <f t="shared" si="8"/>
        <v>0.5656801683</v>
      </c>
      <c r="S1340" s="11">
        <f t="shared" si="16"/>
        <v>0.005656801683</v>
      </c>
    </row>
    <row r="1341">
      <c r="Q1341" s="11">
        <f t="shared" si="14"/>
        <v>13.33</v>
      </c>
      <c r="R1341" s="11">
        <f t="shared" si="8"/>
        <v>0.5666192401</v>
      </c>
      <c r="S1341" s="11">
        <f t="shared" si="16"/>
        <v>0.005666192401</v>
      </c>
    </row>
    <row r="1342">
      <c r="Q1342" s="11">
        <f t="shared" si="14"/>
        <v>13.34</v>
      </c>
      <c r="R1342" s="11">
        <f t="shared" si="8"/>
        <v>0.5675673635</v>
      </c>
      <c r="S1342" s="11">
        <f t="shared" si="16"/>
        <v>0.005675673635</v>
      </c>
    </row>
    <row r="1343">
      <c r="Q1343" s="11">
        <f t="shared" si="14"/>
        <v>13.35</v>
      </c>
      <c r="R1343" s="11">
        <f t="shared" si="8"/>
        <v>0.5685245875</v>
      </c>
      <c r="S1343" s="11">
        <f t="shared" si="16"/>
        <v>0.005685245875</v>
      </c>
    </row>
    <row r="1344">
      <c r="Q1344" s="11">
        <f t="shared" si="14"/>
        <v>13.36</v>
      </c>
      <c r="R1344" s="11">
        <f t="shared" si="8"/>
        <v>0.5694909618</v>
      </c>
      <c r="S1344" s="11">
        <f t="shared" si="16"/>
        <v>0.005694909618</v>
      </c>
    </row>
    <row r="1345">
      <c r="Q1345" s="11">
        <f t="shared" si="14"/>
        <v>13.37</v>
      </c>
      <c r="R1345" s="11">
        <f t="shared" si="8"/>
        <v>0.5704665368</v>
      </c>
      <c r="S1345" s="11">
        <f t="shared" si="16"/>
        <v>0.005704665368</v>
      </c>
    </row>
    <row r="1346">
      <c r="Q1346" s="11">
        <f t="shared" si="14"/>
        <v>13.38</v>
      </c>
      <c r="R1346" s="11">
        <f t="shared" si="8"/>
        <v>0.5714513633</v>
      </c>
      <c r="S1346" s="11">
        <f t="shared" si="16"/>
        <v>0.005714513633</v>
      </c>
    </row>
    <row r="1347">
      <c r="Q1347" s="11">
        <f t="shared" si="14"/>
        <v>13.39</v>
      </c>
      <c r="R1347" s="11">
        <f t="shared" si="8"/>
        <v>0.5724454927</v>
      </c>
      <c r="S1347" s="11">
        <f t="shared" si="16"/>
        <v>0.005724454927</v>
      </c>
    </row>
    <row r="1348">
      <c r="Q1348" s="11">
        <f t="shared" si="14"/>
        <v>13.4</v>
      </c>
      <c r="R1348" s="11">
        <f t="shared" si="8"/>
        <v>0.5734489771</v>
      </c>
      <c r="S1348" s="11">
        <f t="shared" si="16"/>
        <v>0.005734489771</v>
      </c>
    </row>
    <row r="1349">
      <c r="Q1349" s="11">
        <f t="shared" si="14"/>
        <v>13.41</v>
      </c>
      <c r="R1349" s="11">
        <f t="shared" si="8"/>
        <v>0.574461869</v>
      </c>
      <c r="S1349" s="11">
        <f t="shared" si="16"/>
        <v>0.00574461869</v>
      </c>
    </row>
    <row r="1350">
      <c r="Q1350" s="11">
        <f t="shared" si="14"/>
        <v>13.42</v>
      </c>
      <c r="R1350" s="11">
        <f t="shared" si="8"/>
        <v>0.5754842216</v>
      </c>
      <c r="S1350" s="11">
        <f t="shared" si="16"/>
        <v>0.005754842216</v>
      </c>
    </row>
    <row r="1351">
      <c r="Q1351" s="11">
        <f t="shared" si="14"/>
        <v>13.43</v>
      </c>
      <c r="R1351" s="11">
        <f t="shared" si="8"/>
        <v>0.5765160888</v>
      </c>
      <c r="S1351" s="11">
        <f t="shared" si="16"/>
        <v>0.005765160888</v>
      </c>
    </row>
    <row r="1352">
      <c r="Q1352" s="11">
        <f t="shared" si="14"/>
        <v>13.44</v>
      </c>
      <c r="R1352" s="11">
        <f t="shared" si="8"/>
        <v>0.5775575249</v>
      </c>
      <c r="S1352" s="11">
        <f t="shared" si="16"/>
        <v>0.005775575249</v>
      </c>
    </row>
    <row r="1353">
      <c r="Q1353" s="11">
        <f t="shared" si="14"/>
        <v>13.45</v>
      </c>
      <c r="R1353" s="11">
        <f t="shared" si="8"/>
        <v>0.5786085849</v>
      </c>
      <c r="S1353" s="11">
        <f t="shared" si="16"/>
        <v>0.005786085849</v>
      </c>
    </row>
    <row r="1354">
      <c r="Q1354" s="11">
        <f t="shared" si="14"/>
        <v>13.46</v>
      </c>
      <c r="R1354" s="11">
        <f t="shared" si="8"/>
        <v>0.5796693246</v>
      </c>
      <c r="S1354" s="11">
        <f t="shared" si="16"/>
        <v>0.005796693246</v>
      </c>
    </row>
    <row r="1355">
      <c r="Q1355" s="11">
        <f t="shared" si="14"/>
        <v>13.47</v>
      </c>
      <c r="R1355" s="11">
        <f t="shared" si="8"/>
        <v>0.5807398</v>
      </c>
      <c r="S1355" s="11">
        <f t="shared" si="16"/>
        <v>0.005807398</v>
      </c>
    </row>
    <row r="1356">
      <c r="Q1356" s="11">
        <f t="shared" si="14"/>
        <v>13.48</v>
      </c>
      <c r="R1356" s="11">
        <f t="shared" si="8"/>
        <v>0.5818200682</v>
      </c>
      <c r="S1356" s="11">
        <f t="shared" si="16"/>
        <v>0.005818200682</v>
      </c>
    </row>
    <row r="1357">
      <c r="Q1357" s="11">
        <f t="shared" si="14"/>
        <v>13.49</v>
      </c>
      <c r="R1357" s="11">
        <f t="shared" si="8"/>
        <v>0.5829101866</v>
      </c>
      <c r="S1357" s="11">
        <f t="shared" si="16"/>
        <v>0.005829101866</v>
      </c>
    </row>
    <row r="1358">
      <c r="Q1358" s="11">
        <f t="shared" si="14"/>
        <v>13.5</v>
      </c>
      <c r="R1358" s="11">
        <f t="shared" si="8"/>
        <v>0.5840102134</v>
      </c>
      <c r="S1358" s="11">
        <f t="shared" si="16"/>
        <v>0.005840102134</v>
      </c>
    </row>
    <row r="1359">
      <c r="Q1359" s="11">
        <f t="shared" si="14"/>
        <v>13.51</v>
      </c>
      <c r="R1359" s="11">
        <f t="shared" si="8"/>
        <v>0.5851202073</v>
      </c>
      <c r="S1359" s="11">
        <f t="shared" si="16"/>
        <v>0.005851202073</v>
      </c>
    </row>
    <row r="1360">
      <c r="Q1360" s="11">
        <f t="shared" si="14"/>
        <v>13.52</v>
      </c>
      <c r="R1360" s="11">
        <f t="shared" si="8"/>
        <v>0.5862402278</v>
      </c>
      <c r="S1360" s="11">
        <f t="shared" si="16"/>
        <v>0.005862402278</v>
      </c>
    </row>
    <row r="1361">
      <c r="Q1361" s="11">
        <f t="shared" si="14"/>
        <v>13.53</v>
      </c>
      <c r="R1361" s="11">
        <f t="shared" si="8"/>
        <v>0.5873703351</v>
      </c>
      <c r="S1361" s="11">
        <f t="shared" si="16"/>
        <v>0.005873703351</v>
      </c>
    </row>
    <row r="1362">
      <c r="Q1362" s="11">
        <f t="shared" si="14"/>
        <v>13.54</v>
      </c>
      <c r="R1362" s="11">
        <f t="shared" si="8"/>
        <v>0.5885105899</v>
      </c>
      <c r="S1362" s="11">
        <f t="shared" si="16"/>
        <v>0.005885105899</v>
      </c>
    </row>
    <row r="1363">
      <c r="Q1363" s="11">
        <f t="shared" si="14"/>
        <v>13.55</v>
      </c>
      <c r="R1363" s="11">
        <f t="shared" si="8"/>
        <v>0.5896610536</v>
      </c>
      <c r="S1363" s="11">
        <f t="shared" si="16"/>
        <v>0.005896610536</v>
      </c>
    </row>
    <row r="1364">
      <c r="Q1364" s="11">
        <f t="shared" si="14"/>
        <v>13.56</v>
      </c>
      <c r="R1364" s="11">
        <f t="shared" si="8"/>
        <v>0.5908217884</v>
      </c>
      <c r="S1364" s="11">
        <f t="shared" si="16"/>
        <v>0.005908217884</v>
      </c>
    </row>
    <row r="1365">
      <c r="Q1365" s="11">
        <f t="shared" si="14"/>
        <v>13.57</v>
      </c>
      <c r="R1365" s="11">
        <f t="shared" si="8"/>
        <v>0.591992857</v>
      </c>
      <c r="S1365" s="11">
        <f t="shared" si="16"/>
        <v>0.00591992857</v>
      </c>
    </row>
    <row r="1366">
      <c r="Q1366" s="11">
        <f t="shared" si="14"/>
        <v>13.58</v>
      </c>
      <c r="R1366" s="11">
        <f t="shared" si="8"/>
        <v>0.5931743231</v>
      </c>
      <c r="S1366" s="11">
        <f t="shared" si="16"/>
        <v>0.005931743231</v>
      </c>
    </row>
    <row r="1367">
      <c r="Q1367" s="11">
        <f t="shared" si="14"/>
        <v>13.59</v>
      </c>
      <c r="R1367" s="11">
        <f t="shared" si="8"/>
        <v>0.5943662506</v>
      </c>
      <c r="S1367" s="11">
        <f t="shared" si="16"/>
        <v>0.005943662506</v>
      </c>
    </row>
    <row r="1368">
      <c r="Q1368" s="11">
        <f t="shared" si="14"/>
        <v>13.6</v>
      </c>
      <c r="R1368" s="11">
        <f t="shared" si="8"/>
        <v>0.5955687047</v>
      </c>
      <c r="S1368" s="11">
        <f t="shared" si="16"/>
        <v>0.005955687047</v>
      </c>
    </row>
    <row r="1369">
      <c r="Q1369" s="11">
        <f t="shared" si="14"/>
        <v>13.61</v>
      </c>
      <c r="R1369" s="11">
        <f t="shared" si="8"/>
        <v>0.5967817507</v>
      </c>
      <c r="S1369" s="11">
        <f t="shared" si="16"/>
        <v>0.005967817507</v>
      </c>
    </row>
    <row r="1370">
      <c r="Q1370" s="11">
        <f t="shared" si="14"/>
        <v>13.62</v>
      </c>
      <c r="R1370" s="11">
        <f t="shared" si="8"/>
        <v>0.5980054552</v>
      </c>
      <c r="S1370" s="11">
        <f t="shared" si="16"/>
        <v>0.005980054552</v>
      </c>
    </row>
    <row r="1371">
      <c r="Q1371" s="11">
        <f t="shared" si="14"/>
        <v>13.63</v>
      </c>
      <c r="R1371" s="11">
        <f t="shared" si="8"/>
        <v>0.5992398851</v>
      </c>
      <c r="S1371" s="11">
        <f t="shared" si="16"/>
        <v>0.005992398851</v>
      </c>
    </row>
    <row r="1372">
      <c r="Q1372" s="11">
        <f t="shared" si="14"/>
        <v>13.64</v>
      </c>
      <c r="R1372" s="11">
        <f t="shared" si="8"/>
        <v>0.6004851083</v>
      </c>
      <c r="S1372" s="11">
        <f t="shared" si="16"/>
        <v>0.006004851083</v>
      </c>
    </row>
    <row r="1373">
      <c r="Q1373" s="11">
        <f t="shared" si="14"/>
        <v>13.65</v>
      </c>
      <c r="R1373" s="11">
        <f t="shared" si="8"/>
        <v>0.6017411932</v>
      </c>
      <c r="S1373" s="11">
        <f t="shared" si="16"/>
        <v>0.006017411932</v>
      </c>
    </row>
    <row r="1374">
      <c r="Q1374" s="11">
        <f t="shared" si="14"/>
        <v>13.66</v>
      </c>
      <c r="R1374" s="11">
        <f t="shared" si="8"/>
        <v>0.6030082091</v>
      </c>
      <c r="S1374" s="11">
        <f t="shared" si="16"/>
        <v>0.006030082091</v>
      </c>
    </row>
    <row r="1375">
      <c r="Q1375" s="11">
        <f t="shared" si="14"/>
        <v>13.67</v>
      </c>
      <c r="R1375" s="11">
        <f t="shared" si="8"/>
        <v>0.604286226</v>
      </c>
      <c r="S1375" s="11">
        <f t="shared" si="16"/>
        <v>0.00604286226</v>
      </c>
    </row>
    <row r="1376">
      <c r="Q1376" s="11">
        <f t="shared" si="14"/>
        <v>13.68</v>
      </c>
      <c r="R1376" s="11">
        <f t="shared" si="8"/>
        <v>0.6055753148</v>
      </c>
      <c r="S1376" s="11">
        <f t="shared" si="16"/>
        <v>0.006055753148</v>
      </c>
    </row>
    <row r="1377">
      <c r="Q1377" s="11">
        <f t="shared" si="14"/>
        <v>13.69</v>
      </c>
      <c r="R1377" s="11">
        <f t="shared" si="8"/>
        <v>0.6068755469</v>
      </c>
      <c r="S1377" s="11">
        <f t="shared" si="16"/>
        <v>0.006068755469</v>
      </c>
    </row>
    <row r="1378">
      <c r="Q1378" s="11">
        <f t="shared" si="14"/>
        <v>13.7</v>
      </c>
      <c r="R1378" s="11">
        <f t="shared" si="8"/>
        <v>0.6081869947</v>
      </c>
      <c r="S1378" s="11">
        <f t="shared" si="16"/>
        <v>0.006081869947</v>
      </c>
    </row>
    <row r="1379">
      <c r="Q1379" s="11">
        <f t="shared" si="14"/>
        <v>13.71</v>
      </c>
      <c r="R1379" s="11">
        <f t="shared" si="8"/>
        <v>0.6095097314</v>
      </c>
      <c r="S1379" s="11">
        <f t="shared" si="16"/>
        <v>0.006095097314</v>
      </c>
    </row>
    <row r="1380">
      <c r="Q1380" s="11">
        <f t="shared" si="14"/>
        <v>13.72</v>
      </c>
      <c r="R1380" s="11">
        <f t="shared" si="8"/>
        <v>0.6108438308</v>
      </c>
      <c r="S1380" s="11">
        <f t="shared" si="16"/>
        <v>0.006108438308</v>
      </c>
    </row>
    <row r="1381">
      <c r="Q1381" s="11">
        <f t="shared" si="14"/>
        <v>13.73</v>
      </c>
      <c r="R1381" s="11">
        <f t="shared" si="8"/>
        <v>0.6121893677</v>
      </c>
      <c r="S1381" s="11">
        <f t="shared" si="16"/>
        <v>0.006121893677</v>
      </c>
    </row>
    <row r="1382">
      <c r="Q1382" s="11">
        <f t="shared" si="14"/>
        <v>13.74</v>
      </c>
      <c r="R1382" s="11">
        <f t="shared" si="8"/>
        <v>0.6135464175</v>
      </c>
      <c r="S1382" s="11">
        <f t="shared" si="16"/>
        <v>0.006135464175</v>
      </c>
    </row>
    <row r="1383">
      <c r="Q1383" s="11">
        <f t="shared" si="14"/>
        <v>13.75</v>
      </c>
      <c r="R1383" s="11">
        <f t="shared" si="8"/>
        <v>0.6149150566</v>
      </c>
      <c r="S1383" s="11">
        <f t="shared" si="16"/>
        <v>0.006149150566</v>
      </c>
    </row>
    <row r="1384">
      <c r="Q1384" s="11">
        <f t="shared" si="14"/>
        <v>13.76</v>
      </c>
      <c r="R1384" s="11">
        <f t="shared" si="8"/>
        <v>0.6162953622</v>
      </c>
      <c r="S1384" s="11">
        <f t="shared" si="16"/>
        <v>0.006162953622</v>
      </c>
    </row>
    <row r="1385">
      <c r="Q1385" s="11">
        <f t="shared" si="14"/>
        <v>13.77</v>
      </c>
      <c r="R1385" s="11">
        <f t="shared" si="8"/>
        <v>0.6176874123</v>
      </c>
      <c r="S1385" s="11">
        <f t="shared" si="16"/>
        <v>0.006176874123</v>
      </c>
    </row>
    <row r="1386">
      <c r="Q1386" s="11">
        <f t="shared" si="14"/>
        <v>13.78</v>
      </c>
      <c r="R1386" s="11">
        <f t="shared" si="8"/>
        <v>0.6190912856</v>
      </c>
      <c r="S1386" s="11">
        <f t="shared" si="16"/>
        <v>0.006190912856</v>
      </c>
    </row>
    <row r="1387">
      <c r="Q1387" s="11">
        <f t="shared" si="14"/>
        <v>13.79</v>
      </c>
      <c r="R1387" s="11">
        <f t="shared" si="8"/>
        <v>0.620507062</v>
      </c>
      <c r="S1387" s="11">
        <f t="shared" si="16"/>
        <v>0.00620507062</v>
      </c>
    </row>
    <row r="1388">
      <c r="Q1388" s="11">
        <f t="shared" si="14"/>
        <v>13.8</v>
      </c>
      <c r="R1388" s="11">
        <f t="shared" si="8"/>
        <v>0.6219348219</v>
      </c>
      <c r="S1388" s="11">
        <f t="shared" si="16"/>
        <v>0.006219348219</v>
      </c>
    </row>
    <row r="1389">
      <c r="Q1389" s="11">
        <f t="shared" si="14"/>
        <v>13.81</v>
      </c>
      <c r="R1389" s="11">
        <f t="shared" si="8"/>
        <v>0.6233746467</v>
      </c>
      <c r="S1389" s="11">
        <f t="shared" si="16"/>
        <v>0.006233746467</v>
      </c>
    </row>
    <row r="1390">
      <c r="Q1390" s="11">
        <f t="shared" si="14"/>
        <v>13.82</v>
      </c>
      <c r="R1390" s="11">
        <f t="shared" si="8"/>
        <v>0.6248266188</v>
      </c>
      <c r="S1390" s="11">
        <f t="shared" si="16"/>
        <v>0.006248266188</v>
      </c>
    </row>
    <row r="1391">
      <c r="Q1391" s="11">
        <f t="shared" si="14"/>
        <v>13.83</v>
      </c>
      <c r="R1391" s="11">
        <f t="shared" si="8"/>
        <v>0.6262908213</v>
      </c>
      <c r="S1391" s="11">
        <f t="shared" si="16"/>
        <v>0.006262908213</v>
      </c>
    </row>
    <row r="1392">
      <c r="Q1392" s="11">
        <f t="shared" si="14"/>
        <v>13.84</v>
      </c>
      <c r="R1392" s="11">
        <f t="shared" si="8"/>
        <v>0.6277673383</v>
      </c>
      <c r="S1392" s="11">
        <f t="shared" si="16"/>
        <v>0.006277673383</v>
      </c>
    </row>
    <row r="1393">
      <c r="Q1393" s="11">
        <f t="shared" si="14"/>
        <v>13.85</v>
      </c>
      <c r="R1393" s="11">
        <f t="shared" si="8"/>
        <v>0.6292562549</v>
      </c>
      <c r="S1393" s="11">
        <f t="shared" si="16"/>
        <v>0.006292562549</v>
      </c>
    </row>
    <row r="1394">
      <c r="Q1394" s="11">
        <f t="shared" si="14"/>
        <v>13.86</v>
      </c>
      <c r="R1394" s="11">
        <f t="shared" si="8"/>
        <v>0.6307576568</v>
      </c>
      <c r="S1394" s="11">
        <f t="shared" si="16"/>
        <v>0.006307576568</v>
      </c>
    </row>
    <row r="1395">
      <c r="Q1395" s="11">
        <f t="shared" si="14"/>
        <v>13.87</v>
      </c>
      <c r="R1395" s="11">
        <f t="shared" si="8"/>
        <v>0.6322716309</v>
      </c>
      <c r="S1395" s="11">
        <f t="shared" si="16"/>
        <v>0.006322716309</v>
      </c>
    </row>
    <row r="1396">
      <c r="Q1396" s="11">
        <f t="shared" si="14"/>
        <v>13.88</v>
      </c>
      <c r="R1396" s="11">
        <f t="shared" si="8"/>
        <v>0.6337982651</v>
      </c>
      <c r="S1396" s="11">
        <f t="shared" si="16"/>
        <v>0.006337982651</v>
      </c>
    </row>
    <row r="1397">
      <c r="Q1397" s="11">
        <f t="shared" si="14"/>
        <v>13.89</v>
      </c>
      <c r="R1397" s="11">
        <f t="shared" si="8"/>
        <v>0.6353376478</v>
      </c>
      <c r="S1397" s="11">
        <f t="shared" si="16"/>
        <v>0.006353376478</v>
      </c>
    </row>
    <row r="1398">
      <c r="Q1398" s="11">
        <f t="shared" si="14"/>
        <v>13.9</v>
      </c>
      <c r="R1398" s="11">
        <f t="shared" si="8"/>
        <v>0.636889869</v>
      </c>
      <c r="S1398" s="11">
        <f t="shared" si="16"/>
        <v>0.00636889869</v>
      </c>
    </row>
    <row r="1399">
      <c r="Q1399" s="11">
        <f t="shared" si="14"/>
        <v>13.91</v>
      </c>
      <c r="R1399" s="11">
        <f t="shared" si="8"/>
        <v>0.638455019</v>
      </c>
      <c r="S1399" s="11">
        <f t="shared" si="16"/>
        <v>0.00638455019</v>
      </c>
    </row>
    <row r="1400">
      <c r="Q1400" s="11">
        <f t="shared" si="14"/>
        <v>13.92</v>
      </c>
      <c r="R1400" s="11">
        <f t="shared" si="8"/>
        <v>0.6400331896</v>
      </c>
      <c r="S1400" s="11">
        <f t="shared" si="16"/>
        <v>0.006400331896</v>
      </c>
    </row>
    <row r="1401">
      <c r="Q1401" s="11">
        <f t="shared" si="14"/>
        <v>13.93</v>
      </c>
      <c r="R1401" s="11">
        <f t="shared" si="8"/>
        <v>0.6416244733</v>
      </c>
      <c r="S1401" s="11">
        <f t="shared" si="16"/>
        <v>0.006416244733</v>
      </c>
    </row>
    <row r="1402">
      <c r="Q1402" s="11">
        <f t="shared" si="14"/>
        <v>13.94</v>
      </c>
      <c r="R1402" s="11">
        <f t="shared" si="8"/>
        <v>0.6432289637</v>
      </c>
      <c r="S1402" s="11">
        <f t="shared" si="16"/>
        <v>0.006432289637</v>
      </c>
    </row>
    <row r="1403">
      <c r="Q1403" s="11">
        <f t="shared" si="14"/>
        <v>13.95</v>
      </c>
      <c r="R1403" s="11">
        <f t="shared" si="8"/>
        <v>0.6448467554</v>
      </c>
      <c r="S1403" s="11">
        <f t="shared" si="16"/>
        <v>0.006448467554</v>
      </c>
    </row>
    <row r="1404">
      <c r="Q1404" s="11">
        <f t="shared" si="14"/>
        <v>13.96</v>
      </c>
      <c r="R1404" s="11">
        <f t="shared" si="8"/>
        <v>0.6464779438</v>
      </c>
      <c r="S1404" s="11">
        <f t="shared" si="16"/>
        <v>0.006464779438</v>
      </c>
    </row>
    <row r="1405">
      <c r="Q1405" s="11">
        <f t="shared" si="14"/>
        <v>13.97</v>
      </c>
      <c r="R1405" s="11">
        <f t="shared" si="8"/>
        <v>0.6481226258</v>
      </c>
      <c r="S1405" s="11">
        <f t="shared" si="16"/>
        <v>0.006481226258</v>
      </c>
    </row>
    <row r="1406">
      <c r="Q1406" s="11">
        <f t="shared" si="14"/>
        <v>13.98</v>
      </c>
      <c r="R1406" s="11">
        <f t="shared" si="8"/>
        <v>0.6497808988</v>
      </c>
      <c r="S1406" s="11">
        <f t="shared" si="16"/>
        <v>0.006497808988</v>
      </c>
    </row>
    <row r="1407">
      <c r="Q1407" s="11">
        <f t="shared" si="14"/>
        <v>13.99</v>
      </c>
      <c r="R1407" s="11">
        <f t="shared" si="8"/>
        <v>0.6514528617</v>
      </c>
      <c r="S1407" s="11">
        <f t="shared" si="16"/>
        <v>0.006514528617</v>
      </c>
    </row>
    <row r="1408">
      <c r="Q1408" s="11">
        <f t="shared" si="14"/>
        <v>14</v>
      </c>
      <c r="R1408" s="11">
        <f t="shared" si="8"/>
        <v>0.6531386141</v>
      </c>
      <c r="S1408" s="11">
        <f t="shared" si="16"/>
        <v>0.006531386141</v>
      </c>
    </row>
    <row r="1409">
      <c r="Q1409" s="11">
        <f t="shared" si="14"/>
        <v>14.01</v>
      </c>
      <c r="R1409" s="11">
        <f t="shared" si="8"/>
        <v>0.654838257</v>
      </c>
      <c r="S1409" s="11">
        <f t="shared" si="16"/>
        <v>0.00654838257</v>
      </c>
    </row>
    <row r="1410">
      <c r="Q1410" s="11">
        <f t="shared" si="14"/>
        <v>14.02</v>
      </c>
      <c r="R1410" s="11">
        <f t="shared" si="8"/>
        <v>0.6565518922</v>
      </c>
      <c r="S1410" s="11">
        <f t="shared" si="16"/>
        <v>0.006565518922</v>
      </c>
    </row>
    <row r="1411">
      <c r="Q1411" s="11">
        <f t="shared" si="14"/>
        <v>14.03</v>
      </c>
      <c r="R1411" s="11">
        <f t="shared" si="8"/>
        <v>0.6582796227</v>
      </c>
      <c r="S1411" s="11">
        <f t="shared" si="16"/>
        <v>0.006582796227</v>
      </c>
    </row>
    <row r="1412">
      <c r="Q1412" s="11">
        <f t="shared" si="14"/>
        <v>14.04</v>
      </c>
      <c r="R1412" s="11">
        <f t="shared" si="8"/>
        <v>0.6600215527</v>
      </c>
      <c r="S1412" s="11">
        <f t="shared" si="16"/>
        <v>0.006600215527</v>
      </c>
    </row>
    <row r="1413">
      <c r="Q1413" s="11">
        <f t="shared" si="14"/>
        <v>14.05</v>
      </c>
      <c r="R1413" s="11">
        <f t="shared" si="8"/>
        <v>0.6617777873</v>
      </c>
      <c r="S1413" s="11">
        <f t="shared" si="16"/>
        <v>0.006617777873</v>
      </c>
    </row>
    <row r="1414">
      <c r="Q1414" s="11">
        <f t="shared" si="14"/>
        <v>14.06</v>
      </c>
      <c r="R1414" s="11">
        <f t="shared" si="8"/>
        <v>0.663548433</v>
      </c>
      <c r="S1414" s="11">
        <f t="shared" si="16"/>
        <v>0.00663548433</v>
      </c>
    </row>
    <row r="1415">
      <c r="Q1415" s="11">
        <f t="shared" si="14"/>
        <v>14.07</v>
      </c>
      <c r="R1415" s="11">
        <f t="shared" si="8"/>
        <v>0.6653335972</v>
      </c>
      <c r="S1415" s="11">
        <f t="shared" si="16"/>
        <v>0.006653335972</v>
      </c>
    </row>
    <row r="1416">
      <c r="Q1416" s="11">
        <f t="shared" si="14"/>
        <v>14.08</v>
      </c>
      <c r="R1416" s="11">
        <f t="shared" si="8"/>
        <v>0.6671333887</v>
      </c>
      <c r="S1416" s="11">
        <f t="shared" si="16"/>
        <v>0.006671333887</v>
      </c>
    </row>
    <row r="1417">
      <c r="Q1417" s="11">
        <f t="shared" si="14"/>
        <v>14.09</v>
      </c>
      <c r="R1417" s="11">
        <f t="shared" si="8"/>
        <v>0.6689479171</v>
      </c>
      <c r="S1417" s="11">
        <f t="shared" si="16"/>
        <v>0.006689479171</v>
      </c>
    </row>
    <row r="1418">
      <c r="Q1418" s="11">
        <f t="shared" si="14"/>
        <v>14.1</v>
      </c>
      <c r="R1418" s="11">
        <f t="shared" si="8"/>
        <v>0.6707772937</v>
      </c>
      <c r="S1418" s="11">
        <f t="shared" si="16"/>
        <v>0.006707772937</v>
      </c>
    </row>
    <row r="1419">
      <c r="Q1419" s="11">
        <f t="shared" si="14"/>
        <v>14.11</v>
      </c>
      <c r="R1419" s="11">
        <f t="shared" si="8"/>
        <v>0.6726216304</v>
      </c>
      <c r="S1419" s="11">
        <f t="shared" si="16"/>
        <v>0.006726216304</v>
      </c>
    </row>
    <row r="1420">
      <c r="Q1420" s="11">
        <f t="shared" si="14"/>
        <v>14.12</v>
      </c>
      <c r="R1420" s="11">
        <f t="shared" si="8"/>
        <v>0.6744810408</v>
      </c>
      <c r="S1420" s="11">
        <f t="shared" si="16"/>
        <v>0.006744810408</v>
      </c>
    </row>
    <row r="1421">
      <c r="Q1421" s="11">
        <f t="shared" si="14"/>
        <v>14.13</v>
      </c>
      <c r="R1421" s="11">
        <f t="shared" si="8"/>
        <v>0.6763556395</v>
      </c>
      <c r="S1421" s="11">
        <f t="shared" si="16"/>
        <v>0.006763556395</v>
      </c>
    </row>
    <row r="1422">
      <c r="Q1422" s="11">
        <f t="shared" si="14"/>
        <v>14.14</v>
      </c>
      <c r="R1422" s="11">
        <f t="shared" si="8"/>
        <v>0.6782455422</v>
      </c>
      <c r="S1422" s="11">
        <f t="shared" si="16"/>
        <v>0.006782455422</v>
      </c>
    </row>
    <row r="1423">
      <c r="Q1423" s="11">
        <f t="shared" si="14"/>
        <v>14.15</v>
      </c>
      <c r="R1423" s="11">
        <f t="shared" si="8"/>
        <v>0.6801508662</v>
      </c>
      <c r="S1423" s="11">
        <f t="shared" si="16"/>
        <v>0.006801508662</v>
      </c>
    </row>
    <row r="1424">
      <c r="Q1424" s="11">
        <f t="shared" si="14"/>
        <v>14.16</v>
      </c>
      <c r="R1424" s="11">
        <f t="shared" si="8"/>
        <v>0.6820717298</v>
      </c>
      <c r="S1424" s="11">
        <f t="shared" si="16"/>
        <v>0.006820717298</v>
      </c>
    </row>
    <row r="1425">
      <c r="Q1425" s="11">
        <f t="shared" si="14"/>
        <v>14.17</v>
      </c>
      <c r="R1425" s="11">
        <f t="shared" si="8"/>
        <v>0.6840082525</v>
      </c>
      <c r="S1425" s="11">
        <f t="shared" si="16"/>
        <v>0.006840082525</v>
      </c>
    </row>
    <row r="1426">
      <c r="Q1426" s="11">
        <f t="shared" si="14"/>
        <v>14.18</v>
      </c>
      <c r="R1426" s="11">
        <f t="shared" si="8"/>
        <v>0.6859605554</v>
      </c>
      <c r="S1426" s="11">
        <f t="shared" si="16"/>
        <v>0.006859605554</v>
      </c>
    </row>
    <row r="1427">
      <c r="Q1427" s="11">
        <f t="shared" si="14"/>
        <v>14.19</v>
      </c>
      <c r="R1427" s="11">
        <f t="shared" si="8"/>
        <v>0.6879287606</v>
      </c>
      <c r="S1427" s="11">
        <f t="shared" si="16"/>
        <v>0.006879287606</v>
      </c>
    </row>
    <row r="1428">
      <c r="Q1428" s="11">
        <f t="shared" si="14"/>
        <v>14.2</v>
      </c>
      <c r="R1428" s="11">
        <f t="shared" si="8"/>
        <v>0.6899129917</v>
      </c>
      <c r="S1428" s="11">
        <f t="shared" si="16"/>
        <v>0.006899129917</v>
      </c>
    </row>
    <row r="1429">
      <c r="Q1429" s="11">
        <f t="shared" si="14"/>
        <v>14.21</v>
      </c>
      <c r="R1429" s="11">
        <f t="shared" si="8"/>
        <v>0.6919133735</v>
      </c>
      <c r="S1429" s="11">
        <f t="shared" si="16"/>
        <v>0.006919133735</v>
      </c>
    </row>
    <row r="1430">
      <c r="Q1430" s="11">
        <f t="shared" si="14"/>
        <v>14.22</v>
      </c>
      <c r="R1430" s="11">
        <f t="shared" si="8"/>
        <v>0.6939300322</v>
      </c>
      <c r="S1430" s="11">
        <f t="shared" si="16"/>
        <v>0.006939300322</v>
      </c>
    </row>
    <row r="1431">
      <c r="Q1431" s="11">
        <f t="shared" si="14"/>
        <v>14.23</v>
      </c>
      <c r="R1431" s="11">
        <f t="shared" si="8"/>
        <v>0.6959630954</v>
      </c>
      <c r="S1431" s="11">
        <f t="shared" si="16"/>
        <v>0.006959630954</v>
      </c>
    </row>
    <row r="1432">
      <c r="Q1432" s="11">
        <f t="shared" si="14"/>
        <v>14.24</v>
      </c>
      <c r="R1432" s="11">
        <f t="shared" si="8"/>
        <v>0.6980126921</v>
      </c>
      <c r="S1432" s="11">
        <f t="shared" si="16"/>
        <v>0.006980126921</v>
      </c>
    </row>
    <row r="1433">
      <c r="Q1433" s="11">
        <f t="shared" si="14"/>
        <v>14.25</v>
      </c>
      <c r="R1433" s="11">
        <f t="shared" si="8"/>
        <v>0.7000789525</v>
      </c>
      <c r="S1433" s="11">
        <f t="shared" si="16"/>
        <v>0.007000789525</v>
      </c>
    </row>
    <row r="1434">
      <c r="Q1434" s="11">
        <f t="shared" si="14"/>
        <v>14.26</v>
      </c>
      <c r="R1434" s="11">
        <f t="shared" si="8"/>
        <v>0.7021620085</v>
      </c>
      <c r="S1434" s="11">
        <f t="shared" si="16"/>
        <v>0.007021620085</v>
      </c>
    </row>
    <row r="1435">
      <c r="Q1435" s="11">
        <f t="shared" si="14"/>
        <v>14.27</v>
      </c>
      <c r="R1435" s="11">
        <f t="shared" si="8"/>
        <v>0.704261993</v>
      </c>
      <c r="S1435" s="11">
        <f t="shared" si="16"/>
        <v>0.00704261993</v>
      </c>
    </row>
    <row r="1436">
      <c r="Q1436" s="11">
        <f t="shared" si="14"/>
        <v>14.28</v>
      </c>
      <c r="R1436" s="11">
        <f t="shared" si="8"/>
        <v>0.7063790409</v>
      </c>
      <c r="S1436" s="11">
        <f t="shared" si="16"/>
        <v>0.007063790409</v>
      </c>
    </row>
    <row r="1437">
      <c r="Q1437" s="11">
        <f t="shared" si="14"/>
        <v>14.29</v>
      </c>
      <c r="R1437" s="11">
        <f t="shared" si="8"/>
        <v>0.708513288</v>
      </c>
      <c r="S1437" s="11">
        <f t="shared" si="16"/>
        <v>0.00708513288</v>
      </c>
    </row>
    <row r="1438">
      <c r="Q1438" s="11">
        <f t="shared" si="14"/>
        <v>14.3</v>
      </c>
      <c r="R1438" s="11">
        <f t="shared" si="8"/>
        <v>0.7106648718</v>
      </c>
      <c r="S1438" s="11">
        <f t="shared" si="16"/>
        <v>0.007106648718</v>
      </c>
    </row>
    <row r="1439">
      <c r="Q1439" s="11">
        <f t="shared" si="14"/>
        <v>14.31</v>
      </c>
      <c r="R1439" s="11">
        <f t="shared" si="8"/>
        <v>0.7128339315</v>
      </c>
      <c r="S1439" s="11">
        <f t="shared" si="16"/>
        <v>0.007128339315</v>
      </c>
    </row>
    <row r="1440">
      <c r="Q1440" s="11">
        <f t="shared" si="14"/>
        <v>14.32</v>
      </c>
      <c r="R1440" s="11">
        <f t="shared" si="8"/>
        <v>0.7150206074</v>
      </c>
      <c r="S1440" s="11">
        <f t="shared" si="16"/>
        <v>0.007150206074</v>
      </c>
    </row>
    <row r="1441">
      <c r="Q1441" s="11">
        <f t="shared" si="14"/>
        <v>14.33</v>
      </c>
      <c r="R1441" s="11">
        <f t="shared" si="8"/>
        <v>0.7172250416</v>
      </c>
      <c r="S1441" s="11">
        <f t="shared" si="16"/>
        <v>0.007172250416</v>
      </c>
    </row>
    <row r="1442">
      <c r="Q1442" s="11">
        <f t="shared" si="14"/>
        <v>14.34</v>
      </c>
      <c r="R1442" s="11">
        <f t="shared" si="8"/>
        <v>0.7194473777</v>
      </c>
      <c r="S1442" s="11">
        <f t="shared" si="16"/>
        <v>0.007194473777</v>
      </c>
    </row>
    <row r="1443">
      <c r="Q1443" s="11">
        <f t="shared" si="14"/>
        <v>14.35</v>
      </c>
      <c r="R1443" s="11">
        <f t="shared" si="8"/>
        <v>0.7216877606</v>
      </c>
      <c r="S1443" s="11">
        <f t="shared" si="16"/>
        <v>0.007216877606</v>
      </c>
    </row>
    <row r="1444">
      <c r="Q1444" s="11">
        <f t="shared" si="14"/>
        <v>14.36</v>
      </c>
      <c r="R1444" s="11">
        <f t="shared" si="8"/>
        <v>0.7239463371</v>
      </c>
      <c r="S1444" s="11">
        <f t="shared" si="16"/>
        <v>0.007239463371</v>
      </c>
    </row>
    <row r="1445">
      <c r="Q1445" s="11">
        <f t="shared" si="14"/>
        <v>14.37</v>
      </c>
      <c r="R1445" s="11">
        <f t="shared" si="8"/>
        <v>0.7262232555</v>
      </c>
      <c r="S1445" s="11">
        <f t="shared" si="16"/>
        <v>0.007262232555</v>
      </c>
    </row>
    <row r="1446">
      <c r="Q1446" s="11">
        <f t="shared" si="14"/>
        <v>14.38</v>
      </c>
      <c r="R1446" s="11">
        <f t="shared" si="8"/>
        <v>0.7285186655</v>
      </c>
      <c r="S1446" s="11">
        <f t="shared" si="16"/>
        <v>0.007285186655</v>
      </c>
    </row>
    <row r="1447">
      <c r="Q1447" s="11">
        <f t="shared" si="14"/>
        <v>14.39</v>
      </c>
      <c r="R1447" s="11">
        <f t="shared" si="8"/>
        <v>0.7308327187</v>
      </c>
      <c r="S1447" s="11">
        <f t="shared" si="16"/>
        <v>0.007308327187</v>
      </c>
    </row>
    <row r="1448">
      <c r="Q1448" s="11">
        <f t="shared" si="14"/>
        <v>14.4</v>
      </c>
      <c r="R1448" s="11">
        <f t="shared" si="8"/>
        <v>0.7331655682</v>
      </c>
      <c r="S1448" s="11">
        <f t="shared" si="16"/>
        <v>0.007331655682</v>
      </c>
    </row>
    <row r="1449">
      <c r="Q1449" s="11">
        <f t="shared" si="14"/>
        <v>14.41</v>
      </c>
      <c r="R1449" s="11">
        <f t="shared" si="8"/>
        <v>0.7355173687</v>
      </c>
      <c r="S1449" s="11">
        <f t="shared" si="16"/>
        <v>0.007355173687</v>
      </c>
    </row>
    <row r="1450">
      <c r="Q1450" s="11">
        <f t="shared" si="14"/>
        <v>14.42</v>
      </c>
      <c r="R1450" s="11">
        <f t="shared" si="8"/>
        <v>0.7378882766</v>
      </c>
      <c r="S1450" s="11">
        <f t="shared" si="16"/>
        <v>0.007378882766</v>
      </c>
    </row>
    <row r="1451">
      <c r="Q1451" s="11">
        <f t="shared" si="14"/>
        <v>14.43</v>
      </c>
      <c r="R1451" s="11">
        <f t="shared" si="8"/>
        <v>0.7402784503</v>
      </c>
      <c r="S1451" s="11">
        <f t="shared" si="16"/>
        <v>0.007402784503</v>
      </c>
    </row>
    <row r="1452">
      <c r="Q1452" s="11">
        <f t="shared" si="14"/>
        <v>14.44</v>
      </c>
      <c r="R1452" s="11">
        <f t="shared" si="8"/>
        <v>0.7426880494</v>
      </c>
      <c r="S1452" s="11">
        <f t="shared" si="16"/>
        <v>0.007426880494</v>
      </c>
    </row>
    <row r="1453">
      <c r="Q1453" s="11">
        <f t="shared" si="14"/>
        <v>14.45</v>
      </c>
      <c r="R1453" s="11">
        <f t="shared" si="8"/>
        <v>0.7451172356</v>
      </c>
      <c r="S1453" s="11">
        <f t="shared" si="16"/>
        <v>0.007451172356</v>
      </c>
    </row>
    <row r="1454">
      <c r="Q1454" s="11">
        <f t="shared" si="14"/>
        <v>14.46</v>
      </c>
      <c r="R1454" s="11">
        <f t="shared" si="8"/>
        <v>0.7475661723</v>
      </c>
      <c r="S1454" s="11">
        <f t="shared" si="16"/>
        <v>0.007475661723</v>
      </c>
    </row>
    <row r="1455">
      <c r="Q1455" s="11">
        <f t="shared" si="14"/>
        <v>14.47</v>
      </c>
      <c r="R1455" s="11">
        <f t="shared" si="8"/>
        <v>0.7500350245</v>
      </c>
      <c r="S1455" s="11">
        <f t="shared" si="16"/>
        <v>0.007500350245</v>
      </c>
    </row>
    <row r="1456">
      <c r="Q1456" s="11">
        <f t="shared" si="14"/>
        <v>14.48</v>
      </c>
      <c r="R1456" s="11">
        <f t="shared" si="8"/>
        <v>0.7525239591</v>
      </c>
      <c r="S1456" s="11">
        <f t="shared" si="16"/>
        <v>0.007525239591</v>
      </c>
    </row>
    <row r="1457">
      <c r="Q1457" s="11">
        <f t="shared" si="14"/>
        <v>14.49</v>
      </c>
      <c r="R1457" s="11">
        <f t="shared" si="8"/>
        <v>0.755033145</v>
      </c>
      <c r="S1457" s="11">
        <f t="shared" si="16"/>
        <v>0.00755033145</v>
      </c>
    </row>
    <row r="1458">
      <c r="Q1458" s="11">
        <f t="shared" si="14"/>
        <v>14.5</v>
      </c>
      <c r="R1458" s="11">
        <f t="shared" si="8"/>
        <v>0.7575627526</v>
      </c>
      <c r="S1458" s="11">
        <f t="shared" si="16"/>
        <v>0.007575627526</v>
      </c>
    </row>
    <row r="1459">
      <c r="Q1459" s="11">
        <f t="shared" si="14"/>
        <v>14.51</v>
      </c>
      <c r="R1459" s="11">
        <f t="shared" si="8"/>
        <v>0.7601129543</v>
      </c>
      <c r="S1459" s="11">
        <f t="shared" si="16"/>
        <v>0.007601129543</v>
      </c>
    </row>
    <row r="1460">
      <c r="Q1460" s="11">
        <f t="shared" si="14"/>
        <v>14.52</v>
      </c>
      <c r="R1460" s="11">
        <f t="shared" si="8"/>
        <v>0.7626839245</v>
      </c>
      <c r="S1460" s="11">
        <f t="shared" si="16"/>
        <v>0.007626839245</v>
      </c>
    </row>
    <row r="1461">
      <c r="Q1461" s="11">
        <f t="shared" si="14"/>
        <v>14.53</v>
      </c>
      <c r="R1461" s="11">
        <f t="shared" si="8"/>
        <v>0.7652758393</v>
      </c>
      <c r="S1461" s="11">
        <f t="shared" si="16"/>
        <v>0.007652758393</v>
      </c>
    </row>
    <row r="1462">
      <c r="Q1462" s="11">
        <f t="shared" si="14"/>
        <v>14.54</v>
      </c>
      <c r="R1462" s="11">
        <f t="shared" si="8"/>
        <v>0.7678888768</v>
      </c>
      <c r="S1462" s="11">
        <f t="shared" si="16"/>
        <v>0.007678888768</v>
      </c>
    </row>
    <row r="1463">
      <c r="Q1463" s="11">
        <f t="shared" si="14"/>
        <v>14.55</v>
      </c>
      <c r="R1463" s="11">
        <f t="shared" si="8"/>
        <v>0.7705232171</v>
      </c>
      <c r="S1463" s="11">
        <f t="shared" si="16"/>
        <v>0.007705232171</v>
      </c>
    </row>
    <row r="1464">
      <c r="Q1464" s="11">
        <f t="shared" si="14"/>
        <v>14.56</v>
      </c>
      <c r="R1464" s="11">
        <f t="shared" si="8"/>
        <v>0.7731790421</v>
      </c>
      <c r="S1464" s="11">
        <f t="shared" si="16"/>
        <v>0.007731790421</v>
      </c>
    </row>
    <row r="1465">
      <c r="Q1465" s="11">
        <f t="shared" si="14"/>
        <v>14.57</v>
      </c>
      <c r="R1465" s="11">
        <f t="shared" si="8"/>
        <v>0.7758565358</v>
      </c>
      <c r="S1465" s="11">
        <f t="shared" si="16"/>
        <v>0.007758565358</v>
      </c>
    </row>
    <row r="1466">
      <c r="Q1466" s="11">
        <f t="shared" si="14"/>
        <v>14.58</v>
      </c>
      <c r="R1466" s="11">
        <f t="shared" si="8"/>
        <v>0.7785558843</v>
      </c>
      <c r="S1466" s="11">
        <f t="shared" si="16"/>
        <v>0.007785558843</v>
      </c>
    </row>
    <row r="1467">
      <c r="Q1467" s="11">
        <f t="shared" si="14"/>
        <v>14.59</v>
      </c>
      <c r="R1467" s="11">
        <f t="shared" si="8"/>
        <v>0.7812772754</v>
      </c>
      <c r="S1467" s="11">
        <f t="shared" si="16"/>
        <v>0.007812772754</v>
      </c>
    </row>
    <row r="1468">
      <c r="Q1468" s="11">
        <f t="shared" si="14"/>
        <v>14.6</v>
      </c>
      <c r="R1468" s="11">
        <f t="shared" si="8"/>
        <v>0.7840208993</v>
      </c>
      <c r="S1468" s="11">
        <f t="shared" si="16"/>
        <v>0.007840208993</v>
      </c>
    </row>
    <row r="1469">
      <c r="Q1469" s="11">
        <f t="shared" si="14"/>
        <v>14.61</v>
      </c>
      <c r="R1469" s="11">
        <f t="shared" si="8"/>
        <v>0.7867869481</v>
      </c>
      <c r="S1469" s="11">
        <f t="shared" si="16"/>
        <v>0.007867869481</v>
      </c>
    </row>
    <row r="1470">
      <c r="Q1470" s="11">
        <f t="shared" si="14"/>
        <v>14.62</v>
      </c>
      <c r="R1470" s="11">
        <f t="shared" si="8"/>
        <v>0.789575616</v>
      </c>
      <c r="S1470" s="11">
        <f t="shared" si="16"/>
        <v>0.00789575616</v>
      </c>
    </row>
    <row r="1471">
      <c r="Q1471" s="11">
        <f t="shared" si="14"/>
        <v>14.63</v>
      </c>
      <c r="R1471" s="11">
        <f t="shared" si="8"/>
        <v>0.7923870994</v>
      </c>
      <c r="S1471" s="11">
        <f t="shared" si="16"/>
        <v>0.007923870994</v>
      </c>
    </row>
    <row r="1472">
      <c r="Q1472" s="11">
        <f t="shared" si="14"/>
        <v>14.64</v>
      </c>
      <c r="R1472" s="11">
        <f t="shared" si="8"/>
        <v>0.7952215967</v>
      </c>
      <c r="S1472" s="11">
        <f t="shared" si="16"/>
        <v>0.007952215967</v>
      </c>
    </row>
    <row r="1473">
      <c r="Q1473" s="11">
        <f t="shared" si="14"/>
        <v>14.65</v>
      </c>
      <c r="R1473" s="11">
        <f t="shared" si="8"/>
        <v>0.7980793087</v>
      </c>
      <c r="S1473" s="11">
        <f t="shared" si="16"/>
        <v>0.007980793087</v>
      </c>
    </row>
    <row r="1474">
      <c r="Q1474" s="11">
        <f t="shared" si="14"/>
        <v>14.66</v>
      </c>
      <c r="R1474" s="11">
        <f t="shared" si="8"/>
        <v>0.8009604381</v>
      </c>
      <c r="S1474" s="11">
        <f t="shared" si="16"/>
        <v>0.008009604381</v>
      </c>
    </row>
    <row r="1475">
      <c r="Q1475" s="11">
        <f t="shared" si="14"/>
        <v>14.67</v>
      </c>
      <c r="R1475" s="11">
        <f t="shared" si="8"/>
        <v>0.8038651899</v>
      </c>
      <c r="S1475" s="11">
        <f t="shared" si="16"/>
        <v>0.008038651899</v>
      </c>
    </row>
    <row r="1476">
      <c r="Q1476" s="11">
        <f t="shared" si="14"/>
        <v>14.68</v>
      </c>
      <c r="R1476" s="11">
        <f t="shared" si="8"/>
        <v>0.8067937716</v>
      </c>
      <c r="S1476" s="11">
        <f t="shared" si="16"/>
        <v>0.008067937716</v>
      </c>
    </row>
    <row r="1477">
      <c r="Q1477" s="11">
        <f t="shared" si="14"/>
        <v>14.69</v>
      </c>
      <c r="R1477" s="11">
        <f t="shared" si="8"/>
        <v>0.8097463927</v>
      </c>
      <c r="S1477" s="11">
        <f t="shared" si="16"/>
        <v>0.008097463927</v>
      </c>
    </row>
    <row r="1478">
      <c r="Q1478" s="11">
        <f t="shared" si="14"/>
        <v>14.7</v>
      </c>
      <c r="R1478" s="11">
        <f t="shared" si="8"/>
        <v>0.812723265</v>
      </c>
      <c r="S1478" s="11">
        <f t="shared" si="16"/>
        <v>0.00812723265</v>
      </c>
    </row>
    <row r="1479">
      <c r="Q1479" s="11">
        <f t="shared" si="14"/>
        <v>14.71</v>
      </c>
      <c r="R1479" s="11">
        <f t="shared" si="8"/>
        <v>0.8157246027</v>
      </c>
      <c r="S1479" s="11">
        <f t="shared" si="16"/>
        <v>0.008157246027</v>
      </c>
    </row>
    <row r="1480">
      <c r="Q1480" s="11">
        <f t="shared" si="14"/>
        <v>14.72</v>
      </c>
      <c r="R1480" s="11">
        <f t="shared" si="8"/>
        <v>0.8187506223</v>
      </c>
      <c r="S1480" s="11">
        <f t="shared" si="16"/>
        <v>0.008187506223</v>
      </c>
    </row>
    <row r="1481">
      <c r="Q1481" s="11">
        <f t="shared" si="14"/>
        <v>14.73</v>
      </c>
      <c r="R1481" s="11">
        <f t="shared" si="8"/>
        <v>0.8218015427</v>
      </c>
      <c r="S1481" s="11">
        <f t="shared" si="16"/>
        <v>0.008218015427</v>
      </c>
    </row>
    <row r="1482">
      <c r="Q1482" s="11">
        <f t="shared" si="14"/>
        <v>14.74</v>
      </c>
      <c r="R1482" s="11">
        <f t="shared" si="8"/>
        <v>0.8248775852</v>
      </c>
      <c r="S1482" s="11">
        <f t="shared" si="16"/>
        <v>0.008248775852</v>
      </c>
    </row>
    <row r="1483">
      <c r="Q1483" s="11">
        <f t="shared" si="14"/>
        <v>14.75</v>
      </c>
      <c r="R1483" s="11">
        <f t="shared" si="8"/>
        <v>0.8279789734</v>
      </c>
      <c r="S1483" s="11">
        <f t="shared" si="16"/>
        <v>0.008279789734</v>
      </c>
    </row>
    <row r="1484">
      <c r="Q1484" s="11">
        <f t="shared" si="14"/>
        <v>14.76</v>
      </c>
      <c r="R1484" s="11">
        <f t="shared" si="8"/>
        <v>0.8311059336</v>
      </c>
      <c r="S1484" s="11">
        <f t="shared" si="16"/>
        <v>0.008311059336</v>
      </c>
    </row>
    <row r="1485">
      <c r="Q1485" s="11">
        <f t="shared" si="14"/>
        <v>14.77</v>
      </c>
      <c r="R1485" s="11">
        <f t="shared" si="8"/>
        <v>0.8342586944</v>
      </c>
      <c r="S1485" s="11">
        <f t="shared" si="16"/>
        <v>0.008342586944</v>
      </c>
    </row>
    <row r="1486">
      <c r="Q1486" s="11">
        <f t="shared" si="14"/>
        <v>14.78</v>
      </c>
      <c r="R1486" s="11">
        <f t="shared" si="8"/>
        <v>0.8374374868</v>
      </c>
      <c r="S1486" s="11">
        <f t="shared" si="16"/>
        <v>0.008374374868</v>
      </c>
    </row>
    <row r="1487">
      <c r="Q1487" s="11">
        <f t="shared" si="14"/>
        <v>14.79</v>
      </c>
      <c r="R1487" s="11">
        <f t="shared" si="8"/>
        <v>0.8406425445</v>
      </c>
      <c r="S1487" s="11">
        <f t="shared" si="16"/>
        <v>0.008406425445</v>
      </c>
    </row>
    <row r="1488">
      <c r="Q1488" s="11">
        <f t="shared" si="14"/>
        <v>14.8</v>
      </c>
      <c r="R1488" s="11">
        <f t="shared" si="8"/>
        <v>0.8438741038</v>
      </c>
      <c r="S1488" s="11">
        <f t="shared" si="16"/>
        <v>0.008438741038</v>
      </c>
    </row>
    <row r="1489">
      <c r="Q1489" s="11">
        <f t="shared" si="14"/>
        <v>14.81</v>
      </c>
      <c r="R1489" s="11">
        <f t="shared" si="8"/>
        <v>0.8471324034</v>
      </c>
      <c r="S1489" s="11">
        <f t="shared" si="16"/>
        <v>0.008471324034</v>
      </c>
    </row>
    <row r="1490">
      <c r="Q1490" s="11">
        <f t="shared" si="14"/>
        <v>14.82</v>
      </c>
      <c r="R1490" s="11">
        <f t="shared" si="8"/>
        <v>0.8504176847</v>
      </c>
      <c r="S1490" s="11">
        <f t="shared" si="16"/>
        <v>0.008504176847</v>
      </c>
    </row>
    <row r="1491">
      <c r="Q1491" s="11">
        <f t="shared" si="14"/>
        <v>14.83</v>
      </c>
      <c r="R1491" s="11">
        <f t="shared" si="8"/>
        <v>0.8537301919</v>
      </c>
      <c r="S1491" s="11">
        <f t="shared" si="16"/>
        <v>0.008537301919</v>
      </c>
    </row>
    <row r="1492">
      <c r="Q1492" s="11">
        <f t="shared" si="14"/>
        <v>14.84</v>
      </c>
      <c r="R1492" s="11">
        <f t="shared" si="8"/>
        <v>0.8570701717</v>
      </c>
      <c r="S1492" s="11">
        <f t="shared" si="16"/>
        <v>0.008570701717</v>
      </c>
    </row>
    <row r="1493">
      <c r="Q1493" s="11">
        <f t="shared" si="14"/>
        <v>14.85</v>
      </c>
      <c r="R1493" s="11">
        <f t="shared" si="8"/>
        <v>0.8604378734</v>
      </c>
      <c r="S1493" s="11">
        <f t="shared" si="16"/>
        <v>0.008604378734</v>
      </c>
    </row>
    <row r="1494">
      <c r="Q1494" s="11">
        <f t="shared" si="14"/>
        <v>14.86</v>
      </c>
      <c r="R1494" s="11">
        <f t="shared" si="8"/>
        <v>0.8638335492</v>
      </c>
      <c r="S1494" s="11">
        <f t="shared" si="16"/>
        <v>0.008638335492</v>
      </c>
    </row>
    <row r="1495">
      <c r="Q1495" s="11">
        <f t="shared" si="14"/>
        <v>14.87</v>
      </c>
      <c r="R1495" s="11">
        <f t="shared" si="8"/>
        <v>0.8672574542</v>
      </c>
      <c r="S1495" s="11">
        <f t="shared" si="16"/>
        <v>0.008672574542</v>
      </c>
    </row>
    <row r="1496">
      <c r="Q1496" s="11">
        <f t="shared" si="14"/>
        <v>14.88</v>
      </c>
      <c r="R1496" s="11">
        <f t="shared" si="8"/>
        <v>0.8707098459</v>
      </c>
      <c r="S1496" s="11">
        <f t="shared" si="16"/>
        <v>0.008707098459</v>
      </c>
    </row>
    <row r="1497">
      <c r="Q1497" s="11">
        <f t="shared" si="14"/>
        <v>14.89</v>
      </c>
      <c r="R1497" s="11">
        <f t="shared" si="8"/>
        <v>0.874190985</v>
      </c>
      <c r="S1497" s="11">
        <f t="shared" si="16"/>
        <v>0.00874190985</v>
      </c>
    </row>
    <row r="1498">
      <c r="Q1498" s="11">
        <f t="shared" si="14"/>
        <v>14.9</v>
      </c>
      <c r="R1498" s="11">
        <f t="shared" si="8"/>
        <v>0.8777011349</v>
      </c>
      <c r="S1498" s="11">
        <f t="shared" si="16"/>
        <v>0.008777011349</v>
      </c>
    </row>
    <row r="1499">
      <c r="Q1499" s="11">
        <f t="shared" si="14"/>
        <v>14.91</v>
      </c>
      <c r="R1499" s="11">
        <f t="shared" si="8"/>
        <v>0.8812405618</v>
      </c>
      <c r="S1499" s="11">
        <f t="shared" si="16"/>
        <v>0.008812405618</v>
      </c>
    </row>
    <row r="1500">
      <c r="Q1500" s="11">
        <f t="shared" si="14"/>
        <v>14.92</v>
      </c>
      <c r="R1500" s="11">
        <f t="shared" si="8"/>
        <v>0.8848095349</v>
      </c>
      <c r="S1500" s="11">
        <f t="shared" si="16"/>
        <v>0.008848095349</v>
      </c>
    </row>
    <row r="1501">
      <c r="Q1501" s="11">
        <f t="shared" si="14"/>
        <v>14.93</v>
      </c>
      <c r="R1501" s="11">
        <f t="shared" si="8"/>
        <v>0.8884083263</v>
      </c>
      <c r="S1501" s="11">
        <f t="shared" si="16"/>
        <v>0.008884083263</v>
      </c>
    </row>
    <row r="1502">
      <c r="Q1502" s="11">
        <f t="shared" si="14"/>
        <v>14.94</v>
      </c>
      <c r="R1502" s="11">
        <f t="shared" si="8"/>
        <v>0.8920372113</v>
      </c>
      <c r="S1502" s="11">
        <f t="shared" si="16"/>
        <v>0.008920372113</v>
      </c>
    </row>
    <row r="1503">
      <c r="Q1503" s="11">
        <f t="shared" si="14"/>
        <v>14.95</v>
      </c>
      <c r="R1503" s="11">
        <f t="shared" si="8"/>
        <v>0.8956964678</v>
      </c>
      <c r="S1503" s="11">
        <f t="shared" si="16"/>
        <v>0.008956964678</v>
      </c>
    </row>
    <row r="1504">
      <c r="Q1504" s="11">
        <f t="shared" si="14"/>
        <v>14.96</v>
      </c>
      <c r="R1504" s="11">
        <f t="shared" si="8"/>
        <v>0.8993863772</v>
      </c>
      <c r="S1504" s="11">
        <f t="shared" si="16"/>
        <v>0.008993863772</v>
      </c>
    </row>
    <row r="1505">
      <c r="Q1505" s="11">
        <f t="shared" si="14"/>
        <v>14.97</v>
      </c>
      <c r="R1505" s="11">
        <f t="shared" si="8"/>
        <v>0.9031072237</v>
      </c>
      <c r="S1505" s="11">
        <f t="shared" si="16"/>
        <v>0.009031072237</v>
      </c>
    </row>
    <row r="1506">
      <c r="Q1506" s="11">
        <f t="shared" si="14"/>
        <v>14.98</v>
      </c>
      <c r="R1506" s="11">
        <f t="shared" si="8"/>
        <v>0.9068592945</v>
      </c>
      <c r="S1506" s="11">
        <f t="shared" si="16"/>
        <v>0.009068592945</v>
      </c>
    </row>
    <row r="1507">
      <c r="Q1507" s="11">
        <f t="shared" si="14"/>
        <v>14.99</v>
      </c>
      <c r="R1507" s="11">
        <f t="shared" si="8"/>
        <v>0.9106428803</v>
      </c>
      <c r="S1507" s="11">
        <f t="shared" si="16"/>
        <v>0.009106428803</v>
      </c>
    </row>
    <row r="1508">
      <c r="Q1508" s="11">
        <f t="shared" si="14"/>
        <v>15</v>
      </c>
      <c r="R1508" s="11">
        <f t="shared" si="8"/>
        <v>0.9144582746</v>
      </c>
      <c r="S1508" s="11">
        <f t="shared" si="16"/>
        <v>0.009144582746</v>
      </c>
    </row>
    <row r="1509">
      <c r="Q1509" s="11">
        <f t="shared" si="14"/>
        <v>15.01</v>
      </c>
      <c r="R1509" s="11">
        <f t="shared" si="8"/>
        <v>0.9183057745</v>
      </c>
      <c r="S1509" s="11">
        <f t="shared" si="16"/>
        <v>0.009183057745</v>
      </c>
    </row>
    <row r="1510">
      <c r="Q1510" s="11">
        <f t="shared" si="14"/>
        <v>15.02</v>
      </c>
      <c r="R1510" s="11">
        <f t="shared" si="8"/>
        <v>0.9221856799</v>
      </c>
      <c r="S1510" s="11">
        <f t="shared" si="16"/>
        <v>0.009221856799</v>
      </c>
    </row>
    <row r="1511">
      <c r="Q1511" s="11">
        <f t="shared" si="14"/>
        <v>15.03</v>
      </c>
      <c r="R1511" s="11">
        <f t="shared" si="8"/>
        <v>0.9260982944</v>
      </c>
      <c r="S1511" s="11">
        <f t="shared" si="16"/>
        <v>0.009260982944</v>
      </c>
    </row>
    <row r="1512">
      <c r="Q1512" s="11">
        <f t="shared" si="14"/>
        <v>15.04</v>
      </c>
      <c r="R1512" s="11">
        <f t="shared" si="8"/>
        <v>0.9300439245</v>
      </c>
      <c r="S1512" s="11">
        <f t="shared" si="16"/>
        <v>0.009300439245</v>
      </c>
    </row>
    <row r="1513">
      <c r="Q1513" s="11">
        <f t="shared" si="14"/>
        <v>15.05</v>
      </c>
      <c r="R1513" s="11">
        <f t="shared" si="8"/>
        <v>0.9340228805</v>
      </c>
      <c r="S1513" s="11">
        <f t="shared" si="16"/>
        <v>0.009340228805</v>
      </c>
    </row>
    <row r="1514">
      <c r="Q1514" s="11">
        <f t="shared" si="14"/>
        <v>15.06</v>
      </c>
      <c r="R1514" s="11">
        <f t="shared" si="8"/>
        <v>0.9380354757</v>
      </c>
      <c r="S1514" s="11">
        <f t="shared" si="16"/>
        <v>0.009380354757</v>
      </c>
    </row>
    <row r="1515">
      <c r="Q1515" s="11">
        <f t="shared" si="14"/>
        <v>15.07</v>
      </c>
      <c r="R1515" s="11">
        <f t="shared" si="8"/>
        <v>0.942082027</v>
      </c>
      <c r="S1515" s="11">
        <f t="shared" si="16"/>
        <v>0.00942082027</v>
      </c>
    </row>
    <row r="1516">
      <c r="Q1516" s="11">
        <f t="shared" si="14"/>
        <v>15.08</v>
      </c>
      <c r="R1516" s="11">
        <f t="shared" si="8"/>
        <v>0.9461628546</v>
      </c>
      <c r="S1516" s="11">
        <f t="shared" si="16"/>
        <v>0.009461628546</v>
      </c>
    </row>
    <row r="1517">
      <c r="Q1517" s="11">
        <f t="shared" si="14"/>
        <v>15.09</v>
      </c>
      <c r="R1517" s="11">
        <f t="shared" si="8"/>
        <v>0.9502782824</v>
      </c>
      <c r="S1517" s="11">
        <f t="shared" si="16"/>
        <v>0.009502782824</v>
      </c>
    </row>
    <row r="1518">
      <c r="Q1518" s="11">
        <f t="shared" si="14"/>
        <v>15.1</v>
      </c>
      <c r="R1518" s="11">
        <f t="shared" si="8"/>
        <v>0.9544286377</v>
      </c>
      <c r="S1518" s="11">
        <f t="shared" si="16"/>
        <v>0.009544286377</v>
      </c>
    </row>
    <row r="1519">
      <c r="Q1519" s="11">
        <f t="shared" si="14"/>
        <v>15.11</v>
      </c>
      <c r="R1519" s="11">
        <f t="shared" si="8"/>
        <v>0.9586142514</v>
      </c>
      <c r="S1519" s="11">
        <f t="shared" si="16"/>
        <v>0.009586142514</v>
      </c>
    </row>
    <row r="1520">
      <c r="Q1520" s="11">
        <f t="shared" si="14"/>
        <v>15.12</v>
      </c>
      <c r="R1520" s="11">
        <f t="shared" si="8"/>
        <v>0.9628354578</v>
      </c>
      <c r="S1520" s="11">
        <f t="shared" si="16"/>
        <v>0.009628354578</v>
      </c>
    </row>
    <row r="1521">
      <c r="Q1521" s="11">
        <f t="shared" si="14"/>
        <v>15.13</v>
      </c>
      <c r="R1521" s="11">
        <f t="shared" si="8"/>
        <v>0.9670925952</v>
      </c>
      <c r="S1521" s="11">
        <f t="shared" si="16"/>
        <v>0.009670925952</v>
      </c>
    </row>
    <row r="1522">
      <c r="Q1522" s="11">
        <f t="shared" si="14"/>
        <v>15.14</v>
      </c>
      <c r="R1522" s="11">
        <f t="shared" si="8"/>
        <v>0.9713860052</v>
      </c>
      <c r="S1522" s="11">
        <f t="shared" si="16"/>
        <v>0.009713860052</v>
      </c>
    </row>
    <row r="1523">
      <c r="Q1523" s="11">
        <f t="shared" si="14"/>
        <v>15.15</v>
      </c>
      <c r="R1523" s="11">
        <f t="shared" si="8"/>
        <v>0.9757160333</v>
      </c>
      <c r="S1523" s="11">
        <f t="shared" si="16"/>
        <v>0.009757160333</v>
      </c>
    </row>
    <row r="1524">
      <c r="Q1524" s="11">
        <f t="shared" si="14"/>
        <v>15.16</v>
      </c>
      <c r="R1524" s="11">
        <f t="shared" si="8"/>
        <v>0.9800830286</v>
      </c>
      <c r="S1524" s="11">
        <f t="shared" si="16"/>
        <v>0.009800830286</v>
      </c>
    </row>
    <row r="1525">
      <c r="Q1525" s="11">
        <f t="shared" si="14"/>
        <v>15.17</v>
      </c>
      <c r="R1525" s="11">
        <f t="shared" si="8"/>
        <v>0.9844873443</v>
      </c>
      <c r="S1525" s="11">
        <f t="shared" si="16"/>
        <v>0.009844873443</v>
      </c>
    </row>
    <row r="1526">
      <c r="Q1526" s="11">
        <f t="shared" si="14"/>
        <v>15.18</v>
      </c>
      <c r="R1526" s="11">
        <f t="shared" si="8"/>
        <v>0.9889293369</v>
      </c>
      <c r="S1526" s="11">
        <f t="shared" si="16"/>
        <v>0.009889293369</v>
      </c>
    </row>
    <row r="1527">
      <c r="Q1527" s="11">
        <f t="shared" si="14"/>
        <v>15.19</v>
      </c>
      <c r="R1527" s="11">
        <f t="shared" si="8"/>
        <v>0.9934093673</v>
      </c>
      <c r="S1527" s="11">
        <f t="shared" si="16"/>
        <v>0.009934093673</v>
      </c>
    </row>
    <row r="1528">
      <c r="Q1528" s="11">
        <f t="shared" si="14"/>
        <v>15.2</v>
      </c>
      <c r="R1528" s="11">
        <f t="shared" si="8"/>
        <v>0.9979277998</v>
      </c>
      <c r="S1528" s="11">
        <f t="shared" si="16"/>
        <v>0.009979277998</v>
      </c>
    </row>
    <row r="1529">
      <c r="Q1529" s="11">
        <f t="shared" si="14"/>
        <v>15.21</v>
      </c>
      <c r="R1529" s="11">
        <f t="shared" si="8"/>
        <v>1.002485003</v>
      </c>
      <c r="S1529" s="11">
        <f t="shared" si="16"/>
        <v>0.01002485003</v>
      </c>
    </row>
    <row r="1530">
      <c r="Q1530" s="11">
        <f t="shared" si="14"/>
        <v>15.22</v>
      </c>
      <c r="R1530" s="11">
        <f t="shared" si="8"/>
        <v>1.007081349</v>
      </c>
      <c r="S1530" s="11">
        <f t="shared" si="16"/>
        <v>0.01007081349</v>
      </c>
    </row>
    <row r="1531">
      <c r="Q1531" s="11">
        <f t="shared" si="14"/>
        <v>15.23</v>
      </c>
      <c r="R1531" s="11">
        <f t="shared" si="8"/>
        <v>1.011717215</v>
      </c>
      <c r="S1531" s="11">
        <f t="shared" si="16"/>
        <v>0.01011717215</v>
      </c>
    </row>
    <row r="1532">
      <c r="Q1532" s="11">
        <f t="shared" si="14"/>
        <v>15.24</v>
      </c>
      <c r="R1532" s="11">
        <f t="shared" si="8"/>
        <v>1.01639298</v>
      </c>
      <c r="S1532" s="11">
        <f t="shared" si="16"/>
        <v>0.0101639298</v>
      </c>
    </row>
    <row r="1533">
      <c r="Q1533" s="11">
        <f t="shared" si="14"/>
        <v>15.25</v>
      </c>
      <c r="R1533" s="11">
        <f t="shared" si="8"/>
        <v>1.02110903</v>
      </c>
      <c r="S1533" s="11">
        <f t="shared" si="16"/>
        <v>0.0102110903</v>
      </c>
    </row>
    <row r="1534">
      <c r="Q1534" s="11">
        <f t="shared" si="14"/>
        <v>15.26</v>
      </c>
      <c r="R1534" s="11">
        <f t="shared" si="8"/>
        <v>1.025865752</v>
      </c>
      <c r="S1534" s="11">
        <f t="shared" si="16"/>
        <v>0.01025865752</v>
      </c>
    </row>
    <row r="1535">
      <c r="Q1535" s="11">
        <f t="shared" si="14"/>
        <v>15.27</v>
      </c>
      <c r="R1535" s="11">
        <f t="shared" si="8"/>
        <v>1.030663541</v>
      </c>
      <c r="S1535" s="11">
        <f t="shared" si="16"/>
        <v>0.01030663541</v>
      </c>
    </row>
    <row r="1536">
      <c r="Q1536" s="11">
        <f t="shared" si="14"/>
        <v>15.28</v>
      </c>
      <c r="R1536" s="11">
        <f t="shared" si="8"/>
        <v>1.035502792</v>
      </c>
      <c r="S1536" s="11">
        <f t="shared" si="16"/>
        <v>0.01035502792</v>
      </c>
    </row>
    <row r="1537">
      <c r="Q1537" s="11">
        <f t="shared" si="14"/>
        <v>15.29</v>
      </c>
      <c r="R1537" s="11">
        <f t="shared" si="8"/>
        <v>1.040383907</v>
      </c>
      <c r="S1537" s="11">
        <f t="shared" si="16"/>
        <v>0.01040383907</v>
      </c>
    </row>
    <row r="1538">
      <c r="Q1538" s="11">
        <f t="shared" si="14"/>
        <v>15.3</v>
      </c>
      <c r="R1538" s="11">
        <f t="shared" si="8"/>
        <v>1.045307291</v>
      </c>
      <c r="S1538" s="11">
        <f t="shared" si="16"/>
        <v>0.01045307291</v>
      </c>
    </row>
    <row r="1539">
      <c r="Q1539" s="11">
        <f t="shared" si="14"/>
        <v>15.31</v>
      </c>
      <c r="R1539" s="11">
        <f t="shared" si="8"/>
        <v>1.050273354</v>
      </c>
      <c r="S1539" s="11">
        <f t="shared" si="16"/>
        <v>0.01050273354</v>
      </c>
    </row>
    <row r="1540">
      <c r="Q1540" s="11">
        <f t="shared" si="14"/>
        <v>15.32</v>
      </c>
      <c r="R1540" s="11">
        <f t="shared" si="8"/>
        <v>1.055282511</v>
      </c>
      <c r="S1540" s="11">
        <f t="shared" si="16"/>
        <v>0.01055282511</v>
      </c>
    </row>
    <row r="1541">
      <c r="Q1541" s="11">
        <f t="shared" si="14"/>
        <v>15.33</v>
      </c>
      <c r="R1541" s="11">
        <f t="shared" si="8"/>
        <v>1.060335179</v>
      </c>
      <c r="S1541" s="11">
        <f t="shared" si="16"/>
        <v>0.01060335179</v>
      </c>
    </row>
    <row r="1542">
      <c r="Q1542" s="11">
        <f t="shared" si="14"/>
        <v>15.34</v>
      </c>
      <c r="R1542" s="11">
        <f t="shared" si="8"/>
        <v>1.065431781</v>
      </c>
      <c r="S1542" s="11">
        <f t="shared" si="16"/>
        <v>0.01065431781</v>
      </c>
    </row>
    <row r="1543">
      <c r="Q1543" s="11">
        <f t="shared" si="14"/>
        <v>15.35</v>
      </c>
      <c r="R1543" s="11">
        <f t="shared" si="8"/>
        <v>1.070572745</v>
      </c>
      <c r="S1543" s="11">
        <f t="shared" si="16"/>
        <v>0.01070572745</v>
      </c>
    </row>
    <row r="1544">
      <c r="Q1544" s="11">
        <f t="shared" si="14"/>
        <v>15.36</v>
      </c>
      <c r="R1544" s="11">
        <f t="shared" si="8"/>
        <v>1.075758502</v>
      </c>
      <c r="S1544" s="11">
        <f t="shared" si="16"/>
        <v>0.01075758502</v>
      </c>
    </row>
    <row r="1545">
      <c r="Q1545" s="11">
        <f t="shared" si="14"/>
        <v>15.37</v>
      </c>
      <c r="R1545" s="11">
        <f t="shared" si="8"/>
        <v>1.08098949</v>
      </c>
      <c r="S1545" s="11">
        <f t="shared" si="16"/>
        <v>0.0108098949</v>
      </c>
    </row>
    <row r="1546">
      <c r="Q1546" s="11">
        <f t="shared" si="14"/>
        <v>15.38</v>
      </c>
      <c r="R1546" s="11">
        <f t="shared" si="8"/>
        <v>1.086266147</v>
      </c>
      <c r="S1546" s="11">
        <f t="shared" si="16"/>
        <v>0.01086266147</v>
      </c>
    </row>
    <row r="1547">
      <c r="Q1547" s="11">
        <f t="shared" si="14"/>
        <v>15.39</v>
      </c>
      <c r="R1547" s="11">
        <f t="shared" si="8"/>
        <v>1.091588922</v>
      </c>
      <c r="S1547" s="11">
        <f t="shared" si="16"/>
        <v>0.01091588922</v>
      </c>
    </row>
    <row r="1548">
      <c r="Q1548" s="11">
        <f t="shared" si="14"/>
        <v>15.4</v>
      </c>
      <c r="R1548" s="11">
        <f t="shared" si="8"/>
        <v>1.096958262</v>
      </c>
      <c r="S1548" s="11">
        <f t="shared" si="16"/>
        <v>0.01096958262</v>
      </c>
    </row>
    <row r="1549">
      <c r="Q1549" s="11">
        <f t="shared" si="14"/>
        <v>15.41</v>
      </c>
      <c r="R1549" s="11">
        <f t="shared" si="8"/>
        <v>1.102374623</v>
      </c>
      <c r="S1549" s="11">
        <f t="shared" si="16"/>
        <v>0.01102374623</v>
      </c>
    </row>
    <row r="1550">
      <c r="Q1550" s="11">
        <f t="shared" si="14"/>
        <v>15.42</v>
      </c>
      <c r="R1550" s="11">
        <f t="shared" si="8"/>
        <v>1.107838465</v>
      </c>
      <c r="S1550" s="11">
        <f t="shared" si="16"/>
        <v>0.01107838465</v>
      </c>
    </row>
    <row r="1551">
      <c r="Q1551" s="11">
        <f t="shared" si="14"/>
        <v>15.43</v>
      </c>
      <c r="R1551" s="11">
        <f t="shared" si="8"/>
        <v>1.113350251</v>
      </c>
      <c r="S1551" s="11">
        <f t="shared" si="16"/>
        <v>0.01113350251</v>
      </c>
    </row>
    <row r="1552">
      <c r="Q1552" s="11">
        <f t="shared" si="14"/>
        <v>15.44</v>
      </c>
      <c r="R1552" s="11">
        <f t="shared" si="8"/>
        <v>1.118910451</v>
      </c>
      <c r="S1552" s="11">
        <f t="shared" si="16"/>
        <v>0.01118910451</v>
      </c>
    </row>
    <row r="1553">
      <c r="Q1553" s="11">
        <f t="shared" si="14"/>
        <v>15.45</v>
      </c>
      <c r="R1553" s="11">
        <f t="shared" si="8"/>
        <v>1.124519538</v>
      </c>
      <c r="S1553" s="11">
        <f t="shared" si="16"/>
        <v>0.01124519538</v>
      </c>
    </row>
    <row r="1554">
      <c r="Q1554" s="11">
        <f t="shared" si="14"/>
        <v>15.46</v>
      </c>
      <c r="R1554" s="11">
        <f t="shared" si="8"/>
        <v>1.130177992</v>
      </c>
      <c r="S1554" s="11">
        <f t="shared" si="16"/>
        <v>0.01130177992</v>
      </c>
    </row>
    <row r="1555">
      <c r="Q1555" s="11">
        <f t="shared" si="14"/>
        <v>15.47</v>
      </c>
      <c r="R1555" s="11">
        <f t="shared" si="8"/>
        <v>1.135886295</v>
      </c>
      <c r="S1555" s="11">
        <f t="shared" si="16"/>
        <v>0.01135886295</v>
      </c>
    </row>
    <row r="1556">
      <c r="Q1556" s="11">
        <f t="shared" si="14"/>
        <v>15.48</v>
      </c>
      <c r="R1556" s="11">
        <f t="shared" si="8"/>
        <v>1.141644935</v>
      </c>
      <c r="S1556" s="11">
        <f t="shared" si="16"/>
        <v>0.01141644935</v>
      </c>
    </row>
    <row r="1557">
      <c r="Q1557" s="11">
        <f t="shared" si="14"/>
        <v>15.49</v>
      </c>
      <c r="R1557" s="11">
        <f t="shared" si="8"/>
        <v>1.147454408</v>
      </c>
      <c r="S1557" s="11">
        <f t="shared" si="16"/>
        <v>0.01147454408</v>
      </c>
    </row>
    <row r="1558">
      <c r="Q1558" s="11">
        <f t="shared" si="14"/>
        <v>15.5</v>
      </c>
      <c r="R1558" s="11">
        <f t="shared" si="8"/>
        <v>1.153315209</v>
      </c>
      <c r="S1558" s="11">
        <f t="shared" si="16"/>
        <v>0.01153315209</v>
      </c>
    </row>
    <row r="1559">
      <c r="Q1559" s="11">
        <f t="shared" si="14"/>
        <v>15.51</v>
      </c>
      <c r="R1559" s="11">
        <f t="shared" si="8"/>
        <v>1.159227844</v>
      </c>
      <c r="S1559" s="11">
        <f t="shared" si="16"/>
        <v>0.01159227844</v>
      </c>
    </row>
    <row r="1560">
      <c r="Q1560" s="11">
        <f t="shared" si="14"/>
        <v>15.52</v>
      </c>
      <c r="R1560" s="11">
        <f t="shared" si="8"/>
        <v>1.165192819</v>
      </c>
      <c r="S1560" s="11">
        <f t="shared" si="16"/>
        <v>0.01165192819</v>
      </c>
    </row>
    <row r="1561">
      <c r="Q1561" s="11">
        <f t="shared" si="14"/>
        <v>15.53</v>
      </c>
      <c r="R1561" s="11">
        <f t="shared" si="8"/>
        <v>1.171210649</v>
      </c>
      <c r="S1561" s="11">
        <f t="shared" si="16"/>
        <v>0.01171210649</v>
      </c>
    </row>
    <row r="1562">
      <c r="Q1562" s="11">
        <f t="shared" si="14"/>
        <v>15.54</v>
      </c>
      <c r="R1562" s="11">
        <f t="shared" si="8"/>
        <v>1.177281853</v>
      </c>
      <c r="S1562" s="11">
        <f t="shared" si="16"/>
        <v>0.01177281853</v>
      </c>
    </row>
    <row r="1563">
      <c r="Q1563" s="11">
        <f t="shared" si="14"/>
        <v>15.55</v>
      </c>
      <c r="R1563" s="11">
        <f t="shared" si="8"/>
        <v>1.183406953</v>
      </c>
      <c r="S1563" s="11">
        <f t="shared" si="16"/>
        <v>0.01183406953</v>
      </c>
    </row>
    <row r="1564">
      <c r="Q1564" s="11">
        <f t="shared" si="14"/>
        <v>15.56</v>
      </c>
      <c r="R1564" s="11">
        <f t="shared" si="8"/>
        <v>1.189586478</v>
      </c>
      <c r="S1564" s="11">
        <f t="shared" si="16"/>
        <v>0.01189586478</v>
      </c>
    </row>
    <row r="1565">
      <c r="Q1565" s="11">
        <f t="shared" si="14"/>
        <v>15.57</v>
      </c>
      <c r="R1565" s="11">
        <f t="shared" si="8"/>
        <v>1.195820963</v>
      </c>
      <c r="S1565" s="11">
        <f t="shared" si="16"/>
        <v>0.01195820963</v>
      </c>
    </row>
    <row r="1566">
      <c r="Q1566" s="11">
        <f t="shared" si="14"/>
        <v>15.58</v>
      </c>
      <c r="R1566" s="11">
        <f t="shared" si="8"/>
        <v>1.202110947</v>
      </c>
      <c r="S1566" s="11">
        <f t="shared" si="16"/>
        <v>0.01202110947</v>
      </c>
    </row>
    <row r="1567">
      <c r="Q1567" s="11">
        <f t="shared" si="14"/>
        <v>15.59</v>
      </c>
      <c r="R1567" s="11">
        <f t="shared" si="8"/>
        <v>1.208456973</v>
      </c>
      <c r="S1567" s="11">
        <f t="shared" si="16"/>
        <v>0.01208456973</v>
      </c>
    </row>
    <row r="1568">
      <c r="Q1568" s="11">
        <f t="shared" si="14"/>
        <v>15.6</v>
      </c>
      <c r="R1568" s="11">
        <f t="shared" si="8"/>
        <v>1.214859591</v>
      </c>
      <c r="S1568" s="11">
        <f t="shared" si="16"/>
        <v>0.01214859591</v>
      </c>
    </row>
    <row r="1569">
      <c r="Q1569" s="11">
        <f t="shared" si="14"/>
        <v>15.61</v>
      </c>
      <c r="R1569" s="11">
        <f t="shared" si="8"/>
        <v>1.221319357</v>
      </c>
      <c r="S1569" s="11">
        <f t="shared" si="16"/>
        <v>0.01221319357</v>
      </c>
    </row>
    <row r="1570">
      <c r="Q1570" s="11">
        <f t="shared" si="14"/>
        <v>15.62</v>
      </c>
      <c r="R1570" s="11">
        <f t="shared" si="8"/>
        <v>1.22783683</v>
      </c>
      <c r="S1570" s="11">
        <f t="shared" si="16"/>
        <v>0.0122783683</v>
      </c>
    </row>
    <row r="1571">
      <c r="Q1571" s="11">
        <f t="shared" si="14"/>
        <v>15.63</v>
      </c>
      <c r="R1571" s="11">
        <f t="shared" si="8"/>
        <v>1.234412576</v>
      </c>
      <c r="S1571" s="11">
        <f t="shared" si="16"/>
        <v>0.01234412576</v>
      </c>
    </row>
    <row r="1572">
      <c r="Q1572" s="11">
        <f t="shared" si="14"/>
        <v>15.64</v>
      </c>
      <c r="R1572" s="11">
        <f t="shared" si="8"/>
        <v>1.241047165</v>
      </c>
      <c r="S1572" s="11">
        <f t="shared" si="16"/>
        <v>0.01241047165</v>
      </c>
    </row>
    <row r="1573">
      <c r="Q1573" s="11">
        <f t="shared" si="14"/>
        <v>15.65</v>
      </c>
      <c r="R1573" s="11">
        <f t="shared" si="8"/>
        <v>1.247741174</v>
      </c>
      <c r="S1573" s="11">
        <f t="shared" si="16"/>
        <v>0.01247741174</v>
      </c>
    </row>
    <row r="1574">
      <c r="Q1574" s="11">
        <f t="shared" si="14"/>
        <v>15.66</v>
      </c>
      <c r="R1574" s="11">
        <f t="shared" si="8"/>
        <v>1.254495184</v>
      </c>
      <c r="S1574" s="11">
        <f t="shared" si="16"/>
        <v>0.01254495184</v>
      </c>
    </row>
    <row r="1575">
      <c r="Q1575" s="11">
        <f t="shared" si="14"/>
        <v>15.67</v>
      </c>
      <c r="R1575" s="11">
        <f t="shared" si="8"/>
        <v>1.261309782</v>
      </c>
      <c r="S1575" s="11">
        <f t="shared" si="16"/>
        <v>0.01261309782</v>
      </c>
    </row>
    <row r="1576">
      <c r="Q1576" s="11">
        <f t="shared" si="14"/>
        <v>15.68</v>
      </c>
      <c r="R1576" s="11">
        <f t="shared" si="8"/>
        <v>1.268185559</v>
      </c>
      <c r="S1576" s="11">
        <f t="shared" si="16"/>
        <v>0.01268185559</v>
      </c>
    </row>
    <row r="1577">
      <c r="Q1577" s="11">
        <f t="shared" si="14"/>
        <v>15.69</v>
      </c>
      <c r="R1577" s="11">
        <f t="shared" si="8"/>
        <v>1.275123114</v>
      </c>
      <c r="S1577" s="11">
        <f t="shared" si="16"/>
        <v>0.01275123114</v>
      </c>
    </row>
    <row r="1578">
      <c r="Q1578" s="11">
        <f t="shared" si="14"/>
        <v>15.7</v>
      </c>
      <c r="R1578" s="11">
        <f t="shared" si="8"/>
        <v>1.28212305</v>
      </c>
      <c r="S1578" s="11">
        <f t="shared" si="16"/>
        <v>0.0128212305</v>
      </c>
    </row>
    <row r="1579">
      <c r="Q1579" s="11">
        <f t="shared" si="14"/>
        <v>15.71</v>
      </c>
      <c r="R1579" s="11">
        <f t="shared" si="8"/>
        <v>1.289185974</v>
      </c>
      <c r="S1579" s="11">
        <f t="shared" si="16"/>
        <v>0.01289185974</v>
      </c>
    </row>
    <row r="1580">
      <c r="Q1580" s="11">
        <f t="shared" si="14"/>
        <v>15.72</v>
      </c>
      <c r="R1580" s="11">
        <f t="shared" si="8"/>
        <v>1.2963125</v>
      </c>
      <c r="S1580" s="11">
        <f t="shared" si="16"/>
        <v>0.012963125</v>
      </c>
    </row>
    <row r="1581">
      <c r="Q1581" s="11">
        <f t="shared" si="14"/>
        <v>15.73</v>
      </c>
      <c r="R1581" s="11">
        <f t="shared" si="8"/>
        <v>1.303503249</v>
      </c>
      <c r="S1581" s="11">
        <f t="shared" si="16"/>
        <v>0.01303503249</v>
      </c>
    </row>
    <row r="1582">
      <c r="Q1582" s="11">
        <f t="shared" si="14"/>
        <v>15.74</v>
      </c>
      <c r="R1582" s="11">
        <f t="shared" si="8"/>
        <v>1.310758843</v>
      </c>
      <c r="S1582" s="11">
        <f t="shared" si="16"/>
        <v>0.01310758843</v>
      </c>
    </row>
    <row r="1583">
      <c r="Q1583" s="11">
        <f t="shared" si="14"/>
        <v>15.75</v>
      </c>
      <c r="R1583" s="11">
        <f t="shared" si="8"/>
        <v>1.318079913</v>
      </c>
      <c r="S1583" s="11">
        <f t="shared" si="16"/>
        <v>0.01318079913</v>
      </c>
    </row>
    <row r="1584">
      <c r="Q1584" s="11">
        <f t="shared" si="14"/>
        <v>15.76</v>
      </c>
      <c r="R1584" s="11">
        <f t="shared" si="8"/>
        <v>1.325467094</v>
      </c>
      <c r="S1584" s="11">
        <f t="shared" si="16"/>
        <v>0.01325467094</v>
      </c>
    </row>
    <row r="1585">
      <c r="Q1585" s="11">
        <f t="shared" si="14"/>
        <v>15.77</v>
      </c>
      <c r="R1585" s="11">
        <f t="shared" si="8"/>
        <v>1.332921027</v>
      </c>
      <c r="S1585" s="11">
        <f t="shared" si="16"/>
        <v>0.01332921027</v>
      </c>
    </row>
    <row r="1586">
      <c r="Q1586" s="11">
        <f t="shared" si="14"/>
        <v>15.78</v>
      </c>
      <c r="R1586" s="11">
        <f t="shared" si="8"/>
        <v>1.340442358</v>
      </c>
      <c r="S1586" s="11">
        <f t="shared" si="16"/>
        <v>0.01340442358</v>
      </c>
    </row>
    <row r="1587">
      <c r="Q1587" s="11">
        <f t="shared" si="14"/>
        <v>15.79</v>
      </c>
      <c r="R1587" s="11">
        <f t="shared" si="8"/>
        <v>1.348031738</v>
      </c>
      <c r="S1587" s="11">
        <f t="shared" si="16"/>
        <v>0.01348031738</v>
      </c>
    </row>
    <row r="1588">
      <c r="Q1588" s="11">
        <f t="shared" si="14"/>
        <v>15.8</v>
      </c>
      <c r="R1588" s="11">
        <f t="shared" si="8"/>
        <v>1.355689824</v>
      </c>
      <c r="S1588" s="11">
        <f t="shared" si="16"/>
        <v>0.01355689824</v>
      </c>
    </row>
    <row r="1589">
      <c r="Q1589" s="11">
        <f t="shared" si="14"/>
        <v>15.81</v>
      </c>
      <c r="R1589" s="11">
        <f t="shared" si="8"/>
        <v>1.363417278</v>
      </c>
      <c r="S1589" s="11">
        <f t="shared" si="16"/>
        <v>0.01363417278</v>
      </c>
    </row>
    <row r="1590">
      <c r="Q1590" s="11">
        <f t="shared" si="14"/>
        <v>15.82</v>
      </c>
      <c r="R1590" s="11">
        <f t="shared" si="8"/>
        <v>1.371214768</v>
      </c>
      <c r="S1590" s="11">
        <f t="shared" si="16"/>
        <v>0.01371214768</v>
      </c>
    </row>
    <row r="1591">
      <c r="Q1591" s="11">
        <f t="shared" si="14"/>
        <v>15.83</v>
      </c>
      <c r="R1591" s="11">
        <f t="shared" si="8"/>
        <v>1.379082965</v>
      </c>
      <c r="S1591" s="11">
        <f t="shared" si="16"/>
        <v>0.01379082965</v>
      </c>
    </row>
    <row r="1592">
      <c r="Q1592" s="11">
        <f t="shared" si="14"/>
        <v>15.84</v>
      </c>
      <c r="R1592" s="11">
        <f t="shared" si="8"/>
        <v>1.387022547</v>
      </c>
      <c r="S1592" s="11">
        <f t="shared" si="16"/>
        <v>0.01387022547</v>
      </c>
    </row>
    <row r="1593">
      <c r="Q1593" s="11">
        <f t="shared" si="14"/>
        <v>15.85</v>
      </c>
      <c r="R1593" s="11">
        <f t="shared" si="8"/>
        <v>1.395034199</v>
      </c>
      <c r="S1593" s="11">
        <f t="shared" si="16"/>
        <v>0.01395034199</v>
      </c>
    </row>
    <row r="1594">
      <c r="Q1594" s="11">
        <f t="shared" si="14"/>
        <v>15.86</v>
      </c>
      <c r="R1594" s="11">
        <f t="shared" si="8"/>
        <v>1.403118606</v>
      </c>
      <c r="S1594" s="11">
        <f t="shared" si="16"/>
        <v>0.01403118606</v>
      </c>
    </row>
    <row r="1595">
      <c r="Q1595" s="11">
        <f t="shared" si="14"/>
        <v>15.87</v>
      </c>
      <c r="R1595" s="11">
        <f t="shared" si="8"/>
        <v>1.411276464</v>
      </c>
      <c r="S1595" s="11">
        <f t="shared" si="16"/>
        <v>0.01411276464</v>
      </c>
    </row>
    <row r="1596">
      <c r="Q1596" s="11">
        <f t="shared" si="14"/>
        <v>15.88</v>
      </c>
      <c r="R1596" s="11">
        <f t="shared" si="8"/>
        <v>1.419508469</v>
      </c>
      <c r="S1596" s="11">
        <f t="shared" si="16"/>
        <v>0.01419508469</v>
      </c>
    </row>
    <row r="1597">
      <c r="Q1597" s="11">
        <f t="shared" si="14"/>
        <v>15.89</v>
      </c>
      <c r="R1597" s="11">
        <f t="shared" si="8"/>
        <v>1.427815326</v>
      </c>
      <c r="S1597" s="11">
        <f t="shared" si="16"/>
        <v>0.01427815326</v>
      </c>
    </row>
    <row r="1598">
      <c r="Q1598" s="11">
        <f t="shared" si="14"/>
        <v>15.9</v>
      </c>
      <c r="R1598" s="11">
        <f t="shared" si="8"/>
        <v>1.436197743</v>
      </c>
      <c r="S1598" s="11">
        <f t="shared" si="16"/>
        <v>0.01436197743</v>
      </c>
    </row>
    <row r="1599">
      <c r="Q1599" s="11">
        <f t="shared" si="14"/>
        <v>15.91</v>
      </c>
      <c r="R1599" s="11">
        <f t="shared" si="8"/>
        <v>1.444656432</v>
      </c>
      <c r="S1599" s="11">
        <f t="shared" si="16"/>
        <v>0.01444656432</v>
      </c>
    </row>
    <row r="1600">
      <c r="Q1600" s="11">
        <f t="shared" si="14"/>
        <v>15.92</v>
      </c>
      <c r="R1600" s="11">
        <f t="shared" si="8"/>
        <v>1.453192112</v>
      </c>
      <c r="S1600" s="11">
        <f t="shared" si="16"/>
        <v>0.01453192112</v>
      </c>
    </row>
    <row r="1601">
      <c r="Q1601" s="11">
        <f t="shared" si="14"/>
        <v>15.93</v>
      </c>
      <c r="R1601" s="11">
        <f t="shared" si="8"/>
        <v>1.461805506</v>
      </c>
      <c r="S1601" s="11">
        <f t="shared" si="16"/>
        <v>0.01461805506</v>
      </c>
    </row>
    <row r="1602">
      <c r="Q1602" s="11">
        <f t="shared" si="14"/>
        <v>15.94</v>
      </c>
      <c r="R1602" s="11">
        <f t="shared" si="8"/>
        <v>1.47049734</v>
      </c>
      <c r="S1602" s="11">
        <f t="shared" si="16"/>
        <v>0.0147049734</v>
      </c>
    </row>
    <row r="1603">
      <c r="Q1603" s="11">
        <f t="shared" si="14"/>
        <v>15.95</v>
      </c>
      <c r="R1603" s="11">
        <f t="shared" si="8"/>
        <v>1.479268347</v>
      </c>
      <c r="S1603" s="11">
        <f t="shared" si="16"/>
        <v>0.01479268347</v>
      </c>
    </row>
    <row r="1604">
      <c r="Q1604" s="11">
        <f t="shared" si="14"/>
        <v>15.96</v>
      </c>
      <c r="R1604" s="11">
        <f t="shared" si="8"/>
        <v>1.488119263</v>
      </c>
      <c r="S1604" s="11">
        <f t="shared" si="16"/>
        <v>0.01488119263</v>
      </c>
    </row>
    <row r="1605">
      <c r="Q1605" s="11">
        <f t="shared" si="14"/>
        <v>15.97</v>
      </c>
      <c r="R1605" s="11">
        <f t="shared" si="8"/>
        <v>1.497050829</v>
      </c>
      <c r="S1605" s="11">
        <f t="shared" si="16"/>
        <v>0.01497050829</v>
      </c>
    </row>
    <row r="1606">
      <c r="Q1606" s="11">
        <f t="shared" si="14"/>
        <v>15.98</v>
      </c>
      <c r="R1606" s="11">
        <f t="shared" si="8"/>
        <v>1.506063791</v>
      </c>
      <c r="S1606" s="11">
        <f t="shared" si="16"/>
        <v>0.01506063791</v>
      </c>
    </row>
    <row r="1607">
      <c r="Q1607" s="11">
        <f t="shared" si="14"/>
        <v>15.99</v>
      </c>
      <c r="R1607" s="11">
        <f t="shared" si="8"/>
        <v>1.515158897</v>
      </c>
      <c r="S1607" s="11">
        <f t="shared" si="16"/>
        <v>0.01515158897</v>
      </c>
    </row>
    <row r="1608">
      <c r="Q1608" s="11">
        <f t="shared" si="14"/>
        <v>16</v>
      </c>
      <c r="R1608" s="11">
        <f t="shared" si="8"/>
        <v>1.524336901</v>
      </c>
      <c r="S1608" s="11">
        <f t="shared" si="16"/>
        <v>0.01524336901</v>
      </c>
    </row>
    <row r="1609">
      <c r="Q1609" s="11">
        <f t="shared" si="14"/>
        <v>16.01</v>
      </c>
      <c r="R1609" s="11">
        <f t="shared" si="8"/>
        <v>1.533598561</v>
      </c>
      <c r="S1609" s="11">
        <f t="shared" si="16"/>
        <v>0.01533598561</v>
      </c>
    </row>
    <row r="1610">
      <c r="Q1610" s="11">
        <f t="shared" si="14"/>
        <v>16.02</v>
      </c>
      <c r="R1610" s="11">
        <f t="shared" si="8"/>
        <v>1.542944638</v>
      </c>
      <c r="S1610" s="11">
        <f t="shared" si="16"/>
        <v>0.01542944638</v>
      </c>
    </row>
    <row r="1611">
      <c r="Q1611" s="11">
        <f t="shared" si="14"/>
        <v>16.03</v>
      </c>
      <c r="R1611" s="11">
        <f t="shared" si="8"/>
        <v>1.552375897</v>
      </c>
      <c r="S1611" s="11">
        <f t="shared" si="16"/>
        <v>0.01552375897</v>
      </c>
    </row>
    <row r="1612">
      <c r="Q1612" s="11">
        <f t="shared" si="14"/>
        <v>16.04</v>
      </c>
      <c r="R1612" s="11">
        <f t="shared" si="8"/>
        <v>1.561893106</v>
      </c>
      <c r="S1612" s="11">
        <f t="shared" si="16"/>
        <v>0.01561893106</v>
      </c>
    </row>
    <row r="1613">
      <c r="Q1613" s="11">
        <f t="shared" si="14"/>
        <v>16.05</v>
      </c>
      <c r="R1613" s="11">
        <f t="shared" si="8"/>
        <v>1.571497038</v>
      </c>
      <c r="S1613" s="11">
        <f t="shared" si="16"/>
        <v>0.01571497038</v>
      </c>
    </row>
    <row r="1614">
      <c r="Q1614" s="11">
        <f t="shared" si="14"/>
        <v>16.06</v>
      </c>
      <c r="R1614" s="11">
        <f t="shared" si="8"/>
        <v>1.581188468</v>
      </c>
      <c r="S1614" s="11">
        <f t="shared" si="16"/>
        <v>0.01581188468</v>
      </c>
    </row>
    <row r="1615">
      <c r="Q1615" s="11">
        <f t="shared" si="14"/>
        <v>16.07</v>
      </c>
      <c r="R1615" s="11">
        <f t="shared" si="8"/>
        <v>1.590968173</v>
      </c>
      <c r="S1615" s="11">
        <f t="shared" si="16"/>
        <v>0.01590968173</v>
      </c>
    </row>
    <row r="1616">
      <c r="Q1616" s="11">
        <f t="shared" si="14"/>
        <v>16.08</v>
      </c>
      <c r="R1616" s="11">
        <f t="shared" si="8"/>
        <v>1.600836936</v>
      </c>
      <c r="S1616" s="11">
        <f t="shared" si="16"/>
        <v>0.01600836936</v>
      </c>
    </row>
    <row r="1617">
      <c r="Q1617" s="11">
        <f t="shared" si="14"/>
        <v>16.09</v>
      </c>
      <c r="R1617" s="11">
        <f t="shared" si="8"/>
        <v>1.610795541</v>
      </c>
      <c r="S1617" s="11">
        <f t="shared" si="16"/>
        <v>0.01610795541</v>
      </c>
    </row>
    <row r="1618">
      <c r="Q1618" s="11">
        <f t="shared" si="14"/>
        <v>16.1</v>
      </c>
      <c r="R1618" s="11">
        <f t="shared" si="8"/>
        <v>1.620844773</v>
      </c>
      <c r="S1618" s="11">
        <f t="shared" si="16"/>
        <v>0.01620844773</v>
      </c>
    </row>
    <row r="1619">
      <c r="Q1619" s="11">
        <f t="shared" si="14"/>
        <v>16.11</v>
      </c>
      <c r="R1619" s="11">
        <f t="shared" si="8"/>
        <v>1.630985422</v>
      </c>
      <c r="S1619" s="11">
        <f t="shared" si="16"/>
        <v>0.01630985422</v>
      </c>
    </row>
    <row r="1620">
      <c r="Q1620" s="11">
        <f t="shared" si="14"/>
        <v>16.12</v>
      </c>
      <c r="R1620" s="11">
        <f t="shared" si="8"/>
        <v>1.641218278</v>
      </c>
      <c r="S1620" s="11">
        <f t="shared" si="16"/>
        <v>0.01641218278</v>
      </c>
    </row>
    <row r="1621">
      <c r="Q1621" s="11">
        <f t="shared" si="14"/>
        <v>16.13</v>
      </c>
      <c r="R1621" s="11">
        <f t="shared" si="8"/>
        <v>1.651544135</v>
      </c>
      <c r="S1621" s="11">
        <f t="shared" si="16"/>
        <v>0.01651544135</v>
      </c>
    </row>
    <row r="1622">
      <c r="Q1622" s="11">
        <f t="shared" si="14"/>
        <v>16.14</v>
      </c>
      <c r="R1622" s="11">
        <f t="shared" si="8"/>
        <v>1.661963786</v>
      </c>
      <c r="S1622" s="11">
        <f t="shared" si="16"/>
        <v>0.01661963786</v>
      </c>
    </row>
    <row r="1623">
      <c r="Q1623" s="11">
        <f t="shared" si="14"/>
        <v>16.15</v>
      </c>
      <c r="R1623" s="11">
        <f t="shared" si="8"/>
        <v>1.672478028</v>
      </c>
      <c r="S1623" s="11">
        <f t="shared" si="16"/>
        <v>0.01672478028</v>
      </c>
    </row>
    <row r="1624">
      <c r="Q1624" s="11">
        <f t="shared" si="14"/>
        <v>16.16</v>
      </c>
      <c r="R1624" s="11">
        <f t="shared" si="8"/>
        <v>1.683087658</v>
      </c>
      <c r="S1624" s="11">
        <f t="shared" si="16"/>
        <v>0.01683087658</v>
      </c>
    </row>
    <row r="1625">
      <c r="Q1625" s="11">
        <f t="shared" si="14"/>
        <v>16.17</v>
      </c>
      <c r="R1625" s="11">
        <f t="shared" si="8"/>
        <v>1.693793473</v>
      </c>
      <c r="S1625" s="11">
        <f t="shared" si="16"/>
        <v>0.01693793473</v>
      </c>
    </row>
    <row r="1626">
      <c r="Q1626" s="11">
        <f t="shared" si="14"/>
        <v>16.18</v>
      </c>
      <c r="R1626" s="11">
        <f t="shared" si="8"/>
        <v>1.704596272</v>
      </c>
      <c r="S1626" s="11">
        <f t="shared" si="16"/>
        <v>0.01704596272</v>
      </c>
    </row>
    <row r="1627">
      <c r="Q1627" s="11">
        <f t="shared" si="14"/>
        <v>16.19</v>
      </c>
      <c r="R1627" s="11">
        <f t="shared" si="8"/>
        <v>1.715496854</v>
      </c>
      <c r="S1627" s="11">
        <f t="shared" si="16"/>
        <v>0.01715496854</v>
      </c>
    </row>
    <row r="1628">
      <c r="Q1628" s="11">
        <f t="shared" si="14"/>
        <v>16.2</v>
      </c>
      <c r="R1628" s="11">
        <f t="shared" si="8"/>
        <v>1.726496016</v>
      </c>
      <c r="S1628" s="11">
        <f t="shared" si="16"/>
        <v>0.01726496016</v>
      </c>
    </row>
    <row r="1629">
      <c r="Q1629" s="11">
        <f t="shared" si="14"/>
        <v>16.21</v>
      </c>
      <c r="R1629" s="11">
        <f t="shared" si="8"/>
        <v>1.737594559</v>
      </c>
      <c r="S1629" s="11">
        <f t="shared" si="16"/>
        <v>0.01737594559</v>
      </c>
    </row>
    <row r="1630">
      <c r="Q1630" s="11">
        <f t="shared" si="14"/>
        <v>16.22</v>
      </c>
      <c r="R1630" s="11">
        <f t="shared" si="8"/>
        <v>1.748793278</v>
      </c>
      <c r="S1630" s="11">
        <f t="shared" si="16"/>
        <v>0.01748793278</v>
      </c>
    </row>
    <row r="1631">
      <c r="Q1631" s="11">
        <f t="shared" si="14"/>
        <v>16.23</v>
      </c>
      <c r="R1631" s="11">
        <f t="shared" si="8"/>
        <v>1.760092972</v>
      </c>
      <c r="S1631" s="11">
        <f t="shared" si="16"/>
        <v>0.01760092972</v>
      </c>
    </row>
    <row r="1632">
      <c r="Q1632" s="11">
        <f t="shared" si="14"/>
        <v>16.24</v>
      </c>
      <c r="R1632" s="11">
        <f t="shared" si="8"/>
        <v>1.771494434</v>
      </c>
      <c r="S1632" s="11">
        <f t="shared" si="16"/>
        <v>0.01771494434</v>
      </c>
    </row>
    <row r="1633">
      <c r="Q1633" s="11">
        <f t="shared" si="14"/>
        <v>16.25</v>
      </c>
      <c r="R1633" s="11">
        <f t="shared" si="8"/>
        <v>1.782998459</v>
      </c>
      <c r="S1633" s="11">
        <f t="shared" si="16"/>
        <v>0.01782998459</v>
      </c>
    </row>
    <row r="1634">
      <c r="Q1634" s="11">
        <f t="shared" si="14"/>
        <v>16.26</v>
      </c>
      <c r="R1634" s="11">
        <f t="shared" si="8"/>
        <v>1.794605837</v>
      </c>
      <c r="S1634" s="11">
        <f t="shared" si="16"/>
        <v>0.01794605837</v>
      </c>
    </row>
    <row r="1635">
      <c r="Q1635" s="11">
        <f t="shared" si="14"/>
        <v>16.27</v>
      </c>
      <c r="R1635" s="11">
        <f t="shared" si="8"/>
        <v>1.806317358</v>
      </c>
      <c r="S1635" s="11">
        <f t="shared" si="16"/>
        <v>0.01806317358</v>
      </c>
    </row>
    <row r="1636">
      <c r="Q1636" s="11">
        <f t="shared" si="14"/>
        <v>16.28</v>
      </c>
      <c r="R1636" s="11">
        <f t="shared" si="8"/>
        <v>1.818133805</v>
      </c>
      <c r="S1636" s="11">
        <f t="shared" si="16"/>
        <v>0.01818133805</v>
      </c>
    </row>
    <row r="1637">
      <c r="Q1637" s="11">
        <f t="shared" si="14"/>
        <v>16.29</v>
      </c>
      <c r="R1637" s="11">
        <f t="shared" si="8"/>
        <v>1.830055963</v>
      </c>
      <c r="S1637" s="11">
        <f t="shared" si="16"/>
        <v>0.01830055963</v>
      </c>
    </row>
    <row r="1638">
      <c r="Q1638" s="11">
        <f t="shared" si="14"/>
        <v>16.3</v>
      </c>
      <c r="R1638" s="11">
        <f t="shared" si="8"/>
        <v>1.842084608</v>
      </c>
      <c r="S1638" s="11">
        <f t="shared" si="16"/>
        <v>0.01842084608</v>
      </c>
    </row>
    <row r="1639">
      <c r="Q1639" s="11">
        <f t="shared" si="14"/>
        <v>16.31</v>
      </c>
      <c r="R1639" s="11">
        <f t="shared" si="8"/>
        <v>1.854220515</v>
      </c>
      <c r="S1639" s="11">
        <f t="shared" si="16"/>
        <v>0.01854220515</v>
      </c>
    </row>
    <row r="1640">
      <c r="Q1640" s="11">
        <f t="shared" si="14"/>
        <v>16.32</v>
      </c>
      <c r="R1640" s="11">
        <f t="shared" si="8"/>
        <v>1.866464451</v>
      </c>
      <c r="S1640" s="11">
        <f t="shared" si="16"/>
        <v>0.01866464451</v>
      </c>
    </row>
    <row r="1641">
      <c r="Q1641" s="11">
        <f t="shared" si="14"/>
        <v>16.33</v>
      </c>
      <c r="R1641" s="11">
        <f t="shared" si="8"/>
        <v>1.878817181</v>
      </c>
      <c r="S1641" s="11">
        <f t="shared" si="16"/>
        <v>0.01878817181</v>
      </c>
    </row>
    <row r="1642">
      <c r="Q1642" s="11">
        <f t="shared" si="14"/>
        <v>16.34</v>
      </c>
      <c r="R1642" s="11">
        <f t="shared" si="8"/>
        <v>1.891279461</v>
      </c>
      <c r="S1642" s="11">
        <f t="shared" si="16"/>
        <v>0.01891279461</v>
      </c>
    </row>
    <row r="1643">
      <c r="Q1643" s="11">
        <f t="shared" si="14"/>
        <v>16.35</v>
      </c>
      <c r="R1643" s="11">
        <f t="shared" si="8"/>
        <v>1.903852042</v>
      </c>
      <c r="S1643" s="11">
        <f t="shared" si="16"/>
        <v>0.01903852042</v>
      </c>
    </row>
    <row r="1644">
      <c r="Q1644" s="11">
        <f t="shared" si="14"/>
        <v>16.36</v>
      </c>
      <c r="R1644" s="11">
        <f t="shared" si="8"/>
        <v>1.916535668</v>
      </c>
      <c r="S1644" s="11">
        <f t="shared" si="16"/>
        <v>0.01916535668</v>
      </c>
    </row>
    <row r="1645">
      <c r="Q1645" s="11">
        <f t="shared" si="14"/>
        <v>16.37</v>
      </c>
      <c r="R1645" s="11">
        <f t="shared" si="8"/>
        <v>1.929331073</v>
      </c>
      <c r="S1645" s="11">
        <f t="shared" si="16"/>
        <v>0.01929331073</v>
      </c>
    </row>
    <row r="1646">
      <c r="Q1646" s="11">
        <f t="shared" si="14"/>
        <v>16.38</v>
      </c>
      <c r="R1646" s="11">
        <f t="shared" si="8"/>
        <v>1.942238986</v>
      </c>
      <c r="S1646" s="11">
        <f t="shared" si="16"/>
        <v>0.01942238986</v>
      </c>
    </row>
    <row r="1647">
      <c r="Q1647" s="11">
        <f t="shared" si="14"/>
        <v>16.39</v>
      </c>
      <c r="R1647" s="11">
        <f t="shared" si="8"/>
        <v>1.955260124</v>
      </c>
      <c r="S1647" s="11">
        <f t="shared" si="16"/>
        <v>0.01955260124</v>
      </c>
    </row>
    <row r="1648">
      <c r="Q1648" s="11">
        <f t="shared" si="14"/>
        <v>16.4</v>
      </c>
      <c r="R1648" s="11">
        <f t="shared" si="8"/>
        <v>1.968395196</v>
      </c>
      <c r="S1648" s="11">
        <f t="shared" si="16"/>
        <v>0.01968395196</v>
      </c>
    </row>
    <row r="1649">
      <c r="Q1649" s="11">
        <f t="shared" si="14"/>
        <v>16.41</v>
      </c>
      <c r="R1649" s="11">
        <f t="shared" si="8"/>
        <v>1.981644899</v>
      </c>
      <c r="S1649" s="11">
        <f t="shared" si="16"/>
        <v>0.01981644899</v>
      </c>
    </row>
    <row r="1650">
      <c r="Q1650" s="11">
        <f t="shared" si="14"/>
        <v>16.42</v>
      </c>
      <c r="R1650" s="11">
        <f t="shared" si="8"/>
        <v>1.995009921</v>
      </c>
      <c r="S1650" s="11">
        <f t="shared" si="16"/>
        <v>0.01995009921</v>
      </c>
    </row>
    <row r="1651">
      <c r="Q1651" s="11">
        <f t="shared" si="14"/>
        <v>16.43</v>
      </c>
      <c r="R1651" s="11">
        <f t="shared" si="8"/>
        <v>2.008490937</v>
      </c>
      <c r="S1651" s="11">
        <f t="shared" si="16"/>
        <v>0.02008490937</v>
      </c>
    </row>
    <row r="1652">
      <c r="Q1652" s="11">
        <f t="shared" si="14"/>
        <v>16.44</v>
      </c>
      <c r="R1652" s="11">
        <f t="shared" si="8"/>
        <v>2.022088608</v>
      </c>
      <c r="S1652" s="11">
        <f t="shared" si="16"/>
        <v>0.02022088608</v>
      </c>
    </row>
    <row r="1653">
      <c r="Q1653" s="11">
        <f t="shared" si="14"/>
        <v>16.45</v>
      </c>
      <c r="R1653" s="11">
        <f t="shared" si="8"/>
        <v>2.035803584</v>
      </c>
      <c r="S1653" s="11">
        <f t="shared" si="16"/>
        <v>0.02035803584</v>
      </c>
    </row>
    <row r="1654">
      <c r="Q1654" s="11">
        <f t="shared" si="14"/>
        <v>16.46</v>
      </c>
      <c r="R1654" s="11">
        <f t="shared" si="8"/>
        <v>2.049636499</v>
      </c>
      <c r="S1654" s="11">
        <f t="shared" si="16"/>
        <v>0.02049636499</v>
      </c>
    </row>
    <row r="1655">
      <c r="Q1655" s="11">
        <f t="shared" si="14"/>
        <v>16.47</v>
      </c>
      <c r="R1655" s="11">
        <f t="shared" si="8"/>
        <v>2.063587972</v>
      </c>
      <c r="S1655" s="11">
        <f t="shared" si="16"/>
        <v>0.02063587972</v>
      </c>
    </row>
    <row r="1656">
      <c r="Q1656" s="11">
        <f t="shared" si="14"/>
        <v>16.48</v>
      </c>
      <c r="R1656" s="11">
        <f t="shared" si="8"/>
        <v>2.077658607</v>
      </c>
      <c r="S1656" s="11">
        <f t="shared" si="16"/>
        <v>0.02077658607</v>
      </c>
    </row>
    <row r="1657">
      <c r="Q1657" s="11">
        <f t="shared" si="14"/>
        <v>16.49</v>
      </c>
      <c r="R1657" s="11">
        <f t="shared" si="8"/>
        <v>2.091848989</v>
      </c>
      <c r="S1657" s="11">
        <f t="shared" si="16"/>
        <v>0.02091848989</v>
      </c>
    </row>
    <row r="1658">
      <c r="Q1658" s="11">
        <f t="shared" si="14"/>
        <v>16.5</v>
      </c>
      <c r="R1658" s="11">
        <f t="shared" si="8"/>
        <v>2.106159687</v>
      </c>
      <c r="S1658" s="11">
        <f t="shared" si="16"/>
        <v>0.02106159687</v>
      </c>
    </row>
    <row r="1659">
      <c r="Q1659" s="11">
        <f t="shared" si="14"/>
        <v>16.51</v>
      </c>
      <c r="R1659" s="11">
        <f t="shared" si="8"/>
        <v>2.120591251</v>
      </c>
      <c r="S1659" s="11">
        <f t="shared" si="16"/>
        <v>0.02120591251</v>
      </c>
    </row>
    <row r="1660">
      <c r="Q1660" s="11">
        <f t="shared" si="14"/>
        <v>16.52</v>
      </c>
      <c r="R1660" s="11">
        <f t="shared" si="8"/>
        <v>2.135144209</v>
      </c>
      <c r="S1660" s="11">
        <f t="shared" si="16"/>
        <v>0.02135144209</v>
      </c>
    </row>
    <row r="1661">
      <c r="Q1661" s="11">
        <f t="shared" si="14"/>
        <v>16.53</v>
      </c>
      <c r="R1661" s="11">
        <f t="shared" si="8"/>
        <v>2.149819072</v>
      </c>
      <c r="S1661" s="11">
        <f t="shared" si="16"/>
        <v>0.02149819072</v>
      </c>
    </row>
    <row r="1662">
      <c r="Q1662" s="11">
        <f t="shared" si="14"/>
        <v>16.54</v>
      </c>
      <c r="R1662" s="11">
        <f t="shared" si="8"/>
        <v>2.164616325</v>
      </c>
      <c r="S1662" s="11">
        <f t="shared" si="16"/>
        <v>0.02164616325</v>
      </c>
    </row>
    <row r="1663">
      <c r="Q1663" s="11">
        <f t="shared" si="14"/>
        <v>16.55</v>
      </c>
      <c r="R1663" s="11">
        <f t="shared" si="8"/>
        <v>2.179536432</v>
      </c>
      <c r="S1663" s="11">
        <f t="shared" si="16"/>
        <v>0.02179536432</v>
      </c>
    </row>
    <row r="1664">
      <c r="Q1664" s="11">
        <f t="shared" si="14"/>
        <v>16.56</v>
      </c>
      <c r="R1664" s="11">
        <f t="shared" si="8"/>
        <v>2.194579833</v>
      </c>
      <c r="S1664" s="11">
        <f t="shared" si="16"/>
        <v>0.02194579833</v>
      </c>
    </row>
    <row r="1665">
      <c r="Q1665" s="11">
        <f t="shared" si="14"/>
        <v>16.57</v>
      </c>
      <c r="R1665" s="11">
        <f t="shared" si="8"/>
        <v>2.209746942</v>
      </c>
      <c r="S1665" s="11">
        <f t="shared" si="16"/>
        <v>0.02209746942</v>
      </c>
    </row>
    <row r="1666">
      <c r="Q1666" s="11">
        <f t="shared" si="14"/>
        <v>16.58</v>
      </c>
      <c r="R1666" s="11">
        <f t="shared" si="8"/>
        <v>2.225038146</v>
      </c>
      <c r="S1666" s="11">
        <f t="shared" si="16"/>
        <v>0.02225038146</v>
      </c>
    </row>
    <row r="1667">
      <c r="Q1667" s="11">
        <f t="shared" si="14"/>
        <v>16.59</v>
      </c>
      <c r="R1667" s="11">
        <f t="shared" si="8"/>
        <v>2.240453806</v>
      </c>
      <c r="S1667" s="11">
        <f t="shared" si="16"/>
        <v>0.02240453806</v>
      </c>
    </row>
    <row r="1668">
      <c r="Q1668" s="11">
        <f t="shared" si="14"/>
        <v>16.6</v>
      </c>
      <c r="R1668" s="11">
        <f t="shared" si="8"/>
        <v>2.255994251</v>
      </c>
      <c r="S1668" s="11">
        <f t="shared" si="16"/>
        <v>0.02255994251</v>
      </c>
    </row>
    <row r="1669">
      <c r="Q1669" s="11">
        <f t="shared" si="14"/>
        <v>16.61</v>
      </c>
      <c r="R1669" s="11">
        <f t="shared" si="8"/>
        <v>2.271659783</v>
      </c>
      <c r="S1669" s="11">
        <f t="shared" si="16"/>
        <v>0.02271659783</v>
      </c>
    </row>
    <row r="1670">
      <c r="Q1670" s="11">
        <f t="shared" si="14"/>
        <v>16.62</v>
      </c>
      <c r="R1670" s="11">
        <f t="shared" si="8"/>
        <v>2.287450671</v>
      </c>
      <c r="S1670" s="11">
        <f t="shared" si="16"/>
        <v>0.02287450671</v>
      </c>
    </row>
    <row r="1671">
      <c r="Q1671" s="11">
        <f t="shared" si="14"/>
        <v>16.63</v>
      </c>
      <c r="R1671" s="11">
        <f t="shared" si="8"/>
        <v>2.303367149</v>
      </c>
      <c r="S1671" s="11">
        <f t="shared" si="16"/>
        <v>0.02303367149</v>
      </c>
    </row>
    <row r="1672">
      <c r="Q1672" s="11">
        <f t="shared" si="14"/>
        <v>16.64</v>
      </c>
      <c r="R1672" s="11">
        <f t="shared" si="8"/>
        <v>2.31940942</v>
      </c>
      <c r="S1672" s="11">
        <f t="shared" si="16"/>
        <v>0.0231940942</v>
      </c>
    </row>
    <row r="1673">
      <c r="Q1673" s="11">
        <f t="shared" si="14"/>
        <v>16.65</v>
      </c>
      <c r="R1673" s="11">
        <f t="shared" si="8"/>
        <v>2.335577649</v>
      </c>
      <c r="S1673" s="11">
        <f t="shared" si="16"/>
        <v>0.02335577649</v>
      </c>
    </row>
    <row r="1674">
      <c r="Q1674" s="11">
        <f t="shared" si="14"/>
        <v>16.66</v>
      </c>
      <c r="R1674" s="11">
        <f t="shared" si="8"/>
        <v>2.351871965</v>
      </c>
      <c r="S1674" s="11">
        <f t="shared" si="16"/>
        <v>0.02351871965</v>
      </c>
    </row>
    <row r="1675">
      <c r="Q1675" s="11">
        <f t="shared" si="14"/>
        <v>16.67</v>
      </c>
      <c r="R1675" s="11">
        <f t="shared" si="8"/>
        <v>2.368292456</v>
      </c>
      <c r="S1675" s="11">
        <f t="shared" si="16"/>
        <v>0.02368292456</v>
      </c>
    </row>
    <row r="1676">
      <c r="Q1676" s="11">
        <f t="shared" si="14"/>
        <v>16.68</v>
      </c>
      <c r="R1676" s="11">
        <f t="shared" si="8"/>
        <v>2.384839171</v>
      </c>
      <c r="S1676" s="11">
        <f t="shared" si="16"/>
        <v>0.02384839171</v>
      </c>
    </row>
    <row r="1677">
      <c r="Q1677" s="11">
        <f t="shared" si="14"/>
        <v>16.69</v>
      </c>
      <c r="R1677" s="11">
        <f t="shared" si="8"/>
        <v>2.401512118</v>
      </c>
      <c r="S1677" s="11">
        <f t="shared" si="16"/>
        <v>0.02401512118</v>
      </c>
    </row>
    <row r="1678">
      <c r="Q1678" s="11">
        <f t="shared" si="14"/>
        <v>16.7</v>
      </c>
      <c r="R1678" s="11">
        <f t="shared" si="8"/>
        <v>2.41831126</v>
      </c>
      <c r="S1678" s="11">
        <f t="shared" si="16"/>
        <v>0.0241831126</v>
      </c>
    </row>
    <row r="1679">
      <c r="Q1679" s="11">
        <f t="shared" si="14"/>
        <v>16.71</v>
      </c>
      <c r="R1679" s="11">
        <f t="shared" si="8"/>
        <v>2.435236514</v>
      </c>
      <c r="S1679" s="11">
        <f t="shared" si="16"/>
        <v>0.02435236514</v>
      </c>
    </row>
    <row r="1680">
      <c r="Q1680" s="11">
        <f t="shared" si="14"/>
        <v>16.72</v>
      </c>
      <c r="R1680" s="11">
        <f t="shared" si="8"/>
        <v>2.452287753</v>
      </c>
      <c r="S1680" s="11">
        <f t="shared" si="16"/>
        <v>0.02452287753</v>
      </c>
    </row>
    <row r="1681">
      <c r="Q1681" s="11">
        <f t="shared" si="14"/>
        <v>16.73</v>
      </c>
      <c r="R1681" s="11">
        <f t="shared" si="8"/>
        <v>2.469464798</v>
      </c>
      <c r="S1681" s="11">
        <f t="shared" si="16"/>
        <v>0.02469464798</v>
      </c>
    </row>
    <row r="1682">
      <c r="Q1682" s="11">
        <f t="shared" si="14"/>
        <v>16.74</v>
      </c>
      <c r="R1682" s="11">
        <f t="shared" si="8"/>
        <v>2.486767422</v>
      </c>
      <c r="S1682" s="11">
        <f t="shared" si="16"/>
        <v>0.02486767422</v>
      </c>
    </row>
    <row r="1683">
      <c r="Q1683" s="11">
        <f t="shared" si="14"/>
        <v>16.75</v>
      </c>
      <c r="R1683" s="11">
        <f t="shared" si="8"/>
        <v>2.504195344</v>
      </c>
      <c r="S1683" s="11">
        <f t="shared" si="16"/>
        <v>0.02504195344</v>
      </c>
    </row>
    <row r="1684">
      <c r="Q1684" s="11">
        <f t="shared" si="14"/>
        <v>16.76</v>
      </c>
      <c r="R1684" s="11">
        <f t="shared" si="8"/>
        <v>2.521748229</v>
      </c>
      <c r="S1684" s="11">
        <f t="shared" si="16"/>
        <v>0.02521748229</v>
      </c>
    </row>
    <row r="1685">
      <c r="Q1685" s="11">
        <f t="shared" si="14"/>
        <v>16.77</v>
      </c>
      <c r="R1685" s="11">
        <f t="shared" si="8"/>
        <v>2.539425689</v>
      </c>
      <c r="S1685" s="11">
        <f t="shared" si="16"/>
        <v>0.02539425689</v>
      </c>
    </row>
    <row r="1686">
      <c r="Q1686" s="11">
        <f t="shared" si="14"/>
        <v>16.78</v>
      </c>
      <c r="R1686" s="11">
        <f t="shared" si="8"/>
        <v>2.557227273</v>
      </c>
      <c r="S1686" s="11">
        <f t="shared" si="16"/>
        <v>0.02557227273</v>
      </c>
    </row>
    <row r="1687">
      <c r="Q1687" s="11">
        <f t="shared" si="14"/>
        <v>16.79</v>
      </c>
      <c r="R1687" s="11">
        <f t="shared" si="8"/>
        <v>2.575152475</v>
      </c>
      <c r="S1687" s="11">
        <f t="shared" si="16"/>
        <v>0.02575152475</v>
      </c>
    </row>
    <row r="1688">
      <c r="Q1688" s="11">
        <f t="shared" si="14"/>
        <v>16.8</v>
      </c>
      <c r="R1688" s="11">
        <f t="shared" si="8"/>
        <v>2.593200724</v>
      </c>
      <c r="S1688" s="11">
        <f t="shared" si="16"/>
        <v>0.02593200724</v>
      </c>
    </row>
    <row r="1689">
      <c r="Q1689" s="11">
        <f t="shared" si="14"/>
        <v>16.81</v>
      </c>
      <c r="R1689" s="11">
        <f t="shared" si="8"/>
        <v>2.611371387</v>
      </c>
      <c r="S1689" s="11">
        <f t="shared" si="16"/>
        <v>0.02611371387</v>
      </c>
    </row>
    <row r="1690">
      <c r="Q1690" s="11">
        <f t="shared" si="14"/>
        <v>16.82</v>
      </c>
      <c r="R1690" s="11">
        <f t="shared" si="8"/>
        <v>2.629663763</v>
      </c>
      <c r="S1690" s="11">
        <f t="shared" si="16"/>
        <v>0.02629663763</v>
      </c>
    </row>
    <row r="1691">
      <c r="Q1691" s="11">
        <f t="shared" si="14"/>
        <v>16.83</v>
      </c>
      <c r="R1691" s="11">
        <f t="shared" si="8"/>
        <v>2.648077086</v>
      </c>
      <c r="S1691" s="11">
        <f t="shared" si="16"/>
        <v>0.02648077086</v>
      </c>
    </row>
    <row r="1692">
      <c r="Q1692" s="11">
        <f t="shared" si="14"/>
        <v>16.84</v>
      </c>
      <c r="R1692" s="11">
        <f t="shared" si="8"/>
        <v>2.666610519</v>
      </c>
      <c r="S1692" s="11">
        <f t="shared" si="16"/>
        <v>0.02666610519</v>
      </c>
    </row>
    <row r="1693">
      <c r="Q1693" s="11">
        <f t="shared" si="14"/>
        <v>16.85</v>
      </c>
      <c r="R1693" s="11">
        <f t="shared" si="8"/>
        <v>2.68526315</v>
      </c>
      <c r="S1693" s="11">
        <f t="shared" si="16"/>
        <v>0.0268526315</v>
      </c>
    </row>
    <row r="1694">
      <c r="Q1694" s="11">
        <f t="shared" si="14"/>
        <v>16.86</v>
      </c>
      <c r="R1694" s="11">
        <f t="shared" si="8"/>
        <v>2.704033996</v>
      </c>
      <c r="S1694" s="11">
        <f t="shared" si="16"/>
        <v>0.02704033996</v>
      </c>
    </row>
    <row r="1695">
      <c r="Q1695" s="11">
        <f t="shared" si="14"/>
        <v>16.87</v>
      </c>
      <c r="R1695" s="11">
        <f t="shared" si="8"/>
        <v>2.722921997</v>
      </c>
      <c r="S1695" s="11">
        <f t="shared" si="16"/>
        <v>0.02722921997</v>
      </c>
    </row>
    <row r="1696">
      <c r="Q1696" s="11">
        <f t="shared" si="14"/>
        <v>16.88</v>
      </c>
      <c r="R1696" s="11">
        <f t="shared" si="8"/>
        <v>2.741926013</v>
      </c>
      <c r="S1696" s="11">
        <f t="shared" si="16"/>
        <v>0.02741926013</v>
      </c>
    </row>
    <row r="1697">
      <c r="Q1697" s="11">
        <f t="shared" si="14"/>
        <v>16.89</v>
      </c>
      <c r="R1697" s="11">
        <f t="shared" si="8"/>
        <v>2.761044823</v>
      </c>
      <c r="S1697" s="11">
        <f t="shared" si="16"/>
        <v>0.02761044823</v>
      </c>
    </row>
    <row r="1698">
      <c r="Q1698" s="11">
        <f t="shared" si="14"/>
        <v>16.9</v>
      </c>
      <c r="R1698" s="11">
        <f t="shared" si="8"/>
        <v>2.780277124</v>
      </c>
      <c r="S1698" s="11">
        <f t="shared" si="16"/>
        <v>0.02780277124</v>
      </c>
    </row>
    <row r="1699">
      <c r="Q1699" s="11">
        <f t="shared" si="14"/>
        <v>16.91</v>
      </c>
      <c r="R1699" s="11">
        <f t="shared" si="8"/>
        <v>2.799621528</v>
      </c>
      <c r="S1699" s="11">
        <f t="shared" si="16"/>
        <v>0.02799621528</v>
      </c>
    </row>
    <row r="1700">
      <c r="Q1700" s="11">
        <f t="shared" si="14"/>
        <v>16.92</v>
      </c>
      <c r="R1700" s="11">
        <f t="shared" si="8"/>
        <v>2.819076556</v>
      </c>
      <c r="S1700" s="11">
        <f t="shared" si="16"/>
        <v>0.02819076556</v>
      </c>
    </row>
    <row r="1701">
      <c r="Q1701" s="11">
        <f t="shared" si="14"/>
        <v>16.93</v>
      </c>
      <c r="R1701" s="11">
        <f t="shared" si="8"/>
        <v>2.838640642</v>
      </c>
      <c r="S1701" s="11">
        <f t="shared" si="16"/>
        <v>0.02838640642</v>
      </c>
    </row>
    <row r="1702">
      <c r="Q1702" s="11">
        <f t="shared" si="14"/>
        <v>16.94</v>
      </c>
      <c r="R1702" s="11">
        <f t="shared" si="8"/>
        <v>2.858312127</v>
      </c>
      <c r="S1702" s="11">
        <f t="shared" si="16"/>
        <v>0.02858312127</v>
      </c>
    </row>
    <row r="1703">
      <c r="Q1703" s="11">
        <f t="shared" si="14"/>
        <v>16.95</v>
      </c>
      <c r="R1703" s="11">
        <f t="shared" si="8"/>
        <v>2.878089256</v>
      </c>
      <c r="S1703" s="11">
        <f t="shared" si="16"/>
        <v>0.02878089256</v>
      </c>
    </row>
    <row r="1704">
      <c r="Q1704" s="11">
        <f t="shared" si="14"/>
        <v>16.96</v>
      </c>
      <c r="R1704" s="11">
        <f t="shared" si="8"/>
        <v>2.897970178</v>
      </c>
      <c r="S1704" s="11">
        <f t="shared" si="16"/>
        <v>0.02897970178</v>
      </c>
    </row>
    <row r="1705">
      <c r="Q1705" s="11">
        <f t="shared" si="14"/>
        <v>16.97</v>
      </c>
      <c r="R1705" s="11">
        <f t="shared" si="8"/>
        <v>2.917952944</v>
      </c>
      <c r="S1705" s="11">
        <f t="shared" si="16"/>
        <v>0.02917952944</v>
      </c>
    </row>
    <row r="1706">
      <c r="Q1706" s="11">
        <f t="shared" si="14"/>
        <v>16.98</v>
      </c>
      <c r="R1706" s="11">
        <f t="shared" si="8"/>
        <v>2.938035499</v>
      </c>
      <c r="S1706" s="11">
        <f t="shared" si="16"/>
        <v>0.02938035499</v>
      </c>
    </row>
    <row r="1707">
      <c r="Q1707" s="11">
        <f t="shared" si="14"/>
        <v>16.99</v>
      </c>
      <c r="R1707" s="11">
        <f t="shared" si="8"/>
        <v>2.958215689</v>
      </c>
      <c r="S1707" s="11">
        <f t="shared" si="16"/>
        <v>0.02958215689</v>
      </c>
    </row>
    <row r="1708">
      <c r="Q1708" s="11">
        <f t="shared" si="14"/>
        <v>17</v>
      </c>
      <c r="R1708" s="11">
        <f t="shared" si="8"/>
        <v>2.978491251</v>
      </c>
      <c r="S1708" s="11">
        <f t="shared" si="16"/>
        <v>0.02978491251</v>
      </c>
    </row>
    <row r="1709">
      <c r="Q1709" s="11">
        <f t="shared" si="14"/>
        <v>17.01</v>
      </c>
      <c r="R1709" s="11">
        <f t="shared" si="8"/>
        <v>2.998859813</v>
      </c>
      <c r="S1709" s="11">
        <f t="shared" si="16"/>
        <v>0.02998859813</v>
      </c>
    </row>
    <row r="1710">
      <c r="Q1710" s="11">
        <f t="shared" si="14"/>
        <v>17.02</v>
      </c>
      <c r="R1710" s="11">
        <f t="shared" si="8"/>
        <v>3.019318893</v>
      </c>
      <c r="S1710" s="11">
        <f t="shared" si="16"/>
        <v>0.03019318893</v>
      </c>
    </row>
    <row r="1711">
      <c r="Q1711" s="11">
        <f t="shared" si="14"/>
        <v>17.03</v>
      </c>
      <c r="R1711" s="11">
        <f t="shared" si="8"/>
        <v>3.039865897</v>
      </c>
      <c r="S1711" s="11">
        <f t="shared" si="16"/>
        <v>0.03039865897</v>
      </c>
    </row>
    <row r="1712">
      <c r="Q1712" s="11">
        <f t="shared" si="14"/>
        <v>17.04</v>
      </c>
      <c r="R1712" s="11">
        <f t="shared" si="8"/>
        <v>3.060498113</v>
      </c>
      <c r="S1712" s="11">
        <f t="shared" si="16"/>
        <v>0.03060498113</v>
      </c>
    </row>
    <row r="1713">
      <c r="Q1713" s="11">
        <f t="shared" si="14"/>
        <v>17.05</v>
      </c>
      <c r="R1713" s="11">
        <f t="shared" si="8"/>
        <v>3.081212714</v>
      </c>
      <c r="S1713" s="11">
        <f t="shared" si="16"/>
        <v>0.03081212714</v>
      </c>
    </row>
    <row r="1714">
      <c r="Q1714" s="11">
        <f t="shared" si="14"/>
        <v>17.06</v>
      </c>
      <c r="R1714" s="11">
        <f t="shared" si="8"/>
        <v>3.10200675</v>
      </c>
      <c r="S1714" s="11">
        <f t="shared" si="16"/>
        <v>0.0310200675</v>
      </c>
    </row>
    <row r="1715">
      <c r="Q1715" s="11">
        <f t="shared" si="14"/>
        <v>17.07</v>
      </c>
      <c r="R1715" s="11">
        <f t="shared" si="8"/>
        <v>3.122877154</v>
      </c>
      <c r="S1715" s="11">
        <f t="shared" si="16"/>
        <v>0.03122877154</v>
      </c>
    </row>
    <row r="1716">
      <c r="Q1716" s="11">
        <f t="shared" si="14"/>
        <v>17.08</v>
      </c>
      <c r="R1716" s="11">
        <f t="shared" si="8"/>
        <v>3.14382073</v>
      </c>
      <c r="S1716" s="11">
        <f t="shared" si="16"/>
        <v>0.0314382073</v>
      </c>
    </row>
    <row r="1717">
      <c r="Q1717" s="11">
        <f t="shared" si="14"/>
        <v>17.09</v>
      </c>
      <c r="R1717" s="11">
        <f t="shared" si="8"/>
        <v>3.164834159</v>
      </c>
      <c r="S1717" s="11">
        <f t="shared" si="16"/>
        <v>0.03164834159</v>
      </c>
    </row>
    <row r="1718">
      <c r="Q1718" s="11">
        <f t="shared" si="14"/>
        <v>17.1</v>
      </c>
      <c r="R1718" s="11">
        <f t="shared" si="8"/>
        <v>3.185913994</v>
      </c>
      <c r="S1718" s="11">
        <f t="shared" si="16"/>
        <v>0.03185913994</v>
      </c>
    </row>
    <row r="1719">
      <c r="Q1719" s="11">
        <f t="shared" si="14"/>
        <v>17.11</v>
      </c>
      <c r="R1719" s="11">
        <f t="shared" si="8"/>
        <v>3.207056657</v>
      </c>
      <c r="S1719" s="11">
        <f t="shared" si="16"/>
        <v>0.03207056657</v>
      </c>
    </row>
    <row r="1720">
      <c r="Q1720" s="11">
        <f t="shared" si="14"/>
        <v>17.12</v>
      </c>
      <c r="R1720" s="11">
        <f t="shared" si="8"/>
        <v>3.22825844</v>
      </c>
      <c r="S1720" s="11">
        <f t="shared" si="16"/>
        <v>0.0322825844</v>
      </c>
    </row>
    <row r="1721">
      <c r="Q1721" s="11">
        <f t="shared" si="14"/>
        <v>17.13</v>
      </c>
      <c r="R1721" s="11">
        <f t="shared" si="8"/>
        <v>3.249515499</v>
      </c>
      <c r="S1721" s="11">
        <f t="shared" si="16"/>
        <v>0.03249515499</v>
      </c>
    </row>
    <row r="1722">
      <c r="Q1722" s="11">
        <f t="shared" si="14"/>
        <v>17.14</v>
      </c>
      <c r="R1722" s="11">
        <f t="shared" si="8"/>
        <v>3.270823858</v>
      </c>
      <c r="S1722" s="11">
        <f t="shared" si="16"/>
        <v>0.03270823858</v>
      </c>
    </row>
    <row r="1723">
      <c r="Q1723" s="11">
        <f t="shared" si="14"/>
        <v>17.15</v>
      </c>
      <c r="R1723" s="11">
        <f t="shared" si="8"/>
        <v>3.292179403</v>
      </c>
      <c r="S1723" s="11">
        <f t="shared" si="16"/>
        <v>0.03292179403</v>
      </c>
    </row>
    <row r="1724">
      <c r="Q1724" s="11">
        <f t="shared" si="14"/>
        <v>17.16</v>
      </c>
      <c r="R1724" s="11">
        <f t="shared" si="8"/>
        <v>3.313577881</v>
      </c>
      <c r="S1724" s="11">
        <f t="shared" si="16"/>
        <v>0.03313577881</v>
      </c>
    </row>
    <row r="1725">
      <c r="Q1725" s="11">
        <f t="shared" si="14"/>
        <v>17.17</v>
      </c>
      <c r="R1725" s="11">
        <f t="shared" si="8"/>
        <v>3.335014902</v>
      </c>
      <c r="S1725" s="11">
        <f t="shared" si="16"/>
        <v>0.03335014902</v>
      </c>
    </row>
    <row r="1726">
      <c r="Q1726" s="11">
        <f t="shared" si="14"/>
        <v>17.18</v>
      </c>
      <c r="R1726" s="11">
        <f t="shared" si="8"/>
        <v>3.356485934</v>
      </c>
      <c r="S1726" s="11">
        <f t="shared" si="16"/>
        <v>0.03356485934</v>
      </c>
    </row>
    <row r="1727">
      <c r="Q1727" s="11">
        <f t="shared" si="14"/>
        <v>17.19</v>
      </c>
      <c r="R1727" s="11">
        <f t="shared" si="8"/>
        <v>3.377986302</v>
      </c>
      <c r="S1727" s="11">
        <f t="shared" si="16"/>
        <v>0.03377986302</v>
      </c>
    </row>
    <row r="1728">
      <c r="Q1728" s="11">
        <f t="shared" si="14"/>
        <v>17.2</v>
      </c>
      <c r="R1728" s="11">
        <f t="shared" si="8"/>
        <v>3.39951119</v>
      </c>
      <c r="S1728" s="11">
        <f t="shared" si="16"/>
        <v>0.0339951119</v>
      </c>
    </row>
    <row r="1729">
      <c r="Q1729" s="11">
        <f t="shared" si="14"/>
        <v>17.21</v>
      </c>
      <c r="R1729" s="11">
        <f t="shared" si="8"/>
        <v>3.42105564</v>
      </c>
      <c r="S1729" s="11">
        <f t="shared" si="16"/>
        <v>0.0342105564</v>
      </c>
    </row>
    <row r="1730">
      <c r="Q1730" s="11">
        <f t="shared" si="14"/>
        <v>17.22</v>
      </c>
      <c r="R1730" s="11">
        <f t="shared" si="8"/>
        <v>3.442614545</v>
      </c>
      <c r="S1730" s="11">
        <f t="shared" si="16"/>
        <v>0.03442614545</v>
      </c>
    </row>
    <row r="1731">
      <c r="Q1731" s="11">
        <f t="shared" si="14"/>
        <v>17.23</v>
      </c>
      <c r="R1731" s="11">
        <f t="shared" si="8"/>
        <v>3.464182658</v>
      </c>
      <c r="S1731" s="11">
        <f t="shared" si="16"/>
        <v>0.03464182658</v>
      </c>
    </row>
    <row r="1732">
      <c r="Q1732" s="11">
        <f t="shared" si="14"/>
        <v>17.24</v>
      </c>
      <c r="R1732" s="11">
        <f t="shared" si="8"/>
        <v>3.485754585</v>
      </c>
      <c r="S1732" s="11">
        <f t="shared" si="16"/>
        <v>0.03485754585</v>
      </c>
    </row>
    <row r="1733">
      <c r="Q1733" s="11">
        <f t="shared" si="14"/>
        <v>17.25</v>
      </c>
      <c r="R1733" s="11">
        <f t="shared" si="8"/>
        <v>3.507324785</v>
      </c>
      <c r="S1733" s="11">
        <f t="shared" si="16"/>
        <v>0.03507324785</v>
      </c>
    </row>
    <row r="1734">
      <c r="Q1734" s="11">
        <f t="shared" si="14"/>
        <v>17.26</v>
      </c>
      <c r="R1734" s="11">
        <f t="shared" si="8"/>
        <v>3.528887575</v>
      </c>
      <c r="S1734" s="11">
        <f t="shared" si="16"/>
        <v>0.03528887575</v>
      </c>
    </row>
    <row r="1735">
      <c r="Q1735" s="11">
        <f t="shared" si="14"/>
        <v>17.27</v>
      </c>
      <c r="R1735" s="11">
        <f t="shared" si="8"/>
        <v>3.550437123</v>
      </c>
      <c r="S1735" s="11">
        <f t="shared" si="16"/>
        <v>0.03550437123</v>
      </c>
    </row>
    <row r="1736">
      <c r="Q1736" s="11">
        <f t="shared" si="14"/>
        <v>17.28</v>
      </c>
      <c r="R1736" s="11">
        <f t="shared" si="8"/>
        <v>3.571967456</v>
      </c>
      <c r="S1736" s="11">
        <f t="shared" si="16"/>
        <v>0.03571967456</v>
      </c>
    </row>
    <row r="1737">
      <c r="Q1737" s="11">
        <f t="shared" si="14"/>
        <v>17.29</v>
      </c>
      <c r="R1737" s="11">
        <f t="shared" si="8"/>
        <v>3.593472453</v>
      </c>
      <c r="S1737" s="11">
        <f t="shared" si="16"/>
        <v>0.03593472453</v>
      </c>
    </row>
    <row r="1738">
      <c r="Q1738" s="11">
        <f t="shared" si="14"/>
        <v>17.3</v>
      </c>
      <c r="R1738" s="11">
        <f t="shared" si="8"/>
        <v>3.614945853</v>
      </c>
      <c r="S1738" s="11">
        <f t="shared" si="16"/>
        <v>0.03614945853</v>
      </c>
    </row>
    <row r="1739">
      <c r="Q1739" s="11">
        <f t="shared" si="14"/>
        <v>17.31</v>
      </c>
      <c r="R1739" s="11">
        <f t="shared" si="8"/>
        <v>3.636381251</v>
      </c>
      <c r="S1739" s="11">
        <f t="shared" si="16"/>
        <v>0.03636381251</v>
      </c>
    </row>
    <row r="1740">
      <c r="Q1740" s="11">
        <f t="shared" si="14"/>
        <v>17.32</v>
      </c>
      <c r="R1740" s="11">
        <f t="shared" si="8"/>
        <v>3.657772099</v>
      </c>
      <c r="S1740" s="11">
        <f t="shared" si="16"/>
        <v>0.03657772099</v>
      </c>
    </row>
    <row r="1741">
      <c r="Q1741" s="11">
        <f t="shared" si="14"/>
        <v>17.33</v>
      </c>
      <c r="R1741" s="11">
        <f t="shared" si="8"/>
        <v>3.679111713</v>
      </c>
      <c r="S1741" s="11">
        <f t="shared" si="16"/>
        <v>0.03679111713</v>
      </c>
    </row>
    <row r="1742">
      <c r="Q1742" s="11">
        <f t="shared" si="14"/>
        <v>17.34</v>
      </c>
      <c r="R1742" s="11">
        <f t="shared" si="8"/>
        <v>3.700393269</v>
      </c>
      <c r="S1742" s="11">
        <f t="shared" si="16"/>
        <v>0.03700393269</v>
      </c>
    </row>
    <row r="1743">
      <c r="Q1743" s="11">
        <f t="shared" si="14"/>
        <v>17.35</v>
      </c>
      <c r="R1743" s="11">
        <f t="shared" si="8"/>
        <v>3.721609806</v>
      </c>
      <c r="S1743" s="11">
        <f t="shared" si="16"/>
        <v>0.03721609806</v>
      </c>
    </row>
    <row r="1744">
      <c r="Q1744" s="11">
        <f t="shared" si="14"/>
        <v>17.36</v>
      </c>
      <c r="R1744" s="11">
        <f t="shared" si="8"/>
        <v>3.74275423</v>
      </c>
      <c r="S1744" s="11">
        <f t="shared" si="16"/>
        <v>0.0374275423</v>
      </c>
    </row>
    <row r="1745">
      <c r="Q1745" s="11">
        <f t="shared" si="14"/>
        <v>17.37</v>
      </c>
      <c r="R1745" s="11">
        <f t="shared" si="8"/>
        <v>3.763819319</v>
      </c>
      <c r="S1745" s="11">
        <f t="shared" si="16"/>
        <v>0.03763819319</v>
      </c>
    </row>
    <row r="1746">
      <c r="Q1746" s="11">
        <f t="shared" si="14"/>
        <v>17.38</v>
      </c>
      <c r="R1746" s="11">
        <f t="shared" si="8"/>
        <v>3.784797717</v>
      </c>
      <c r="S1746" s="11">
        <f t="shared" si="16"/>
        <v>0.03784797717</v>
      </c>
    </row>
    <row r="1747">
      <c r="Q1747" s="11">
        <f t="shared" si="14"/>
        <v>17.39</v>
      </c>
      <c r="R1747" s="11">
        <f t="shared" si="8"/>
        <v>3.805681947</v>
      </c>
      <c r="S1747" s="11">
        <f t="shared" si="16"/>
        <v>0.03805681947</v>
      </c>
    </row>
    <row r="1748">
      <c r="Q1748" s="11">
        <f t="shared" si="14"/>
        <v>17.4</v>
      </c>
      <c r="R1748" s="11">
        <f t="shared" si="8"/>
        <v>3.826464409</v>
      </c>
      <c r="S1748" s="11">
        <f t="shared" si="16"/>
        <v>0.03826464409</v>
      </c>
    </row>
    <row r="1749">
      <c r="Q1749" s="11">
        <f t="shared" si="14"/>
        <v>17.41</v>
      </c>
      <c r="R1749" s="11">
        <f t="shared" si="8"/>
        <v>3.847137383</v>
      </c>
      <c r="S1749" s="11">
        <f t="shared" si="16"/>
        <v>0.03847137383</v>
      </c>
    </row>
    <row r="1750">
      <c r="Q1750" s="11">
        <f t="shared" si="14"/>
        <v>17.42</v>
      </c>
      <c r="R1750" s="11">
        <f t="shared" si="8"/>
        <v>3.867693038</v>
      </c>
      <c r="S1750" s="11">
        <f t="shared" si="16"/>
        <v>0.03867693038</v>
      </c>
    </row>
    <row r="1751">
      <c r="Q1751" s="11">
        <f t="shared" si="14"/>
        <v>17.43</v>
      </c>
      <c r="R1751" s="11">
        <f t="shared" si="8"/>
        <v>3.88812343</v>
      </c>
      <c r="S1751" s="11">
        <f t="shared" si="16"/>
        <v>0.0388812343</v>
      </c>
    </row>
    <row r="1752">
      <c r="Q1752" s="11">
        <f t="shared" si="14"/>
        <v>17.44</v>
      </c>
      <c r="R1752" s="11">
        <f t="shared" si="8"/>
        <v>3.908420511</v>
      </c>
      <c r="S1752" s="11">
        <f t="shared" si="16"/>
        <v>0.03908420511</v>
      </c>
    </row>
    <row r="1753">
      <c r="Q1753" s="11">
        <f t="shared" si="14"/>
        <v>17.45</v>
      </c>
      <c r="R1753" s="11">
        <f t="shared" si="8"/>
        <v>3.928576133</v>
      </c>
      <c r="S1753" s="11">
        <f t="shared" si="16"/>
        <v>0.03928576133</v>
      </c>
    </row>
    <row r="1754">
      <c r="Q1754" s="11">
        <f t="shared" si="14"/>
        <v>17.46</v>
      </c>
      <c r="R1754" s="11">
        <f t="shared" si="8"/>
        <v>3.94858205</v>
      </c>
      <c r="S1754" s="11">
        <f t="shared" si="16"/>
        <v>0.0394858205</v>
      </c>
    </row>
    <row r="1755">
      <c r="Q1755" s="11">
        <f t="shared" si="14"/>
        <v>17.47</v>
      </c>
      <c r="R1755" s="11">
        <f t="shared" si="8"/>
        <v>3.96842993</v>
      </c>
      <c r="S1755" s="11">
        <f t="shared" si="16"/>
        <v>0.0396842993</v>
      </c>
    </row>
    <row r="1756">
      <c r="Q1756" s="11">
        <f t="shared" si="14"/>
        <v>17.48</v>
      </c>
      <c r="R1756" s="11">
        <f t="shared" si="8"/>
        <v>3.988111354</v>
      </c>
      <c r="S1756" s="11">
        <f t="shared" si="16"/>
        <v>0.03988111354</v>
      </c>
    </row>
    <row r="1757">
      <c r="Q1757" s="11">
        <f t="shared" si="14"/>
        <v>17.49</v>
      </c>
      <c r="R1757" s="11">
        <f t="shared" si="8"/>
        <v>4.007617827</v>
      </c>
      <c r="S1757" s="11">
        <f t="shared" si="16"/>
        <v>0.04007617827</v>
      </c>
    </row>
    <row r="1758">
      <c r="Q1758" s="11">
        <f t="shared" si="14"/>
        <v>17.5</v>
      </c>
      <c r="R1758" s="11">
        <f t="shared" si="8"/>
        <v>4.026940781</v>
      </c>
      <c r="S1758" s="11">
        <f t="shared" si="16"/>
        <v>0.04026940781</v>
      </c>
    </row>
    <row r="1759">
      <c r="Q1759" s="11">
        <f t="shared" si="14"/>
        <v>17.51</v>
      </c>
      <c r="R1759" s="11">
        <f t="shared" si="8"/>
        <v>4.046071584</v>
      </c>
      <c r="S1759" s="11">
        <f t="shared" si="16"/>
        <v>0.04046071584</v>
      </c>
    </row>
    <row r="1760">
      <c r="Q1760" s="11">
        <f t="shared" si="14"/>
        <v>17.52</v>
      </c>
      <c r="R1760" s="11">
        <f t="shared" si="8"/>
        <v>4.065001547</v>
      </c>
      <c r="S1760" s="11">
        <f t="shared" si="16"/>
        <v>0.04065001547</v>
      </c>
    </row>
    <row r="1761">
      <c r="Q1761" s="11">
        <f t="shared" si="14"/>
        <v>17.53</v>
      </c>
      <c r="R1761" s="11">
        <f t="shared" si="8"/>
        <v>4.083721931</v>
      </c>
      <c r="S1761" s="11">
        <f t="shared" si="16"/>
        <v>0.04083721931</v>
      </c>
    </row>
    <row r="1762">
      <c r="Q1762" s="11">
        <f t="shared" si="14"/>
        <v>17.54</v>
      </c>
      <c r="R1762" s="11">
        <f t="shared" si="8"/>
        <v>4.102223952</v>
      </c>
      <c r="S1762" s="11">
        <f t="shared" si="16"/>
        <v>0.04102223952</v>
      </c>
    </row>
    <row r="1763">
      <c r="Q1763" s="11">
        <f t="shared" si="14"/>
        <v>17.55</v>
      </c>
      <c r="R1763" s="11">
        <f t="shared" si="8"/>
        <v>4.120498795</v>
      </c>
      <c r="S1763" s="11">
        <f t="shared" si="16"/>
        <v>0.04120498795</v>
      </c>
    </row>
    <row r="1764">
      <c r="Q1764" s="11">
        <f t="shared" si="14"/>
        <v>17.56</v>
      </c>
      <c r="R1764" s="11">
        <f t="shared" si="8"/>
        <v>4.138537616</v>
      </c>
      <c r="S1764" s="11">
        <f t="shared" si="16"/>
        <v>0.04138537616</v>
      </c>
    </row>
    <row r="1765">
      <c r="Q1765" s="11">
        <f t="shared" si="14"/>
        <v>17.57</v>
      </c>
      <c r="R1765" s="11">
        <f t="shared" si="8"/>
        <v>4.156331554</v>
      </c>
      <c r="S1765" s="11">
        <f t="shared" si="16"/>
        <v>0.04156331554</v>
      </c>
    </row>
    <row r="1766">
      <c r="Q1766" s="11">
        <f t="shared" si="14"/>
        <v>17.58</v>
      </c>
      <c r="R1766" s="11">
        <f t="shared" si="8"/>
        <v>4.17387174</v>
      </c>
      <c r="S1766" s="11">
        <f t="shared" si="16"/>
        <v>0.0417387174</v>
      </c>
    </row>
    <row r="1767">
      <c r="Q1767" s="11">
        <f t="shared" si="14"/>
        <v>17.59</v>
      </c>
      <c r="R1767" s="11">
        <f t="shared" si="8"/>
        <v>4.191149302</v>
      </c>
      <c r="S1767" s="11">
        <f t="shared" si="16"/>
        <v>0.04191149302</v>
      </c>
    </row>
    <row r="1768">
      <c r="Q1768" s="11">
        <f t="shared" si="14"/>
        <v>17.6</v>
      </c>
      <c r="R1768" s="11">
        <f t="shared" si="8"/>
        <v>4.208155381</v>
      </c>
      <c r="S1768" s="11">
        <f t="shared" si="16"/>
        <v>0.04208155381</v>
      </c>
    </row>
    <row r="1769">
      <c r="Q1769" s="11">
        <f t="shared" si="14"/>
        <v>17.61</v>
      </c>
      <c r="R1769" s="11">
        <f t="shared" si="8"/>
        <v>4.224881134</v>
      </c>
      <c r="S1769" s="11">
        <f t="shared" si="16"/>
        <v>0.04224881134</v>
      </c>
    </row>
    <row r="1770">
      <c r="Q1770" s="11">
        <f t="shared" si="14"/>
        <v>17.62</v>
      </c>
      <c r="R1770" s="11">
        <f t="shared" si="8"/>
        <v>4.241317747</v>
      </c>
      <c r="S1770" s="11">
        <f t="shared" si="16"/>
        <v>0.04241317747</v>
      </c>
    </row>
    <row r="1771">
      <c r="Q1771" s="11">
        <f t="shared" si="14"/>
        <v>17.63</v>
      </c>
      <c r="R1771" s="11">
        <f t="shared" si="8"/>
        <v>4.257456447</v>
      </c>
      <c r="S1771" s="11">
        <f t="shared" si="16"/>
        <v>0.04257456447</v>
      </c>
    </row>
    <row r="1772">
      <c r="Q1772" s="11">
        <f t="shared" si="14"/>
        <v>17.64</v>
      </c>
      <c r="R1772" s="11">
        <f t="shared" si="8"/>
        <v>4.273288506</v>
      </c>
      <c r="S1772" s="11">
        <f t="shared" si="16"/>
        <v>0.04273288506</v>
      </c>
    </row>
    <row r="1773">
      <c r="Q1773" s="11">
        <f t="shared" si="14"/>
        <v>17.65</v>
      </c>
      <c r="R1773" s="11">
        <f t="shared" si="8"/>
        <v>4.288805257</v>
      </c>
      <c r="S1773" s="11">
        <f t="shared" si="16"/>
        <v>0.04288805257</v>
      </c>
    </row>
    <row r="1774">
      <c r="Q1774" s="11">
        <f t="shared" si="14"/>
        <v>17.66</v>
      </c>
      <c r="R1774" s="11">
        <f t="shared" si="8"/>
        <v>4.303998102</v>
      </c>
      <c r="S1774" s="11">
        <f t="shared" si="16"/>
        <v>0.04303998102</v>
      </c>
    </row>
    <row r="1775">
      <c r="Q1775" s="11">
        <f t="shared" si="14"/>
        <v>17.67</v>
      </c>
      <c r="R1775" s="11">
        <f t="shared" si="8"/>
        <v>4.318858523</v>
      </c>
      <c r="S1775" s="11">
        <f t="shared" si="16"/>
        <v>0.04318858523</v>
      </c>
    </row>
    <row r="1776">
      <c r="Q1776" s="11">
        <f t="shared" si="14"/>
        <v>17.68</v>
      </c>
      <c r="R1776" s="11">
        <f t="shared" si="8"/>
        <v>4.333378091</v>
      </c>
      <c r="S1776" s="11">
        <f t="shared" si="16"/>
        <v>0.04333378091</v>
      </c>
    </row>
    <row r="1777">
      <c r="Q1777" s="11">
        <f t="shared" si="14"/>
        <v>17.69</v>
      </c>
      <c r="R1777" s="11">
        <f t="shared" si="8"/>
        <v>4.34754848</v>
      </c>
      <c r="S1777" s="11">
        <f t="shared" si="16"/>
        <v>0.0434754848</v>
      </c>
    </row>
    <row r="1778">
      <c r="Q1778" s="11">
        <f t="shared" si="14"/>
        <v>17.7</v>
      </c>
      <c r="R1778" s="11">
        <f t="shared" si="8"/>
        <v>4.361361477</v>
      </c>
      <c r="S1778" s="11">
        <f t="shared" si="16"/>
        <v>0.04361361477</v>
      </c>
    </row>
    <row r="1779">
      <c r="Q1779" s="11">
        <f t="shared" si="14"/>
        <v>17.71</v>
      </c>
      <c r="R1779" s="11">
        <f t="shared" si="8"/>
        <v>4.374808989</v>
      </c>
      <c r="S1779" s="11">
        <f t="shared" si="16"/>
        <v>0.04374808989</v>
      </c>
    </row>
    <row r="1780">
      <c r="Q1780" s="11">
        <f t="shared" si="14"/>
        <v>17.72</v>
      </c>
      <c r="R1780" s="11">
        <f t="shared" si="8"/>
        <v>4.38788306</v>
      </c>
      <c r="S1780" s="11">
        <f t="shared" si="16"/>
        <v>0.0438788306</v>
      </c>
    </row>
    <row r="1781">
      <c r="Q1781" s="11">
        <f t="shared" si="14"/>
        <v>17.73</v>
      </c>
      <c r="R1781" s="11">
        <f t="shared" si="8"/>
        <v>4.400575878</v>
      </c>
      <c r="S1781" s="11">
        <f t="shared" si="16"/>
        <v>0.04400575878</v>
      </c>
    </row>
    <row r="1782">
      <c r="Q1782" s="11">
        <f t="shared" si="14"/>
        <v>17.74</v>
      </c>
      <c r="R1782" s="11">
        <f t="shared" si="8"/>
        <v>4.412879784</v>
      </c>
      <c r="S1782" s="11">
        <f t="shared" si="16"/>
        <v>0.04412879784</v>
      </c>
    </row>
    <row r="1783">
      <c r="Q1783" s="11">
        <f t="shared" si="14"/>
        <v>17.75</v>
      </c>
      <c r="R1783" s="11">
        <f t="shared" si="8"/>
        <v>4.424787291</v>
      </c>
      <c r="S1783" s="11">
        <f t="shared" si="16"/>
        <v>0.04424787291</v>
      </c>
    </row>
    <row r="1784">
      <c r="Q1784" s="11">
        <f t="shared" si="14"/>
        <v>17.76</v>
      </c>
      <c r="R1784" s="11">
        <f t="shared" si="8"/>
        <v>4.436291084</v>
      </c>
      <c r="S1784" s="11">
        <f t="shared" si="16"/>
        <v>0.04436291084</v>
      </c>
    </row>
    <row r="1785">
      <c r="Q1785" s="11">
        <f t="shared" si="14"/>
        <v>17.77</v>
      </c>
      <c r="R1785" s="11">
        <f t="shared" si="8"/>
        <v>4.447384038</v>
      </c>
      <c r="S1785" s="11">
        <f t="shared" si="16"/>
        <v>0.04447384038</v>
      </c>
    </row>
    <row r="1786">
      <c r="Q1786" s="11">
        <f t="shared" si="14"/>
        <v>17.78</v>
      </c>
      <c r="R1786" s="11">
        <f t="shared" si="8"/>
        <v>4.458059227</v>
      </c>
      <c r="S1786" s="11">
        <f t="shared" si="16"/>
        <v>0.04458059227</v>
      </c>
    </row>
    <row r="1787">
      <c r="Q1787" s="11">
        <f t="shared" si="14"/>
        <v>17.79</v>
      </c>
      <c r="R1787" s="11">
        <f t="shared" si="8"/>
        <v>4.468309933</v>
      </c>
      <c r="S1787" s="11">
        <f t="shared" si="16"/>
        <v>0.04468309933</v>
      </c>
    </row>
    <row r="1788">
      <c r="Q1788" s="11">
        <f t="shared" si="14"/>
        <v>17.8</v>
      </c>
      <c r="R1788" s="11">
        <f t="shared" si="8"/>
        <v>4.478129657</v>
      </c>
      <c r="S1788" s="11">
        <f t="shared" si="16"/>
        <v>0.04478129657</v>
      </c>
    </row>
    <row r="1789">
      <c r="Q1789" s="11">
        <f t="shared" si="14"/>
        <v>17.81</v>
      </c>
      <c r="R1789" s="11">
        <f t="shared" si="8"/>
        <v>4.487512127</v>
      </c>
      <c r="S1789" s="11">
        <f t="shared" si="16"/>
        <v>0.04487512127</v>
      </c>
    </row>
    <row r="1790">
      <c r="Q1790" s="11">
        <f t="shared" si="14"/>
        <v>17.82</v>
      </c>
      <c r="R1790" s="11">
        <f t="shared" si="8"/>
        <v>4.496451312</v>
      </c>
      <c r="S1790" s="11">
        <f t="shared" si="16"/>
        <v>0.04496451312</v>
      </c>
    </row>
    <row r="1791">
      <c r="Q1791" s="11">
        <f t="shared" si="14"/>
        <v>17.83</v>
      </c>
      <c r="R1791" s="11">
        <f t="shared" si="8"/>
        <v>4.504941427</v>
      </c>
      <c r="S1791" s="11">
        <f t="shared" si="16"/>
        <v>0.04504941427</v>
      </c>
    </row>
    <row r="1792">
      <c r="Q1792" s="11">
        <f t="shared" si="14"/>
        <v>17.84</v>
      </c>
      <c r="R1792" s="11">
        <f t="shared" si="8"/>
        <v>4.512976944</v>
      </c>
      <c r="S1792" s="11">
        <f t="shared" si="16"/>
        <v>0.04512976944</v>
      </c>
    </row>
    <row r="1793">
      <c r="Q1793" s="11">
        <f t="shared" si="14"/>
        <v>17.85</v>
      </c>
      <c r="R1793" s="11">
        <f t="shared" si="8"/>
        <v>4.520552601</v>
      </c>
      <c r="S1793" s="11">
        <f t="shared" si="16"/>
        <v>0.04520552601</v>
      </c>
    </row>
    <row r="1794">
      <c r="Q1794" s="11">
        <f t="shared" si="14"/>
        <v>17.86</v>
      </c>
      <c r="R1794" s="11">
        <f t="shared" si="8"/>
        <v>4.527663411</v>
      </c>
      <c r="S1794" s="11">
        <f t="shared" si="16"/>
        <v>0.04527663411</v>
      </c>
    </row>
    <row r="1795">
      <c r="Q1795" s="11">
        <f t="shared" si="14"/>
        <v>17.87</v>
      </c>
      <c r="R1795" s="11">
        <f t="shared" si="8"/>
        <v>4.534304667</v>
      </c>
      <c r="S1795" s="11">
        <f t="shared" si="16"/>
        <v>0.04534304667</v>
      </c>
    </row>
    <row r="1796">
      <c r="Q1796" s="11">
        <f t="shared" si="14"/>
        <v>17.88</v>
      </c>
      <c r="R1796" s="11">
        <f t="shared" si="8"/>
        <v>4.540471953</v>
      </c>
      <c r="S1796" s="11">
        <f t="shared" si="16"/>
        <v>0.04540471953</v>
      </c>
    </row>
    <row r="1797">
      <c r="Q1797" s="11">
        <f t="shared" si="14"/>
        <v>17.89</v>
      </c>
      <c r="R1797" s="11">
        <f t="shared" si="8"/>
        <v>4.54616115</v>
      </c>
      <c r="S1797" s="11">
        <f t="shared" si="16"/>
        <v>0.0454616115</v>
      </c>
    </row>
    <row r="1798">
      <c r="Q1798" s="11">
        <f t="shared" si="14"/>
        <v>17.9</v>
      </c>
      <c r="R1798" s="11">
        <f t="shared" si="8"/>
        <v>4.551368442</v>
      </c>
      <c r="S1798" s="11">
        <f t="shared" si="16"/>
        <v>0.04551368442</v>
      </c>
    </row>
    <row r="1799">
      <c r="Q1799" s="11">
        <f t="shared" si="14"/>
        <v>17.91</v>
      </c>
      <c r="R1799" s="11">
        <f t="shared" si="8"/>
        <v>4.556090323</v>
      </c>
      <c r="S1799" s="11">
        <f t="shared" si="16"/>
        <v>0.04556090323</v>
      </c>
    </row>
    <row r="1800">
      <c r="Q1800" s="11">
        <f t="shared" si="14"/>
        <v>17.92</v>
      </c>
      <c r="R1800" s="11">
        <f t="shared" si="8"/>
        <v>4.560323604</v>
      </c>
      <c r="S1800" s="11">
        <f t="shared" si="16"/>
        <v>0.04560323604</v>
      </c>
    </row>
    <row r="1801">
      <c r="Q1801" s="11">
        <f t="shared" si="14"/>
        <v>17.93</v>
      </c>
      <c r="R1801" s="11">
        <f t="shared" si="8"/>
        <v>4.564065416</v>
      </c>
      <c r="S1801" s="11">
        <f t="shared" si="16"/>
        <v>0.04564065416</v>
      </c>
    </row>
    <row r="1802">
      <c r="Q1802" s="11">
        <f t="shared" si="14"/>
        <v>17.94</v>
      </c>
      <c r="R1802" s="11">
        <f t="shared" si="8"/>
        <v>4.567313218</v>
      </c>
      <c r="S1802" s="11">
        <f t="shared" si="16"/>
        <v>0.04567313218</v>
      </c>
    </row>
    <row r="1803">
      <c r="Q1803" s="11">
        <f t="shared" si="14"/>
        <v>17.95</v>
      </c>
      <c r="R1803" s="11">
        <f t="shared" si="8"/>
        <v>4.570064797</v>
      </c>
      <c r="S1803" s="11">
        <f t="shared" si="16"/>
        <v>0.04570064797</v>
      </c>
    </row>
    <row r="1804">
      <c r="Q1804" s="11">
        <f t="shared" si="14"/>
        <v>17.96</v>
      </c>
      <c r="R1804" s="11">
        <f t="shared" si="8"/>
        <v>4.572318275</v>
      </c>
      <c r="S1804" s="11">
        <f t="shared" si="16"/>
        <v>0.04572318275</v>
      </c>
    </row>
    <row r="1805">
      <c r="Q1805" s="11">
        <f t="shared" si="14"/>
        <v>17.97</v>
      </c>
      <c r="R1805" s="11">
        <f t="shared" si="8"/>
        <v>4.574072112</v>
      </c>
      <c r="S1805" s="11">
        <f t="shared" si="16"/>
        <v>0.04574072112</v>
      </c>
    </row>
    <row r="1806">
      <c r="Q1806" s="11">
        <f t="shared" si="14"/>
        <v>17.98</v>
      </c>
      <c r="R1806" s="11">
        <f t="shared" si="8"/>
        <v>4.575325107</v>
      </c>
      <c r="S1806" s="11">
        <f t="shared" si="16"/>
        <v>0.04575325107</v>
      </c>
    </row>
    <row r="1807">
      <c r="Q1807" s="11">
        <f t="shared" si="14"/>
        <v>17.99</v>
      </c>
      <c r="R1807" s="11">
        <f t="shared" si="8"/>
        <v>4.576076401</v>
      </c>
      <c r="S1807" s="11">
        <f t="shared" si="16"/>
        <v>0.04576076401</v>
      </c>
    </row>
    <row r="1808">
      <c r="Q1808" s="11">
        <f t="shared" si="14"/>
        <v>18</v>
      </c>
      <c r="R1808" s="11">
        <f t="shared" si="8"/>
        <v>4.57632548</v>
      </c>
      <c r="S1808" s="11">
        <f t="shared" si="16"/>
        <v>0.0457632548</v>
      </c>
    </row>
    <row r="1809">
      <c r="Q1809" s="11">
        <f t="shared" si="14"/>
        <v>18.01</v>
      </c>
      <c r="R1809" s="11">
        <f t="shared" si="8"/>
        <v>4.576072172</v>
      </c>
      <c r="S1809" s="11">
        <f t="shared" si="16"/>
        <v>0.04576072172</v>
      </c>
    </row>
    <row r="1810">
      <c r="Q1810" s="11">
        <f t="shared" si="14"/>
        <v>18.02</v>
      </c>
      <c r="R1810" s="11">
        <f t="shared" si="8"/>
        <v>4.575316652</v>
      </c>
      <c r="S1810" s="11">
        <f t="shared" si="16"/>
        <v>0.04575316652</v>
      </c>
    </row>
    <row r="1811">
      <c r="Q1811" s="11">
        <f t="shared" si="14"/>
        <v>18.03</v>
      </c>
      <c r="R1811" s="11">
        <f t="shared" si="8"/>
        <v>4.574059436</v>
      </c>
      <c r="S1811" s="11">
        <f t="shared" si="16"/>
        <v>0.04574059436</v>
      </c>
    </row>
    <row r="1812">
      <c r="Q1812" s="11">
        <f t="shared" si="14"/>
        <v>18.04</v>
      </c>
      <c r="R1812" s="11">
        <f t="shared" si="8"/>
        <v>4.572301388</v>
      </c>
      <c r="S1812" s="11">
        <f t="shared" si="16"/>
        <v>0.04572301388</v>
      </c>
    </row>
    <row r="1813">
      <c r="Q1813" s="11">
        <f t="shared" si="14"/>
        <v>18.05</v>
      </c>
      <c r="R1813" s="11">
        <f t="shared" si="8"/>
        <v>4.57004371</v>
      </c>
      <c r="S1813" s="11">
        <f t="shared" si="16"/>
        <v>0.0457004371</v>
      </c>
    </row>
    <row r="1814">
      <c r="Q1814" s="11">
        <f t="shared" si="14"/>
        <v>18.06</v>
      </c>
      <c r="R1814" s="11">
        <f t="shared" si="8"/>
        <v>4.567287945</v>
      </c>
      <c r="S1814" s="11">
        <f t="shared" si="16"/>
        <v>0.04567287945</v>
      </c>
    </row>
    <row r="1815">
      <c r="Q1815" s="11">
        <f t="shared" si="14"/>
        <v>18.07</v>
      </c>
      <c r="R1815" s="11">
        <f t="shared" si="8"/>
        <v>4.564035975</v>
      </c>
      <c r="S1815" s="11">
        <f t="shared" si="16"/>
        <v>0.04564035975</v>
      </c>
    </row>
    <row r="1816">
      <c r="Q1816" s="11">
        <f t="shared" si="14"/>
        <v>18.08</v>
      </c>
      <c r="R1816" s="11">
        <f t="shared" si="8"/>
        <v>4.560290014</v>
      </c>
      <c r="S1816" s="11">
        <f t="shared" si="16"/>
        <v>0.04560290014</v>
      </c>
    </row>
    <row r="1817">
      <c r="Q1817" s="11">
        <f t="shared" si="14"/>
        <v>18.09</v>
      </c>
      <c r="R1817" s="11">
        <f t="shared" si="8"/>
        <v>4.556052607</v>
      </c>
      <c r="S1817" s="11">
        <f t="shared" si="16"/>
        <v>0.04556052607</v>
      </c>
    </row>
    <row r="1818">
      <c r="Q1818" s="11">
        <f t="shared" si="14"/>
        <v>18.1</v>
      </c>
      <c r="R1818" s="11">
        <f t="shared" si="8"/>
        <v>4.551326626</v>
      </c>
      <c r="S1818" s="11">
        <f t="shared" si="16"/>
        <v>0.04551326626</v>
      </c>
    </row>
    <row r="1819">
      <c r="Q1819" s="11">
        <f t="shared" si="14"/>
        <v>18.11</v>
      </c>
      <c r="R1819" s="11">
        <f t="shared" si="8"/>
        <v>4.546115262</v>
      </c>
      <c r="S1819" s="11">
        <f t="shared" si="16"/>
        <v>0.04546115262</v>
      </c>
    </row>
    <row r="1820">
      <c r="Q1820" s="11">
        <f t="shared" si="14"/>
        <v>18.12</v>
      </c>
      <c r="R1820" s="11">
        <f t="shared" si="8"/>
        <v>4.540422025</v>
      </c>
      <c r="S1820" s="11">
        <f t="shared" si="16"/>
        <v>0.04540422025</v>
      </c>
    </row>
    <row r="1821">
      <c r="Q1821" s="11">
        <f t="shared" si="14"/>
        <v>18.13</v>
      </c>
      <c r="R1821" s="11">
        <f t="shared" si="8"/>
        <v>4.534250731</v>
      </c>
      <c r="S1821" s="11">
        <f t="shared" si="16"/>
        <v>0.04534250731</v>
      </c>
    </row>
    <row r="1822">
      <c r="Q1822" s="11">
        <f t="shared" si="14"/>
        <v>18.14</v>
      </c>
      <c r="R1822" s="11">
        <f t="shared" si="8"/>
        <v>4.527605503</v>
      </c>
      <c r="S1822" s="11">
        <f t="shared" si="16"/>
        <v>0.04527605503</v>
      </c>
    </row>
    <row r="1823">
      <c r="Q1823" s="11">
        <f t="shared" si="14"/>
        <v>18.15</v>
      </c>
      <c r="R1823" s="11">
        <f t="shared" si="8"/>
        <v>4.52049076</v>
      </c>
      <c r="S1823" s="11">
        <f t="shared" si="16"/>
        <v>0.0452049076</v>
      </c>
    </row>
    <row r="1824">
      <c r="Q1824" s="11">
        <f t="shared" si="14"/>
        <v>18.16</v>
      </c>
      <c r="R1824" s="11">
        <f t="shared" si="8"/>
        <v>4.51291121</v>
      </c>
      <c r="S1824" s="11">
        <f t="shared" si="16"/>
        <v>0.0451291121</v>
      </c>
    </row>
    <row r="1825">
      <c r="Q1825" s="11">
        <f t="shared" si="14"/>
        <v>18.17</v>
      </c>
      <c r="R1825" s="11">
        <f t="shared" si="8"/>
        <v>4.504871844</v>
      </c>
      <c r="S1825" s="11">
        <f t="shared" si="16"/>
        <v>0.04504871844</v>
      </c>
    </row>
    <row r="1826">
      <c r="Q1826" s="11">
        <f t="shared" si="14"/>
        <v>18.18</v>
      </c>
      <c r="R1826" s="11">
        <f t="shared" si="8"/>
        <v>4.496377925</v>
      </c>
      <c r="S1826" s="11">
        <f t="shared" si="16"/>
        <v>0.04496377925</v>
      </c>
    </row>
    <row r="1827">
      <c r="Q1827" s="11">
        <f t="shared" si="14"/>
        <v>18.19</v>
      </c>
      <c r="R1827" s="11">
        <f t="shared" si="8"/>
        <v>4.487434984</v>
      </c>
      <c r="S1827" s="11">
        <f t="shared" si="16"/>
        <v>0.04487434984</v>
      </c>
    </row>
    <row r="1828">
      <c r="Q1828" s="11">
        <f t="shared" si="14"/>
        <v>18.2</v>
      </c>
      <c r="R1828" s="11">
        <f t="shared" si="8"/>
        <v>4.478048807</v>
      </c>
      <c r="S1828" s="11">
        <f t="shared" si="16"/>
        <v>0.04478048807</v>
      </c>
    </row>
    <row r="1829">
      <c r="Q1829" s="11">
        <f t="shared" si="14"/>
        <v>18.21</v>
      </c>
      <c r="R1829" s="11">
        <f t="shared" si="8"/>
        <v>4.468225429</v>
      </c>
      <c r="S1829" s="11">
        <f t="shared" si="16"/>
        <v>0.04468225429</v>
      </c>
    </row>
    <row r="1830">
      <c r="Q1830" s="11">
        <f t="shared" si="14"/>
        <v>18.22</v>
      </c>
      <c r="R1830" s="11">
        <f t="shared" si="8"/>
        <v>4.457971122</v>
      </c>
      <c r="S1830" s="11">
        <f t="shared" si="16"/>
        <v>0.04457971122</v>
      </c>
    </row>
    <row r="1831">
      <c r="Q1831" s="11">
        <f t="shared" si="14"/>
        <v>18.23</v>
      </c>
      <c r="R1831" s="11">
        <f t="shared" si="8"/>
        <v>4.447292388</v>
      </c>
      <c r="S1831" s="11">
        <f t="shared" si="16"/>
        <v>0.04447292388</v>
      </c>
    </row>
    <row r="1832">
      <c r="Q1832" s="11">
        <f t="shared" si="14"/>
        <v>18.24</v>
      </c>
      <c r="R1832" s="11">
        <f t="shared" si="8"/>
        <v>4.436195946</v>
      </c>
      <c r="S1832" s="11">
        <f t="shared" si="16"/>
        <v>0.04436195946</v>
      </c>
    </row>
    <row r="1833">
      <c r="Q1833" s="11">
        <f t="shared" si="14"/>
        <v>18.25</v>
      </c>
      <c r="R1833" s="11">
        <f t="shared" si="8"/>
        <v>4.424688724</v>
      </c>
      <c r="S1833" s="11">
        <f t="shared" si="16"/>
        <v>0.04424688724</v>
      </c>
    </row>
    <row r="1834">
      <c r="Q1834" s="11">
        <f t="shared" si="14"/>
        <v>18.26</v>
      </c>
      <c r="R1834" s="11">
        <f t="shared" si="8"/>
        <v>4.41277785</v>
      </c>
      <c r="S1834" s="11">
        <f t="shared" si="16"/>
        <v>0.0441277785</v>
      </c>
    </row>
    <row r="1835">
      <c r="Q1835" s="11">
        <f t="shared" si="14"/>
        <v>18.27</v>
      </c>
      <c r="R1835" s="11">
        <f t="shared" si="8"/>
        <v>4.400470638</v>
      </c>
      <c r="S1835" s="11">
        <f t="shared" si="16"/>
        <v>0.04400470638</v>
      </c>
    </row>
    <row r="1836">
      <c r="Q1836" s="11">
        <f t="shared" si="14"/>
        <v>18.28</v>
      </c>
      <c r="R1836" s="11">
        <f t="shared" si="8"/>
        <v>4.387774579</v>
      </c>
      <c r="S1836" s="11">
        <f t="shared" si="16"/>
        <v>0.04387774579</v>
      </c>
    </row>
    <row r="1837">
      <c r="Q1837" s="11">
        <f t="shared" si="14"/>
        <v>18.29</v>
      </c>
      <c r="R1837" s="11">
        <f t="shared" si="8"/>
        <v>4.374697331</v>
      </c>
      <c r="S1837" s="11">
        <f t="shared" si="16"/>
        <v>0.04374697331</v>
      </c>
    </row>
    <row r="1838">
      <c r="Q1838" s="11">
        <f t="shared" si="14"/>
        <v>18.3</v>
      </c>
      <c r="R1838" s="11">
        <f t="shared" si="8"/>
        <v>4.361246708</v>
      </c>
      <c r="S1838" s="11">
        <f t="shared" si="16"/>
        <v>0.04361246708</v>
      </c>
    </row>
    <row r="1839">
      <c r="Q1839" s="11">
        <f t="shared" si="14"/>
        <v>18.31</v>
      </c>
      <c r="R1839" s="11">
        <f t="shared" si="8"/>
        <v>4.347430669</v>
      </c>
      <c r="S1839" s="11">
        <f t="shared" si="16"/>
        <v>0.04347430669</v>
      </c>
    </row>
    <row r="1840">
      <c r="Q1840" s="11">
        <f t="shared" si="14"/>
        <v>18.32</v>
      </c>
      <c r="R1840" s="11">
        <f t="shared" si="8"/>
        <v>4.333257306</v>
      </c>
      <c r="S1840" s="11">
        <f t="shared" si="16"/>
        <v>0.04333257306</v>
      </c>
    </row>
    <row r="1841">
      <c r="Q1841" s="11">
        <f t="shared" si="14"/>
        <v>18.33</v>
      </c>
      <c r="R1841" s="11">
        <f t="shared" si="8"/>
        <v>4.318734833</v>
      </c>
      <c r="S1841" s="11">
        <f t="shared" si="16"/>
        <v>0.04318734833</v>
      </c>
    </row>
    <row r="1842">
      <c r="Q1842" s="11">
        <f t="shared" si="14"/>
        <v>18.34</v>
      </c>
      <c r="R1842" s="11">
        <f t="shared" si="8"/>
        <v>4.303871579</v>
      </c>
      <c r="S1842" s="11">
        <f t="shared" si="16"/>
        <v>0.04303871579</v>
      </c>
    </row>
    <row r="1843">
      <c r="Q1843" s="11">
        <f t="shared" si="14"/>
        <v>18.35</v>
      </c>
      <c r="R1843" s="11">
        <f t="shared" si="8"/>
        <v>4.288675972</v>
      </c>
      <c r="S1843" s="11">
        <f t="shared" si="16"/>
        <v>0.04288675972</v>
      </c>
    </row>
    <row r="1844">
      <c r="Q1844" s="11">
        <f t="shared" si="14"/>
        <v>18.36</v>
      </c>
      <c r="R1844" s="11">
        <f t="shared" si="8"/>
        <v>4.27315653</v>
      </c>
      <c r="S1844" s="11">
        <f t="shared" si="16"/>
        <v>0.0427315653</v>
      </c>
    </row>
    <row r="1845">
      <c r="Q1845" s="11">
        <f t="shared" si="14"/>
        <v>18.37</v>
      </c>
      <c r="R1845" s="11">
        <f t="shared" si="8"/>
        <v>4.257321853</v>
      </c>
      <c r="S1845" s="11">
        <f t="shared" si="16"/>
        <v>0.04257321853</v>
      </c>
    </row>
    <row r="1846">
      <c r="Q1846" s="11">
        <f t="shared" si="14"/>
        <v>18.38</v>
      </c>
      <c r="R1846" s="11">
        <f t="shared" si="8"/>
        <v>4.241180609</v>
      </c>
      <c r="S1846" s="11">
        <f t="shared" si="16"/>
        <v>0.04241180609</v>
      </c>
    </row>
    <row r="1847">
      <c r="Q1847" s="11">
        <f t="shared" si="14"/>
        <v>18.39</v>
      </c>
      <c r="R1847" s="11">
        <f t="shared" si="8"/>
        <v>4.224741525</v>
      </c>
      <c r="S1847" s="11">
        <f t="shared" si="16"/>
        <v>0.04224741525</v>
      </c>
    </row>
    <row r="1848">
      <c r="Q1848" s="11">
        <f t="shared" si="14"/>
        <v>18.4</v>
      </c>
      <c r="R1848" s="11">
        <f t="shared" si="8"/>
        <v>4.208013375</v>
      </c>
      <c r="S1848" s="11">
        <f t="shared" si="16"/>
        <v>0.04208013375</v>
      </c>
    </row>
    <row r="1849">
      <c r="Q1849" s="11">
        <f t="shared" si="14"/>
        <v>18.41</v>
      </c>
      <c r="R1849" s="11">
        <f t="shared" si="8"/>
        <v>4.191004974</v>
      </c>
      <c r="S1849" s="11">
        <f t="shared" si="16"/>
        <v>0.04191004974</v>
      </c>
    </row>
    <row r="1850">
      <c r="Q1850" s="11">
        <f t="shared" si="14"/>
        <v>18.42</v>
      </c>
      <c r="R1850" s="11">
        <f t="shared" si="8"/>
        <v>4.173725164</v>
      </c>
      <c r="S1850" s="11">
        <f t="shared" si="16"/>
        <v>0.04173725164</v>
      </c>
    </row>
    <row r="1851">
      <c r="Q1851" s="11">
        <f t="shared" si="14"/>
        <v>18.43</v>
      </c>
      <c r="R1851" s="11">
        <f t="shared" si="8"/>
        <v>4.156182806</v>
      </c>
      <c r="S1851" s="11">
        <f t="shared" si="16"/>
        <v>0.04156182806</v>
      </c>
    </row>
    <row r="1852">
      <c r="Q1852" s="11">
        <f t="shared" si="14"/>
        <v>18.44</v>
      </c>
      <c r="R1852" s="11">
        <f t="shared" si="8"/>
        <v>4.138386769</v>
      </c>
      <c r="S1852" s="11">
        <f t="shared" si="16"/>
        <v>0.04138386769</v>
      </c>
    </row>
    <row r="1853">
      <c r="Q1853" s="11">
        <f t="shared" si="14"/>
        <v>18.45</v>
      </c>
      <c r="R1853" s="11">
        <f t="shared" si="8"/>
        <v>4.120345924</v>
      </c>
      <c r="S1853" s="11">
        <f t="shared" si="16"/>
        <v>0.04120345924</v>
      </c>
    </row>
    <row r="1854">
      <c r="Q1854" s="11">
        <f t="shared" si="14"/>
        <v>18.46</v>
      </c>
      <c r="R1854" s="11">
        <f t="shared" si="8"/>
        <v>4.102069132</v>
      </c>
      <c r="S1854" s="11">
        <f t="shared" si="16"/>
        <v>0.04102069132</v>
      </c>
    </row>
    <row r="1855">
      <c r="Q1855" s="11">
        <f t="shared" si="14"/>
        <v>18.47</v>
      </c>
      <c r="R1855" s="11">
        <f t="shared" si="8"/>
        <v>4.083565235</v>
      </c>
      <c r="S1855" s="11">
        <f t="shared" si="16"/>
        <v>0.04083565235</v>
      </c>
    </row>
    <row r="1856">
      <c r="Q1856" s="11">
        <f t="shared" si="14"/>
        <v>18.48</v>
      </c>
      <c r="R1856" s="11">
        <f t="shared" si="8"/>
        <v>4.064843051</v>
      </c>
      <c r="S1856" s="11">
        <f t="shared" si="16"/>
        <v>0.04064843051</v>
      </c>
    </row>
    <row r="1857">
      <c r="Q1857" s="11">
        <f t="shared" si="14"/>
        <v>18.49</v>
      </c>
      <c r="R1857" s="11">
        <f t="shared" si="8"/>
        <v>4.04591136</v>
      </c>
      <c r="S1857" s="11">
        <f t="shared" si="16"/>
        <v>0.0404591136</v>
      </c>
    </row>
    <row r="1858">
      <c r="Q1858" s="11">
        <f t="shared" si="14"/>
        <v>18.5</v>
      </c>
      <c r="R1858" s="11">
        <f t="shared" si="8"/>
        <v>4.026778903</v>
      </c>
      <c r="S1858" s="11">
        <f t="shared" si="16"/>
        <v>0.04026778903</v>
      </c>
    </row>
    <row r="1859">
      <c r="Q1859" s="11">
        <f t="shared" si="14"/>
        <v>18.51</v>
      </c>
      <c r="R1859" s="11">
        <f t="shared" si="8"/>
        <v>4.007454368</v>
      </c>
      <c r="S1859" s="11">
        <f t="shared" si="16"/>
        <v>0.04007454368</v>
      </c>
    </row>
    <row r="1860">
      <c r="Q1860" s="11">
        <f t="shared" si="14"/>
        <v>18.52</v>
      </c>
      <c r="R1860" s="11">
        <f t="shared" si="8"/>
        <v>3.987946387</v>
      </c>
      <c r="S1860" s="11">
        <f t="shared" si="16"/>
        <v>0.03987946387</v>
      </c>
    </row>
    <row r="1861">
      <c r="Q1861" s="11">
        <f t="shared" si="14"/>
        <v>18.53</v>
      </c>
      <c r="R1861" s="11">
        <f t="shared" si="8"/>
        <v>3.968263527</v>
      </c>
      <c r="S1861" s="11">
        <f t="shared" si="16"/>
        <v>0.03968263527</v>
      </c>
    </row>
    <row r="1862">
      <c r="Q1862" s="11">
        <f t="shared" si="14"/>
        <v>18.54</v>
      </c>
      <c r="R1862" s="11">
        <f t="shared" si="8"/>
        <v>3.948414281</v>
      </c>
      <c r="S1862" s="11">
        <f t="shared" si="16"/>
        <v>0.03948414281</v>
      </c>
    </row>
    <row r="1863">
      <c r="Q1863" s="11">
        <f t="shared" si="14"/>
        <v>18.55</v>
      </c>
      <c r="R1863" s="11">
        <f t="shared" si="8"/>
        <v>3.928407069</v>
      </c>
      <c r="S1863" s="11">
        <f t="shared" si="16"/>
        <v>0.03928407069</v>
      </c>
    </row>
    <row r="1864">
      <c r="Q1864" s="11">
        <f t="shared" si="14"/>
        <v>18.56</v>
      </c>
      <c r="R1864" s="11">
        <f t="shared" si="8"/>
        <v>3.908250222</v>
      </c>
      <c r="S1864" s="11">
        <f t="shared" si="16"/>
        <v>0.03908250222</v>
      </c>
    </row>
    <row r="1865">
      <c r="Q1865" s="11">
        <f t="shared" si="14"/>
        <v>18.57</v>
      </c>
      <c r="R1865" s="11">
        <f t="shared" si="8"/>
        <v>3.887951985</v>
      </c>
      <c r="S1865" s="11">
        <f t="shared" si="16"/>
        <v>0.03887951985</v>
      </c>
    </row>
    <row r="1866">
      <c r="Q1866" s="11">
        <f t="shared" si="14"/>
        <v>18.58</v>
      </c>
      <c r="R1866" s="11">
        <f t="shared" si="8"/>
        <v>3.867520505</v>
      </c>
      <c r="S1866" s="11">
        <f t="shared" si="16"/>
        <v>0.03867520505</v>
      </c>
    </row>
    <row r="1867">
      <c r="Q1867" s="11">
        <f t="shared" si="14"/>
        <v>18.59</v>
      </c>
      <c r="R1867" s="11">
        <f t="shared" si="8"/>
        <v>3.84696383</v>
      </c>
      <c r="S1867" s="11">
        <f t="shared" si="16"/>
        <v>0.0384696383</v>
      </c>
    </row>
    <row r="1868">
      <c r="Q1868" s="11">
        <f t="shared" si="14"/>
        <v>18.6</v>
      </c>
      <c r="R1868" s="11">
        <f t="shared" si="8"/>
        <v>3.826289901</v>
      </c>
      <c r="S1868" s="11">
        <f t="shared" si="16"/>
        <v>0.03826289901</v>
      </c>
    </row>
    <row r="1869">
      <c r="Q1869" s="11">
        <f t="shared" si="14"/>
        <v>18.61</v>
      </c>
      <c r="R1869" s="11">
        <f t="shared" si="8"/>
        <v>3.805506551</v>
      </c>
      <c r="S1869" s="11">
        <f t="shared" si="16"/>
        <v>0.03805506551</v>
      </c>
    </row>
    <row r="1870">
      <c r="Q1870" s="11">
        <f t="shared" si="14"/>
        <v>18.62</v>
      </c>
      <c r="R1870" s="11">
        <f t="shared" si="8"/>
        <v>3.784621496</v>
      </c>
      <c r="S1870" s="11">
        <f t="shared" si="16"/>
        <v>0.03784621496</v>
      </c>
    </row>
    <row r="1871">
      <c r="Q1871" s="11">
        <f t="shared" si="14"/>
        <v>18.63</v>
      </c>
      <c r="R1871" s="11">
        <f t="shared" si="8"/>
        <v>3.763642337</v>
      </c>
      <c r="S1871" s="11">
        <f t="shared" si="16"/>
        <v>0.03763642337</v>
      </c>
    </row>
    <row r="1872">
      <c r="Q1872" s="11">
        <f t="shared" si="14"/>
        <v>18.64</v>
      </c>
      <c r="R1872" s="11">
        <f t="shared" si="8"/>
        <v>3.74257655</v>
      </c>
      <c r="S1872" s="11">
        <f t="shared" si="16"/>
        <v>0.0374257655</v>
      </c>
    </row>
    <row r="1873">
      <c r="Q1873" s="11">
        <f t="shared" si="14"/>
        <v>18.65</v>
      </c>
      <c r="R1873" s="11">
        <f t="shared" si="8"/>
        <v>3.721431488</v>
      </c>
      <c r="S1873" s="11">
        <f t="shared" si="16"/>
        <v>0.03721431488</v>
      </c>
    </row>
    <row r="1874">
      <c r="Q1874" s="11">
        <f t="shared" si="14"/>
        <v>18.66</v>
      </c>
      <c r="R1874" s="11">
        <f t="shared" si="8"/>
        <v>3.700214375</v>
      </c>
      <c r="S1874" s="11">
        <f t="shared" si="16"/>
        <v>0.03700214375</v>
      </c>
    </row>
    <row r="1875">
      <c r="Q1875" s="11">
        <f t="shared" si="14"/>
        <v>18.67</v>
      </c>
      <c r="R1875" s="11">
        <f t="shared" si="8"/>
        <v>3.678932302</v>
      </c>
      <c r="S1875" s="11">
        <f t="shared" si="16"/>
        <v>0.03678932302</v>
      </c>
    </row>
    <row r="1876">
      <c r="Q1876" s="11">
        <f t="shared" si="14"/>
        <v>18.68</v>
      </c>
      <c r="R1876" s="11">
        <f t="shared" si="8"/>
        <v>3.657592228</v>
      </c>
      <c r="S1876" s="11">
        <f t="shared" si="16"/>
        <v>0.03657592228</v>
      </c>
    </row>
    <row r="1877">
      <c r="Q1877" s="11">
        <f t="shared" si="14"/>
        <v>18.69</v>
      </c>
      <c r="R1877" s="11">
        <f t="shared" si="8"/>
        <v>3.636200977</v>
      </c>
      <c r="S1877" s="11">
        <f t="shared" si="16"/>
        <v>0.03636200977</v>
      </c>
    </row>
    <row r="1878">
      <c r="Q1878" s="11">
        <f t="shared" si="14"/>
        <v>18.7</v>
      </c>
      <c r="R1878" s="11">
        <f t="shared" si="8"/>
        <v>3.614765232</v>
      </c>
      <c r="S1878" s="11">
        <f t="shared" si="16"/>
        <v>0.03614765232</v>
      </c>
    </row>
    <row r="1879">
      <c r="Q1879" s="11">
        <f t="shared" si="14"/>
        <v>18.71</v>
      </c>
      <c r="R1879" s="11">
        <f t="shared" si="8"/>
        <v>3.59329154</v>
      </c>
      <c r="S1879" s="11">
        <f t="shared" si="16"/>
        <v>0.0359329154</v>
      </c>
    </row>
    <row r="1880">
      <c r="Q1880" s="11">
        <f t="shared" si="14"/>
        <v>18.72</v>
      </c>
      <c r="R1880" s="11">
        <f t="shared" si="8"/>
        <v>3.571786303</v>
      </c>
      <c r="S1880" s="11">
        <f t="shared" si="16"/>
        <v>0.03571786303</v>
      </c>
    </row>
    <row r="1881">
      <c r="Q1881" s="11">
        <f t="shared" si="14"/>
        <v>18.73</v>
      </c>
      <c r="R1881" s="11">
        <f t="shared" si="8"/>
        <v>3.550255783</v>
      </c>
      <c r="S1881" s="11">
        <f t="shared" si="16"/>
        <v>0.03550255783</v>
      </c>
    </row>
    <row r="1882">
      <c r="Q1882" s="11">
        <f t="shared" si="14"/>
        <v>18.74</v>
      </c>
      <c r="R1882" s="11">
        <f t="shared" si="8"/>
        <v>3.528706099</v>
      </c>
      <c r="S1882" s="11">
        <f t="shared" si="16"/>
        <v>0.03528706099</v>
      </c>
    </row>
    <row r="1883">
      <c r="Q1883" s="11">
        <f t="shared" si="14"/>
        <v>18.75</v>
      </c>
      <c r="R1883" s="11">
        <f t="shared" si="8"/>
        <v>3.507143223</v>
      </c>
      <c r="S1883" s="11">
        <f t="shared" si="16"/>
        <v>0.03507143223</v>
      </c>
    </row>
    <row r="1884">
      <c r="Q1884" s="11">
        <f t="shared" si="14"/>
        <v>18.76</v>
      </c>
      <c r="R1884" s="11">
        <f t="shared" si="8"/>
        <v>3.485572984</v>
      </c>
      <c r="S1884" s="11">
        <f t="shared" si="16"/>
        <v>0.03485572984</v>
      </c>
    </row>
    <row r="1885">
      <c r="Q1885" s="11">
        <f t="shared" si="14"/>
        <v>18.77</v>
      </c>
      <c r="R1885" s="11">
        <f t="shared" si="8"/>
        <v>3.464001067</v>
      </c>
      <c r="S1885" s="11">
        <f t="shared" si="16"/>
        <v>0.03464001067</v>
      </c>
    </row>
    <row r="1886">
      <c r="Q1886" s="11">
        <f t="shared" si="14"/>
        <v>18.78</v>
      </c>
      <c r="R1886" s="11">
        <f t="shared" si="8"/>
        <v>3.442433009</v>
      </c>
      <c r="S1886" s="11">
        <f t="shared" si="16"/>
        <v>0.03442433009</v>
      </c>
    </row>
    <row r="1887">
      <c r="Q1887" s="11">
        <f t="shared" si="14"/>
        <v>18.79</v>
      </c>
      <c r="R1887" s="11">
        <f t="shared" si="8"/>
        <v>3.420874203</v>
      </c>
      <c r="S1887" s="11">
        <f t="shared" si="16"/>
        <v>0.03420874203</v>
      </c>
    </row>
    <row r="1888">
      <c r="Q1888" s="11">
        <f t="shared" si="14"/>
        <v>18.8</v>
      </c>
      <c r="R1888" s="11">
        <f t="shared" si="8"/>
        <v>3.399329898</v>
      </c>
      <c r="S1888" s="11">
        <f t="shared" si="16"/>
        <v>0.03399329898</v>
      </c>
    </row>
    <row r="1889">
      <c r="Q1889" s="11">
        <f t="shared" si="14"/>
        <v>18.81</v>
      </c>
      <c r="R1889" s="11">
        <f t="shared" si="8"/>
        <v>3.377805195</v>
      </c>
      <c r="S1889" s="11">
        <f t="shared" si="16"/>
        <v>0.03377805195</v>
      </c>
    </row>
    <row r="1890">
      <c r="Q1890" s="11">
        <f t="shared" si="14"/>
        <v>18.82</v>
      </c>
      <c r="R1890" s="11">
        <f t="shared" si="8"/>
        <v>3.356305054</v>
      </c>
      <c r="S1890" s="11">
        <f t="shared" si="16"/>
        <v>0.03356305054</v>
      </c>
    </row>
    <row r="1891">
      <c r="Q1891" s="11">
        <f t="shared" si="14"/>
        <v>18.83</v>
      </c>
      <c r="R1891" s="11">
        <f t="shared" si="8"/>
        <v>3.33483429</v>
      </c>
      <c r="S1891" s="11">
        <f t="shared" si="16"/>
        <v>0.0333483429</v>
      </c>
    </row>
    <row r="1892">
      <c r="Q1892" s="11">
        <f t="shared" si="14"/>
        <v>18.84</v>
      </c>
      <c r="R1892" s="11">
        <f t="shared" si="8"/>
        <v>3.313397574</v>
      </c>
      <c r="S1892" s="11">
        <f t="shared" si="16"/>
        <v>0.03313397574</v>
      </c>
    </row>
    <row r="1893">
      <c r="Q1893" s="11">
        <f t="shared" si="14"/>
        <v>18.85</v>
      </c>
      <c r="R1893" s="11">
        <f t="shared" si="8"/>
        <v>3.291999439</v>
      </c>
      <c r="S1893" s="11">
        <f t="shared" si="16"/>
        <v>0.03291999439</v>
      </c>
    </row>
    <row r="1894">
      <c r="Q1894" s="11">
        <f t="shared" si="14"/>
        <v>18.86</v>
      </c>
      <c r="R1894" s="11">
        <f t="shared" si="8"/>
        <v>3.270644274</v>
      </c>
      <c r="S1894" s="11">
        <f t="shared" si="16"/>
        <v>0.03270644274</v>
      </c>
    </row>
    <row r="1895">
      <c r="Q1895" s="11">
        <f t="shared" si="14"/>
        <v>18.87</v>
      </c>
      <c r="R1895" s="11">
        <f t="shared" si="8"/>
        <v>3.24933633</v>
      </c>
      <c r="S1895" s="11">
        <f t="shared" si="16"/>
        <v>0.0324933633</v>
      </c>
    </row>
    <row r="1896">
      <c r="Q1896" s="11">
        <f t="shared" si="14"/>
        <v>18.88</v>
      </c>
      <c r="R1896" s="11">
        <f t="shared" si="8"/>
        <v>3.22807972</v>
      </c>
      <c r="S1896" s="11">
        <f t="shared" si="16"/>
        <v>0.0322807972</v>
      </c>
    </row>
    <row r="1897">
      <c r="Q1897" s="11">
        <f t="shared" si="14"/>
        <v>18.89</v>
      </c>
      <c r="R1897" s="11">
        <f t="shared" si="8"/>
        <v>3.206878419</v>
      </c>
      <c r="S1897" s="11">
        <f t="shared" si="16"/>
        <v>0.03206878419</v>
      </c>
    </row>
    <row r="1898">
      <c r="Q1898" s="11">
        <f t="shared" si="14"/>
        <v>18.9</v>
      </c>
      <c r="R1898" s="11">
        <f t="shared" si="8"/>
        <v>3.18573627</v>
      </c>
      <c r="S1898" s="11">
        <f t="shared" si="16"/>
        <v>0.0318573627</v>
      </c>
    </row>
    <row r="1899">
      <c r="Q1899" s="11">
        <f t="shared" si="14"/>
        <v>18.91</v>
      </c>
      <c r="R1899" s="11">
        <f t="shared" si="8"/>
        <v>3.164656979</v>
      </c>
      <c r="S1899" s="11">
        <f t="shared" si="16"/>
        <v>0.03164656979</v>
      </c>
    </row>
    <row r="1900">
      <c r="Q1900" s="11">
        <f t="shared" si="14"/>
        <v>18.92</v>
      </c>
      <c r="R1900" s="11">
        <f t="shared" si="8"/>
        <v>3.143644123</v>
      </c>
      <c r="S1900" s="11">
        <f t="shared" si="16"/>
        <v>0.03143644123</v>
      </c>
    </row>
    <row r="1901">
      <c r="Q1901" s="11">
        <f t="shared" si="14"/>
        <v>18.93</v>
      </c>
      <c r="R1901" s="11">
        <f t="shared" si="8"/>
        <v>3.122701149</v>
      </c>
      <c r="S1901" s="11">
        <f t="shared" si="16"/>
        <v>0.03122701149</v>
      </c>
    </row>
    <row r="1902">
      <c r="Q1902" s="11">
        <f t="shared" si="14"/>
        <v>18.94</v>
      </c>
      <c r="R1902" s="11">
        <f t="shared" si="8"/>
        <v>3.101831376</v>
      </c>
      <c r="S1902" s="11">
        <f t="shared" si="16"/>
        <v>0.03101831376</v>
      </c>
    </row>
    <row r="1903">
      <c r="Q1903" s="11">
        <f t="shared" si="14"/>
        <v>18.95</v>
      </c>
      <c r="R1903" s="11">
        <f t="shared" si="8"/>
        <v>3.081037995</v>
      </c>
      <c r="S1903" s="11">
        <f t="shared" si="16"/>
        <v>0.03081037995</v>
      </c>
    </row>
    <row r="1904">
      <c r="Q1904" s="11">
        <f t="shared" si="14"/>
        <v>18.96</v>
      </c>
      <c r="R1904" s="11">
        <f t="shared" si="8"/>
        <v>3.060324076</v>
      </c>
      <c r="S1904" s="11">
        <f t="shared" si="16"/>
        <v>0.03060324076</v>
      </c>
    </row>
    <row r="1905">
      <c r="Q1905" s="11">
        <f t="shared" si="14"/>
        <v>18.97</v>
      </c>
      <c r="R1905" s="11">
        <f t="shared" si="8"/>
        <v>3.039692566</v>
      </c>
      <c r="S1905" s="11">
        <f t="shared" si="16"/>
        <v>0.03039692566</v>
      </c>
    </row>
    <row r="1906">
      <c r="Q1906" s="11">
        <f t="shared" si="14"/>
        <v>18.98</v>
      </c>
      <c r="R1906" s="11">
        <f t="shared" si="8"/>
        <v>3.019146291</v>
      </c>
      <c r="S1906" s="11">
        <f t="shared" si="16"/>
        <v>0.03019146291</v>
      </c>
    </row>
    <row r="1907">
      <c r="Q1907" s="11">
        <f t="shared" si="14"/>
        <v>18.99</v>
      </c>
      <c r="R1907" s="11">
        <f t="shared" si="8"/>
        <v>2.998687962</v>
      </c>
      <c r="S1907" s="11">
        <f t="shared" si="16"/>
        <v>0.02998687962</v>
      </c>
    </row>
    <row r="1908">
      <c r="Q1908" s="11">
        <f t="shared" si="14"/>
        <v>19</v>
      </c>
      <c r="R1908" s="11">
        <f t="shared" si="8"/>
        <v>2.978320173</v>
      </c>
      <c r="S1908" s="11">
        <f t="shared" si="16"/>
        <v>0.02978320173</v>
      </c>
    </row>
    <row r="1909">
      <c r="Q1909" s="11">
        <f t="shared" si="14"/>
        <v>19.01</v>
      </c>
      <c r="R1909" s="11">
        <f t="shared" si="8"/>
        <v>2.958045404</v>
      </c>
      <c r="S1909" s="11">
        <f t="shared" si="16"/>
        <v>0.02958045404</v>
      </c>
    </row>
    <row r="1910">
      <c r="Q1910" s="11">
        <f t="shared" si="14"/>
        <v>19.02</v>
      </c>
      <c r="R1910" s="11">
        <f t="shared" si="8"/>
        <v>2.937866027</v>
      </c>
      <c r="S1910" s="11">
        <f t="shared" si="16"/>
        <v>0.02937866027</v>
      </c>
    </row>
    <row r="1911">
      <c r="Q1911" s="11">
        <f t="shared" si="14"/>
        <v>19.03</v>
      </c>
      <c r="R1911" s="11">
        <f t="shared" si="8"/>
        <v>2.917784302</v>
      </c>
      <c r="S1911" s="11">
        <f t="shared" si="16"/>
        <v>0.02917784302</v>
      </c>
    </row>
    <row r="1912">
      <c r="Q1912" s="11">
        <f t="shared" si="14"/>
        <v>19.04</v>
      </c>
      <c r="R1912" s="11">
        <f t="shared" si="8"/>
        <v>2.897802386</v>
      </c>
      <c r="S1912" s="11">
        <f t="shared" si="16"/>
        <v>0.02897802386</v>
      </c>
    </row>
    <row r="1913">
      <c r="Q1913" s="11">
        <f t="shared" si="14"/>
        <v>19.05</v>
      </c>
      <c r="R1913" s="11">
        <f t="shared" si="8"/>
        <v>2.877922329</v>
      </c>
      <c r="S1913" s="11">
        <f t="shared" si="16"/>
        <v>0.02877922329</v>
      </c>
    </row>
    <row r="1914">
      <c r="Q1914" s="11">
        <f t="shared" si="14"/>
        <v>19.06</v>
      </c>
      <c r="R1914" s="11">
        <f t="shared" si="8"/>
        <v>2.858146082</v>
      </c>
      <c r="S1914" s="11">
        <f t="shared" si="16"/>
        <v>0.02858146082</v>
      </c>
    </row>
    <row r="1915">
      <c r="Q1915" s="11">
        <f t="shared" si="14"/>
        <v>19.07</v>
      </c>
      <c r="R1915" s="11">
        <f t="shared" si="8"/>
        <v>2.838475494</v>
      </c>
      <c r="S1915" s="11">
        <f t="shared" si="16"/>
        <v>0.02838475494</v>
      </c>
    </row>
    <row r="1916">
      <c r="Q1916" s="11">
        <f t="shared" si="14"/>
        <v>19.08</v>
      </c>
      <c r="R1916" s="11">
        <f t="shared" si="8"/>
        <v>2.818912319</v>
      </c>
      <c r="S1916" s="11">
        <f t="shared" si="16"/>
        <v>0.02818912319</v>
      </c>
    </row>
    <row r="1917">
      <c r="Q1917" s="11">
        <f t="shared" si="14"/>
        <v>19.09</v>
      </c>
      <c r="R1917" s="11">
        <f t="shared" si="8"/>
        <v>2.799458216</v>
      </c>
      <c r="S1917" s="11">
        <f t="shared" si="16"/>
        <v>0.02799458216</v>
      </c>
    </row>
    <row r="1918">
      <c r="Q1918" s="11">
        <f t="shared" si="14"/>
        <v>19.1</v>
      </c>
      <c r="R1918" s="11">
        <f t="shared" si="8"/>
        <v>2.78011475</v>
      </c>
      <c r="S1918" s="11">
        <f t="shared" si="16"/>
        <v>0.0278011475</v>
      </c>
    </row>
    <row r="1919">
      <c r="Q1919" s="11">
        <f t="shared" si="14"/>
        <v>19.11</v>
      </c>
      <c r="R1919" s="11">
        <f t="shared" si="8"/>
        <v>2.760883399</v>
      </c>
      <c r="S1919" s="11">
        <f t="shared" si="16"/>
        <v>0.02760883399</v>
      </c>
    </row>
    <row r="1920">
      <c r="Q1920" s="11">
        <f t="shared" si="14"/>
        <v>19.12</v>
      </c>
      <c r="R1920" s="11">
        <f t="shared" si="8"/>
        <v>2.741765549</v>
      </c>
      <c r="S1920" s="11">
        <f t="shared" si="16"/>
        <v>0.02741765549</v>
      </c>
    </row>
    <row r="1921">
      <c r="Q1921" s="11">
        <f t="shared" si="14"/>
        <v>19.13</v>
      </c>
      <c r="R1921" s="11">
        <f t="shared" si="8"/>
        <v>2.722762505</v>
      </c>
      <c r="S1921" s="11">
        <f t="shared" si="16"/>
        <v>0.02722762505</v>
      </c>
    </row>
    <row r="1922">
      <c r="Q1922" s="11">
        <f t="shared" si="14"/>
        <v>19.14</v>
      </c>
      <c r="R1922" s="11">
        <f t="shared" si="8"/>
        <v>2.703875486</v>
      </c>
      <c r="S1922" s="11">
        <f t="shared" si="16"/>
        <v>0.02703875486</v>
      </c>
    </row>
    <row r="1923">
      <c r="Q1923" s="11">
        <f t="shared" si="14"/>
        <v>19.15</v>
      </c>
      <c r="R1923" s="11">
        <f t="shared" si="8"/>
        <v>2.685105631</v>
      </c>
      <c r="S1923" s="11">
        <f t="shared" si="16"/>
        <v>0.02685105631</v>
      </c>
    </row>
    <row r="1924">
      <c r="Q1924" s="11">
        <f t="shared" si="14"/>
        <v>19.16</v>
      </c>
      <c r="R1924" s="11">
        <f t="shared" si="8"/>
        <v>2.666453999</v>
      </c>
      <c r="S1924" s="11">
        <f t="shared" si="16"/>
        <v>0.02666453999</v>
      </c>
    </row>
    <row r="1925">
      <c r="Q1925" s="11">
        <f t="shared" si="14"/>
        <v>19.17</v>
      </c>
      <c r="R1925" s="11">
        <f t="shared" si="8"/>
        <v>2.647921574</v>
      </c>
      <c r="S1925" s="11">
        <f t="shared" si="16"/>
        <v>0.02647921574</v>
      </c>
    </row>
    <row r="1926">
      <c r="Q1926" s="11">
        <f t="shared" si="14"/>
        <v>19.18</v>
      </c>
      <c r="R1926" s="11">
        <f t="shared" si="8"/>
        <v>2.629509266</v>
      </c>
      <c r="S1926" s="11">
        <f t="shared" si="16"/>
        <v>0.02629509266</v>
      </c>
    </row>
    <row r="1927">
      <c r="Q1927" s="11">
        <f t="shared" si="14"/>
        <v>19.19</v>
      </c>
      <c r="R1927" s="11">
        <f t="shared" si="8"/>
        <v>2.611217911</v>
      </c>
      <c r="S1927" s="11">
        <f t="shared" si="16"/>
        <v>0.02611217911</v>
      </c>
    </row>
    <row r="1928">
      <c r="Q1928" s="11">
        <f t="shared" si="14"/>
        <v>19.2</v>
      </c>
      <c r="R1928" s="11">
        <f t="shared" si="8"/>
        <v>2.593048276</v>
      </c>
      <c r="S1928" s="11">
        <f t="shared" si="16"/>
        <v>0.02593048276</v>
      </c>
    </row>
    <row r="1929">
      <c r="Q1929" s="11">
        <f t="shared" si="14"/>
        <v>19.21</v>
      </c>
      <c r="R1929" s="11">
        <f t="shared" si="8"/>
        <v>2.57500106</v>
      </c>
      <c r="S1929" s="11">
        <f t="shared" si="16"/>
        <v>0.0257500106</v>
      </c>
    </row>
    <row r="1930">
      <c r="Q1930" s="11">
        <f t="shared" si="14"/>
        <v>19.22</v>
      </c>
      <c r="R1930" s="11">
        <f t="shared" si="8"/>
        <v>2.557076897</v>
      </c>
      <c r="S1930" s="11">
        <f t="shared" si="16"/>
        <v>0.02557076897</v>
      </c>
    </row>
    <row r="1931">
      <c r="Q1931" s="11">
        <f t="shared" si="14"/>
        <v>19.23</v>
      </c>
      <c r="R1931" s="11">
        <f t="shared" si="8"/>
        <v>2.539276355</v>
      </c>
      <c r="S1931" s="11">
        <f t="shared" si="16"/>
        <v>0.02539276355</v>
      </c>
    </row>
    <row r="1932">
      <c r="Q1932" s="11">
        <f t="shared" si="14"/>
        <v>19.24</v>
      </c>
      <c r="R1932" s="11">
        <f t="shared" si="8"/>
        <v>2.521599943</v>
      </c>
      <c r="S1932" s="11">
        <f t="shared" si="16"/>
        <v>0.02521599943</v>
      </c>
    </row>
    <row r="1933">
      <c r="Q1933" s="11">
        <f t="shared" si="14"/>
        <v>19.25</v>
      </c>
      <c r="R1933" s="11">
        <f t="shared" si="8"/>
        <v>2.504048107</v>
      </c>
      <c r="S1933" s="11">
        <f t="shared" si="16"/>
        <v>0.02504048107</v>
      </c>
    </row>
    <row r="1934">
      <c r="Q1934" s="11">
        <f t="shared" si="14"/>
        <v>19.26</v>
      </c>
      <c r="R1934" s="11">
        <f t="shared" si="8"/>
        <v>2.486621239</v>
      </c>
      <c r="S1934" s="11">
        <f t="shared" si="16"/>
        <v>0.02486621239</v>
      </c>
    </row>
    <row r="1935">
      <c r="Q1935" s="11">
        <f t="shared" si="14"/>
        <v>19.27</v>
      </c>
      <c r="R1935" s="11">
        <f t="shared" si="8"/>
        <v>2.469319671</v>
      </c>
      <c r="S1935" s="11">
        <f t="shared" si="16"/>
        <v>0.02469319671</v>
      </c>
    </row>
    <row r="1936">
      <c r="Q1936" s="11">
        <f t="shared" si="14"/>
        <v>19.28</v>
      </c>
      <c r="R1936" s="11">
        <f t="shared" si="8"/>
        <v>2.452143685</v>
      </c>
      <c r="S1936" s="11">
        <f t="shared" si="16"/>
        <v>0.02452143685</v>
      </c>
    </row>
    <row r="1937">
      <c r="Q1937" s="11">
        <f t="shared" si="14"/>
        <v>19.29</v>
      </c>
      <c r="R1937" s="11">
        <f t="shared" si="8"/>
        <v>2.435093506</v>
      </c>
      <c r="S1937" s="11">
        <f t="shared" si="16"/>
        <v>0.02435093506</v>
      </c>
    </row>
    <row r="1938">
      <c r="Q1938" s="11">
        <f t="shared" si="14"/>
        <v>19.3</v>
      </c>
      <c r="R1938" s="11">
        <f t="shared" si="8"/>
        <v>2.418169312</v>
      </c>
      <c r="S1938" s="11">
        <f t="shared" si="16"/>
        <v>0.02418169312</v>
      </c>
    </row>
    <row r="1939">
      <c r="Q1939" s="11">
        <f t="shared" si="14"/>
        <v>19.31</v>
      </c>
      <c r="R1939" s="11">
        <f t="shared" si="8"/>
        <v>2.401371233</v>
      </c>
      <c r="S1939" s="11">
        <f t="shared" si="16"/>
        <v>0.02401371233</v>
      </c>
    </row>
    <row r="1940">
      <c r="Q1940" s="11">
        <f t="shared" si="14"/>
        <v>19.32</v>
      </c>
      <c r="R1940" s="11">
        <f t="shared" si="8"/>
        <v>2.384699348</v>
      </c>
      <c r="S1940" s="11">
        <f t="shared" si="16"/>
        <v>0.02384699348</v>
      </c>
    </row>
    <row r="1941">
      <c r="Q1941" s="11">
        <f t="shared" si="14"/>
        <v>19.33</v>
      </c>
      <c r="R1941" s="11">
        <f t="shared" si="8"/>
        <v>2.368153696</v>
      </c>
      <c r="S1941" s="11">
        <f t="shared" si="16"/>
        <v>0.02368153696</v>
      </c>
    </row>
    <row r="1942">
      <c r="Q1942" s="11">
        <f t="shared" si="14"/>
        <v>19.34</v>
      </c>
      <c r="R1942" s="11">
        <f t="shared" si="8"/>
        <v>2.351734267</v>
      </c>
      <c r="S1942" s="11">
        <f t="shared" si="16"/>
        <v>0.02351734267</v>
      </c>
    </row>
    <row r="1943">
      <c r="Q1943" s="11">
        <f t="shared" si="14"/>
        <v>19.35</v>
      </c>
      <c r="R1943" s="11">
        <f t="shared" si="8"/>
        <v>2.335441014</v>
      </c>
      <c r="S1943" s="11">
        <f t="shared" si="16"/>
        <v>0.02335441014</v>
      </c>
    </row>
    <row r="1944">
      <c r="Q1944" s="11">
        <f t="shared" si="14"/>
        <v>19.36</v>
      </c>
      <c r="R1944" s="11">
        <f t="shared" si="8"/>
        <v>2.319273845</v>
      </c>
      <c r="S1944" s="11">
        <f t="shared" si="16"/>
        <v>0.02319273845</v>
      </c>
    </row>
    <row r="1945">
      <c r="Q1945" s="11">
        <f t="shared" si="14"/>
        <v>19.37</v>
      </c>
      <c r="R1945" s="11">
        <f t="shared" si="8"/>
        <v>2.303232634</v>
      </c>
      <c r="S1945" s="11">
        <f t="shared" si="16"/>
        <v>0.02303232634</v>
      </c>
    </row>
    <row r="1946">
      <c r="Q1946" s="11">
        <f t="shared" si="14"/>
        <v>19.38</v>
      </c>
      <c r="R1946" s="11">
        <f t="shared" si="8"/>
        <v>2.287317214</v>
      </c>
      <c r="S1946" s="11">
        <f t="shared" si="16"/>
        <v>0.02287317214</v>
      </c>
    </row>
    <row r="1947">
      <c r="Q1947" s="11">
        <f t="shared" si="14"/>
        <v>19.39</v>
      </c>
      <c r="R1947" s="11">
        <f t="shared" si="8"/>
        <v>2.271527382</v>
      </c>
      <c r="S1947" s="11">
        <f t="shared" si="16"/>
        <v>0.02271527382</v>
      </c>
    </row>
    <row r="1948">
      <c r="Q1948" s="11">
        <f t="shared" si="14"/>
        <v>19.4</v>
      </c>
      <c r="R1948" s="11">
        <f t="shared" si="8"/>
        <v>2.255862905</v>
      </c>
      <c r="S1948" s="11">
        <f t="shared" si="16"/>
        <v>0.02255862905</v>
      </c>
    </row>
    <row r="1949">
      <c r="Q1949" s="11">
        <f t="shared" si="14"/>
        <v>19.41</v>
      </c>
      <c r="R1949" s="11">
        <f t="shared" si="8"/>
        <v>2.240323511</v>
      </c>
      <c r="S1949" s="11">
        <f t="shared" si="16"/>
        <v>0.02240323511</v>
      </c>
    </row>
    <row r="1950">
      <c r="Q1950" s="11">
        <f t="shared" si="14"/>
        <v>19.42</v>
      </c>
      <c r="R1950" s="11">
        <f t="shared" si="8"/>
        <v>2.2249089</v>
      </c>
      <c r="S1950" s="11">
        <f t="shared" si="16"/>
        <v>0.022249089</v>
      </c>
    </row>
    <row r="1951">
      <c r="Q1951" s="11">
        <f t="shared" si="14"/>
        <v>19.43</v>
      </c>
      <c r="R1951" s="11">
        <f t="shared" si="8"/>
        <v>2.209618742</v>
      </c>
      <c r="S1951" s="11">
        <f t="shared" si="16"/>
        <v>0.02209618742</v>
      </c>
    </row>
    <row r="1952">
      <c r="Q1952" s="11">
        <f t="shared" si="14"/>
        <v>19.44</v>
      </c>
      <c r="R1952" s="11">
        <f t="shared" si="8"/>
        <v>2.194452677</v>
      </c>
      <c r="S1952" s="11">
        <f t="shared" si="16"/>
        <v>0.02194452677</v>
      </c>
    </row>
    <row r="1953">
      <c r="Q1953" s="11">
        <f t="shared" si="14"/>
        <v>19.45</v>
      </c>
      <c r="R1953" s="11">
        <f t="shared" si="8"/>
        <v>2.179410315</v>
      </c>
      <c r="S1953" s="11">
        <f t="shared" si="16"/>
        <v>0.02179410315</v>
      </c>
    </row>
    <row r="1954">
      <c r="Q1954" s="11">
        <f t="shared" si="14"/>
        <v>19.46</v>
      </c>
      <c r="R1954" s="11">
        <f t="shared" si="8"/>
        <v>2.164491244</v>
      </c>
      <c r="S1954" s="11">
        <f t="shared" si="16"/>
        <v>0.02164491244</v>
      </c>
    </row>
    <row r="1955">
      <c r="Q1955" s="11">
        <f t="shared" si="14"/>
        <v>19.47</v>
      </c>
      <c r="R1955" s="11">
        <f t="shared" si="8"/>
        <v>2.149695024</v>
      </c>
      <c r="S1955" s="11">
        <f t="shared" si="16"/>
        <v>0.02149695024</v>
      </c>
    </row>
    <row r="1956">
      <c r="Q1956" s="11">
        <f t="shared" si="14"/>
        <v>19.48</v>
      </c>
      <c r="R1956" s="11">
        <f t="shared" si="8"/>
        <v>2.135021189</v>
      </c>
      <c r="S1956" s="11">
        <f t="shared" si="16"/>
        <v>0.02135021189</v>
      </c>
    </row>
    <row r="1957">
      <c r="Q1957" s="11">
        <f t="shared" si="14"/>
        <v>19.49</v>
      </c>
      <c r="R1957" s="11">
        <f t="shared" si="8"/>
        <v>2.120469255</v>
      </c>
      <c r="S1957" s="11">
        <f t="shared" si="16"/>
        <v>0.02120469255</v>
      </c>
    </row>
    <row r="1958">
      <c r="Q1958" s="11">
        <f t="shared" si="14"/>
        <v>19.5</v>
      </c>
      <c r="R1958" s="11">
        <f t="shared" si="8"/>
        <v>2.106038711</v>
      </c>
      <c r="S1958" s="11">
        <f t="shared" si="16"/>
        <v>0.02106038711</v>
      </c>
    </row>
    <row r="1959">
      <c r="Q1959" s="11">
        <f t="shared" si="14"/>
        <v>19.51</v>
      </c>
      <c r="R1959" s="11">
        <f t="shared" si="8"/>
        <v>2.091729028</v>
      </c>
      <c r="S1959" s="11">
        <f t="shared" si="16"/>
        <v>0.02091729028</v>
      </c>
    </row>
    <row r="1960">
      <c r="Q1960" s="11">
        <f t="shared" si="14"/>
        <v>19.52</v>
      </c>
      <c r="R1960" s="11">
        <f t="shared" si="8"/>
        <v>2.077539656</v>
      </c>
      <c r="S1960" s="11">
        <f t="shared" si="16"/>
        <v>0.02077539656</v>
      </c>
    </row>
    <row r="1961">
      <c r="Q1961" s="11">
        <f t="shared" si="14"/>
        <v>19.53</v>
      </c>
      <c r="R1961" s="11">
        <f t="shared" si="8"/>
        <v>2.063470027</v>
      </c>
      <c r="S1961" s="11">
        <f t="shared" si="16"/>
        <v>0.02063470027</v>
      </c>
    </row>
    <row r="1962">
      <c r="Q1962" s="11">
        <f t="shared" si="14"/>
        <v>19.54</v>
      </c>
      <c r="R1962" s="11">
        <f t="shared" si="8"/>
        <v>2.049519555</v>
      </c>
      <c r="S1962" s="11">
        <f t="shared" si="16"/>
        <v>0.02049519555</v>
      </c>
    </row>
    <row r="1963">
      <c r="Q1963" s="11">
        <f t="shared" si="14"/>
        <v>19.55</v>
      </c>
      <c r="R1963" s="11">
        <f t="shared" si="8"/>
        <v>2.035687636</v>
      </c>
      <c r="S1963" s="11">
        <f t="shared" si="16"/>
        <v>0.02035687636</v>
      </c>
    </row>
    <row r="1964">
      <c r="Q1964" s="11">
        <f t="shared" si="14"/>
        <v>19.56</v>
      </c>
      <c r="R1964" s="11">
        <f t="shared" si="8"/>
        <v>2.02197365</v>
      </c>
      <c r="S1964" s="11">
        <f t="shared" si="16"/>
        <v>0.0202197365</v>
      </c>
    </row>
    <row r="1965">
      <c r="Q1965" s="11">
        <f t="shared" si="14"/>
        <v>19.57</v>
      </c>
      <c r="R1965" s="11">
        <f t="shared" si="8"/>
        <v>2.008376963</v>
      </c>
      <c r="S1965" s="11">
        <f t="shared" si="16"/>
        <v>0.02008376963</v>
      </c>
    </row>
    <row r="1966">
      <c r="Q1966" s="11">
        <f t="shared" si="14"/>
        <v>19.58</v>
      </c>
      <c r="R1966" s="11">
        <f t="shared" si="8"/>
        <v>1.994896927</v>
      </c>
      <c r="S1966" s="11">
        <f t="shared" si="16"/>
        <v>0.01994896927</v>
      </c>
    </row>
    <row r="1967">
      <c r="Q1967" s="11">
        <f t="shared" si="14"/>
        <v>19.59</v>
      </c>
      <c r="R1967" s="11">
        <f t="shared" si="8"/>
        <v>1.981532878</v>
      </c>
      <c r="S1967" s="11">
        <f t="shared" si="16"/>
        <v>0.01981532878</v>
      </c>
    </row>
    <row r="1968">
      <c r="Q1968" s="11">
        <f t="shared" si="14"/>
        <v>19.6</v>
      </c>
      <c r="R1968" s="11">
        <f t="shared" si="8"/>
        <v>1.968284143</v>
      </c>
      <c r="S1968" s="11">
        <f t="shared" si="16"/>
        <v>0.01968284143</v>
      </c>
    </row>
    <row r="1969">
      <c r="Q1969" s="11">
        <f t="shared" si="14"/>
        <v>19.61</v>
      </c>
      <c r="R1969" s="11">
        <f t="shared" si="8"/>
        <v>1.955150033</v>
      </c>
      <c r="S1969" s="11">
        <f t="shared" si="16"/>
        <v>0.01955150033</v>
      </c>
    </row>
    <row r="1970">
      <c r="Q1970" s="11">
        <f t="shared" si="14"/>
        <v>19.62</v>
      </c>
      <c r="R1970" s="11">
        <f t="shared" si="8"/>
        <v>1.942129851</v>
      </c>
      <c r="S1970" s="11">
        <f t="shared" si="16"/>
        <v>0.01942129851</v>
      </c>
    </row>
    <row r="1971">
      <c r="Q1971" s="11">
        <f t="shared" si="14"/>
        <v>19.63</v>
      </c>
      <c r="R1971" s="11">
        <f t="shared" si="8"/>
        <v>1.929222889</v>
      </c>
      <c r="S1971" s="11">
        <f t="shared" si="16"/>
        <v>0.01929222889</v>
      </c>
    </row>
    <row r="1972">
      <c r="Q1972" s="11">
        <f t="shared" si="14"/>
        <v>19.64</v>
      </c>
      <c r="R1972" s="11">
        <f t="shared" si="8"/>
        <v>1.916428427</v>
      </c>
      <c r="S1972" s="11">
        <f t="shared" si="16"/>
        <v>0.01916428427</v>
      </c>
    </row>
    <row r="1973">
      <c r="Q1973" s="11">
        <f t="shared" si="14"/>
        <v>19.65</v>
      </c>
      <c r="R1973" s="11">
        <f t="shared" si="8"/>
        <v>1.90374574</v>
      </c>
      <c r="S1973" s="11">
        <f t="shared" si="16"/>
        <v>0.0190374574</v>
      </c>
    </row>
    <row r="1974">
      <c r="Q1974" s="11">
        <f t="shared" si="14"/>
        <v>19.66</v>
      </c>
      <c r="R1974" s="11">
        <f t="shared" si="8"/>
        <v>1.89117409</v>
      </c>
      <c r="S1974" s="11">
        <f t="shared" si="16"/>
        <v>0.0189117409</v>
      </c>
    </row>
    <row r="1975">
      <c r="Q1975" s="11">
        <f t="shared" si="14"/>
        <v>19.67</v>
      </c>
      <c r="R1975" s="11">
        <f t="shared" si="8"/>
        <v>1.878712736</v>
      </c>
      <c r="S1975" s="11">
        <f t="shared" si="16"/>
        <v>0.01878712736</v>
      </c>
    </row>
    <row r="1976">
      <c r="Q1976" s="11">
        <f t="shared" si="14"/>
        <v>19.68</v>
      </c>
      <c r="R1976" s="11">
        <f t="shared" si="8"/>
        <v>1.866360925</v>
      </c>
      <c r="S1976" s="11">
        <f t="shared" si="16"/>
        <v>0.01866360925</v>
      </c>
    </row>
    <row r="1977">
      <c r="Q1977" s="11">
        <f t="shared" si="14"/>
        <v>19.69</v>
      </c>
      <c r="R1977" s="11">
        <f t="shared" si="8"/>
        <v>1.854117901</v>
      </c>
      <c r="S1977" s="11">
        <f t="shared" si="16"/>
        <v>0.01854117901</v>
      </c>
    </row>
    <row r="1978">
      <c r="Q1978" s="11">
        <f t="shared" si="14"/>
        <v>19.7</v>
      </c>
      <c r="R1978" s="11">
        <f t="shared" si="8"/>
        <v>1.8419829</v>
      </c>
      <c r="S1978" s="11">
        <f t="shared" si="16"/>
        <v>0.018419829</v>
      </c>
    </row>
    <row r="1979">
      <c r="Q1979" s="11">
        <f t="shared" si="14"/>
        <v>19.71</v>
      </c>
      <c r="R1979" s="11">
        <f t="shared" si="8"/>
        <v>1.829955155</v>
      </c>
      <c r="S1979" s="11">
        <f t="shared" si="16"/>
        <v>0.01829955155</v>
      </c>
    </row>
    <row r="1980">
      <c r="Q1980" s="11">
        <f t="shared" si="14"/>
        <v>19.72</v>
      </c>
      <c r="R1980" s="11">
        <f t="shared" si="8"/>
        <v>1.81803389</v>
      </c>
      <c r="S1980" s="11">
        <f t="shared" si="16"/>
        <v>0.0181803389</v>
      </c>
    </row>
    <row r="1981">
      <c r="Q1981" s="11">
        <f t="shared" si="14"/>
        <v>19.73</v>
      </c>
      <c r="R1981" s="11">
        <f t="shared" si="8"/>
        <v>1.806218329</v>
      </c>
      <c r="S1981" s="11">
        <f t="shared" si="16"/>
        <v>0.01806218329</v>
      </c>
    </row>
    <row r="1982">
      <c r="Q1982" s="11">
        <f t="shared" si="14"/>
        <v>19.74</v>
      </c>
      <c r="R1982" s="11">
        <f t="shared" si="8"/>
        <v>1.794507689</v>
      </c>
      <c r="S1982" s="11">
        <f t="shared" si="16"/>
        <v>0.01794507689</v>
      </c>
    </row>
    <row r="1983">
      <c r="Q1983" s="11">
        <f t="shared" si="14"/>
        <v>19.75</v>
      </c>
      <c r="R1983" s="11">
        <f t="shared" si="8"/>
        <v>1.782901184</v>
      </c>
      <c r="S1983" s="11">
        <f t="shared" si="16"/>
        <v>0.01782901184</v>
      </c>
    </row>
    <row r="1984">
      <c r="Q1984" s="11">
        <f t="shared" si="14"/>
        <v>19.76</v>
      </c>
      <c r="R1984" s="11">
        <f t="shared" si="8"/>
        <v>1.771398026</v>
      </c>
      <c r="S1984" s="11">
        <f t="shared" si="16"/>
        <v>0.01771398026</v>
      </c>
    </row>
    <row r="1985">
      <c r="Q1985" s="11">
        <f t="shared" si="14"/>
        <v>19.77</v>
      </c>
      <c r="R1985" s="11">
        <f t="shared" si="8"/>
        <v>1.759997424</v>
      </c>
      <c r="S1985" s="11">
        <f t="shared" si="16"/>
        <v>0.01759997424</v>
      </c>
    </row>
    <row r="1986">
      <c r="Q1986" s="11">
        <f t="shared" si="14"/>
        <v>19.78</v>
      </c>
      <c r="R1986" s="11">
        <f t="shared" si="8"/>
        <v>1.748698583</v>
      </c>
      <c r="S1986" s="11">
        <f t="shared" si="16"/>
        <v>0.01748698583</v>
      </c>
    </row>
    <row r="1987">
      <c r="Q1987" s="11">
        <f t="shared" si="14"/>
        <v>19.79</v>
      </c>
      <c r="R1987" s="11">
        <f t="shared" si="8"/>
        <v>1.73750071</v>
      </c>
      <c r="S1987" s="11">
        <f t="shared" si="16"/>
        <v>0.0173750071</v>
      </c>
    </row>
    <row r="1988">
      <c r="Q1988" s="11">
        <f t="shared" si="14"/>
        <v>19.8</v>
      </c>
      <c r="R1988" s="11">
        <f t="shared" si="8"/>
        <v>1.726403008</v>
      </c>
      <c r="S1988" s="11">
        <f t="shared" si="16"/>
        <v>0.01726403008</v>
      </c>
    </row>
    <row r="1989">
      <c r="Q1989" s="11">
        <f t="shared" si="14"/>
        <v>19.81</v>
      </c>
      <c r="R1989" s="11">
        <f t="shared" si="8"/>
        <v>1.715404678</v>
      </c>
      <c r="S1989" s="11">
        <f t="shared" si="16"/>
        <v>0.01715404678</v>
      </c>
    </row>
    <row r="1990">
      <c r="Q1990" s="11">
        <f t="shared" si="14"/>
        <v>19.82</v>
      </c>
      <c r="R1990" s="11">
        <f t="shared" si="8"/>
        <v>1.704504923</v>
      </c>
      <c r="S1990" s="11">
        <f t="shared" si="16"/>
        <v>0.01704504923</v>
      </c>
    </row>
    <row r="1991">
      <c r="Q1991" s="11">
        <f t="shared" si="14"/>
        <v>19.83</v>
      </c>
      <c r="R1991" s="11">
        <f t="shared" si="8"/>
        <v>1.693702944</v>
      </c>
      <c r="S1991" s="11">
        <f t="shared" si="16"/>
        <v>0.01693702944</v>
      </c>
    </row>
    <row r="1992">
      <c r="Q1992" s="11">
        <f t="shared" si="14"/>
        <v>19.84</v>
      </c>
      <c r="R1992" s="11">
        <f t="shared" si="8"/>
        <v>1.682997942</v>
      </c>
      <c r="S1992" s="11">
        <f t="shared" si="16"/>
        <v>0.01682997942</v>
      </c>
    </row>
    <row r="1993">
      <c r="Q1993" s="11">
        <f t="shared" si="14"/>
        <v>19.85</v>
      </c>
      <c r="R1993" s="11">
        <f t="shared" si="8"/>
        <v>1.672389119</v>
      </c>
      <c r="S1993" s="11">
        <f t="shared" si="16"/>
        <v>0.01672389119</v>
      </c>
    </row>
    <row r="1994">
      <c r="Q1994" s="11">
        <f t="shared" si="14"/>
        <v>19.86</v>
      </c>
      <c r="R1994" s="11">
        <f t="shared" si="8"/>
        <v>1.661875676</v>
      </c>
      <c r="S1994" s="11">
        <f t="shared" si="16"/>
        <v>0.01661875676</v>
      </c>
    </row>
    <row r="1995">
      <c r="Q1995" s="11">
        <f t="shared" si="14"/>
        <v>19.87</v>
      </c>
      <c r="R1995" s="11">
        <f t="shared" si="8"/>
        <v>1.651456818</v>
      </c>
      <c r="S1995" s="11">
        <f t="shared" si="16"/>
        <v>0.01651456818</v>
      </c>
    </row>
    <row r="1996">
      <c r="Q1996" s="11">
        <f t="shared" si="14"/>
        <v>19.88</v>
      </c>
      <c r="R1996" s="11">
        <f t="shared" si="8"/>
        <v>1.641131747</v>
      </c>
      <c r="S1996" s="11">
        <f t="shared" si="16"/>
        <v>0.01641131747</v>
      </c>
    </row>
    <row r="1997">
      <c r="Q1997" s="11">
        <f t="shared" si="14"/>
        <v>19.89</v>
      </c>
      <c r="R1997" s="11">
        <f t="shared" si="8"/>
        <v>1.63089967</v>
      </c>
      <c r="S1997" s="11">
        <f t="shared" si="16"/>
        <v>0.0163089967</v>
      </c>
    </row>
    <row r="1998">
      <c r="Q1998" s="11">
        <f t="shared" si="14"/>
        <v>19.9</v>
      </c>
      <c r="R1998" s="11">
        <f t="shared" si="8"/>
        <v>1.620759795</v>
      </c>
      <c r="S1998" s="11">
        <f t="shared" si="16"/>
        <v>0.01620759795</v>
      </c>
    </row>
    <row r="1999">
      <c r="Q1999" s="11">
        <f t="shared" si="14"/>
        <v>19.91</v>
      </c>
      <c r="R1999" s="11">
        <f t="shared" si="8"/>
        <v>1.610711329</v>
      </c>
      <c r="S1999" s="11">
        <f t="shared" si="16"/>
        <v>0.01610711329</v>
      </c>
    </row>
    <row r="2000">
      <c r="Q2000" s="11">
        <f t="shared" si="14"/>
        <v>19.92</v>
      </c>
      <c r="R2000" s="11">
        <f t="shared" si="8"/>
        <v>1.600753484</v>
      </c>
      <c r="S2000" s="11">
        <f t="shared" si="16"/>
        <v>0.01600753484</v>
      </c>
    </row>
    <row r="2001">
      <c r="Q2001" s="11">
        <f t="shared" si="14"/>
        <v>19.93</v>
      </c>
      <c r="R2001" s="11">
        <f t="shared" si="8"/>
        <v>1.590885474</v>
      </c>
      <c r="S2001" s="11">
        <f t="shared" si="16"/>
        <v>0.01590885474</v>
      </c>
    </row>
    <row r="2002">
      <c r="Q2002" s="11">
        <f t="shared" si="14"/>
        <v>19.94</v>
      </c>
      <c r="R2002" s="11">
        <f t="shared" si="8"/>
        <v>1.581106514</v>
      </c>
      <c r="S2002" s="11">
        <f t="shared" si="16"/>
        <v>0.01581106514</v>
      </c>
    </row>
    <row r="2003">
      <c r="Q2003" s="11">
        <f t="shared" si="14"/>
        <v>19.95</v>
      </c>
      <c r="R2003" s="11">
        <f t="shared" si="8"/>
        <v>1.571415825</v>
      </c>
      <c r="S2003" s="11">
        <f t="shared" si="16"/>
        <v>0.01571415825</v>
      </c>
    </row>
    <row r="2004">
      <c r="Q2004" s="11">
        <f t="shared" si="14"/>
        <v>19.96</v>
      </c>
      <c r="R2004" s="11">
        <f t="shared" si="8"/>
        <v>1.561812626</v>
      </c>
      <c r="S2004" s="11">
        <f t="shared" si="16"/>
        <v>0.01561812626</v>
      </c>
    </row>
    <row r="2005">
      <c r="Q2005" s="11">
        <f t="shared" si="14"/>
        <v>19.97</v>
      </c>
      <c r="R2005" s="11">
        <f t="shared" si="8"/>
        <v>1.552296143</v>
      </c>
      <c r="S2005" s="11">
        <f t="shared" si="16"/>
        <v>0.01552296143</v>
      </c>
    </row>
    <row r="2006">
      <c r="Q2006" s="11">
        <f t="shared" si="14"/>
        <v>19.98</v>
      </c>
      <c r="R2006" s="11">
        <f t="shared" si="8"/>
        <v>1.542865605</v>
      </c>
      <c r="S2006" s="11">
        <f t="shared" si="16"/>
        <v>0.01542865605</v>
      </c>
    </row>
    <row r="2007">
      <c r="Q2007" s="11">
        <f t="shared" si="14"/>
        <v>19.99</v>
      </c>
      <c r="R2007" s="11">
        <f t="shared" si="8"/>
        <v>1.533520242</v>
      </c>
      <c r="S2007" s="11">
        <f t="shared" si="16"/>
        <v>0.01533520242</v>
      </c>
    </row>
    <row r="2008">
      <c r="Q2008" s="11">
        <f t="shared" si="14"/>
        <v>20</v>
      </c>
      <c r="R2008" s="11">
        <f t="shared" si="8"/>
        <v>1.524259289</v>
      </c>
      <c r="S2008" s="11">
        <f t="shared" si="16"/>
        <v>0.01524259289</v>
      </c>
    </row>
    <row r="2009">
      <c r="Q2009" s="11">
        <f t="shared" si="14"/>
        <v>20.01</v>
      </c>
      <c r="R2009" s="11">
        <f t="shared" si="8"/>
        <v>1.515081986</v>
      </c>
      <c r="S2009" s="11">
        <f t="shared" si="16"/>
        <v>0.01515081986</v>
      </c>
    </row>
    <row r="2010">
      <c r="Q2010" s="11">
        <f t="shared" si="14"/>
        <v>20.02</v>
      </c>
      <c r="R2010" s="11">
        <f t="shared" si="8"/>
        <v>1.505987575</v>
      </c>
      <c r="S2010" s="11">
        <f t="shared" si="16"/>
        <v>0.01505987575</v>
      </c>
    </row>
    <row r="2011">
      <c r="Q2011" s="11">
        <f t="shared" si="14"/>
        <v>20.03</v>
      </c>
      <c r="R2011" s="11">
        <f t="shared" si="8"/>
        <v>1.496975301</v>
      </c>
      <c r="S2011" s="11">
        <f t="shared" si="16"/>
        <v>0.01496975301</v>
      </c>
    </row>
    <row r="2012">
      <c r="Q2012" s="11">
        <f t="shared" si="14"/>
        <v>20.04</v>
      </c>
      <c r="R2012" s="11">
        <f t="shared" si="8"/>
        <v>1.488044417</v>
      </c>
      <c r="S2012" s="11">
        <f t="shared" si="16"/>
        <v>0.01488044417</v>
      </c>
    </row>
    <row r="2013">
      <c r="Q2013" s="11">
        <f t="shared" si="14"/>
        <v>20.05</v>
      </c>
      <c r="R2013" s="11">
        <f t="shared" si="8"/>
        <v>1.479194177</v>
      </c>
      <c r="S2013" s="11">
        <f t="shared" si="16"/>
        <v>0.01479194177</v>
      </c>
    </row>
    <row r="2014">
      <c r="Q2014" s="11">
        <f t="shared" si="14"/>
        <v>20.06</v>
      </c>
      <c r="R2014" s="11">
        <f t="shared" si="8"/>
        <v>1.47042384</v>
      </c>
      <c r="S2014" s="11">
        <f t="shared" si="16"/>
        <v>0.0147042384</v>
      </c>
    </row>
    <row r="2015">
      <c r="Q2015" s="11">
        <f t="shared" si="14"/>
        <v>20.07</v>
      </c>
      <c r="R2015" s="11">
        <f t="shared" si="8"/>
        <v>1.461732669</v>
      </c>
      <c r="S2015" s="11">
        <f t="shared" si="16"/>
        <v>0.01461732669</v>
      </c>
    </row>
    <row r="2016">
      <c r="Q2016" s="11">
        <f t="shared" si="14"/>
        <v>20.08</v>
      </c>
      <c r="R2016" s="11">
        <f t="shared" si="8"/>
        <v>1.453119933</v>
      </c>
      <c r="S2016" s="11">
        <f t="shared" si="16"/>
        <v>0.01453119933</v>
      </c>
    </row>
    <row r="2017">
      <c r="Q2017" s="11">
        <f t="shared" si="14"/>
        <v>20.09</v>
      </c>
      <c r="R2017" s="11">
        <f t="shared" si="8"/>
        <v>1.444584904</v>
      </c>
      <c r="S2017" s="11">
        <f t="shared" si="16"/>
        <v>0.01444584904</v>
      </c>
    </row>
    <row r="2018">
      <c r="Q2018" s="11">
        <f t="shared" si="14"/>
        <v>20.1</v>
      </c>
      <c r="R2018" s="11">
        <f t="shared" si="8"/>
        <v>1.43612686</v>
      </c>
      <c r="S2018" s="11">
        <f t="shared" si="16"/>
        <v>0.0143612686</v>
      </c>
    </row>
    <row r="2019">
      <c r="Q2019" s="11">
        <f t="shared" si="14"/>
        <v>20.11</v>
      </c>
      <c r="R2019" s="11">
        <f t="shared" si="8"/>
        <v>1.427745082</v>
      </c>
      <c r="S2019" s="11">
        <f t="shared" si="16"/>
        <v>0.01427745082</v>
      </c>
    </row>
    <row r="2020">
      <c r="Q2020" s="11">
        <f t="shared" si="14"/>
        <v>20.12</v>
      </c>
      <c r="R2020" s="11">
        <f t="shared" si="8"/>
        <v>1.419438858</v>
      </c>
      <c r="S2020" s="11">
        <f t="shared" si="16"/>
        <v>0.01419438858</v>
      </c>
    </row>
    <row r="2021">
      <c r="Q2021" s="11">
        <f t="shared" si="14"/>
        <v>20.13</v>
      </c>
      <c r="R2021" s="11">
        <f t="shared" si="8"/>
        <v>1.41120748</v>
      </c>
      <c r="S2021" s="11">
        <f t="shared" si="16"/>
        <v>0.0141120748</v>
      </c>
    </row>
    <row r="2022">
      <c r="Q2022" s="11">
        <f t="shared" si="14"/>
        <v>20.14</v>
      </c>
      <c r="R2022" s="11">
        <f t="shared" si="8"/>
        <v>1.403050243</v>
      </c>
      <c r="S2022" s="11">
        <f t="shared" si="16"/>
        <v>0.01403050243</v>
      </c>
    </row>
    <row r="2023">
      <c r="Q2023" s="11">
        <f t="shared" si="14"/>
        <v>20.15</v>
      </c>
      <c r="R2023" s="11">
        <f t="shared" si="8"/>
        <v>1.394966451</v>
      </c>
      <c r="S2023" s="11">
        <f t="shared" si="16"/>
        <v>0.01394966451</v>
      </c>
    </row>
    <row r="2024">
      <c r="Q2024" s="11">
        <f t="shared" si="14"/>
        <v>20.16</v>
      </c>
      <c r="R2024" s="11">
        <f t="shared" si="8"/>
        <v>1.386955409</v>
      </c>
      <c r="S2024" s="11">
        <f t="shared" si="16"/>
        <v>0.01386955409</v>
      </c>
    </row>
    <row r="2025">
      <c r="Q2025" s="11">
        <f t="shared" si="14"/>
        <v>20.17</v>
      </c>
      <c r="R2025" s="11">
        <f t="shared" si="8"/>
        <v>1.379016431</v>
      </c>
      <c r="S2025" s="11">
        <f t="shared" si="16"/>
        <v>0.01379016431</v>
      </c>
    </row>
    <row r="2026">
      <c r="Q2026" s="11">
        <f t="shared" si="14"/>
        <v>20.18</v>
      </c>
      <c r="R2026" s="11">
        <f t="shared" si="8"/>
        <v>1.371148832</v>
      </c>
      <c r="S2026" s="11">
        <f t="shared" si="16"/>
        <v>0.01371148832</v>
      </c>
    </row>
    <row r="2027">
      <c r="Q2027" s="11">
        <f t="shared" si="14"/>
        <v>20.19</v>
      </c>
      <c r="R2027" s="11">
        <f t="shared" si="8"/>
        <v>1.363351935</v>
      </c>
      <c r="S2027" s="11">
        <f t="shared" si="16"/>
        <v>0.01363351935</v>
      </c>
    </row>
    <row r="2028">
      <c r="Q2028" s="11">
        <f t="shared" si="14"/>
        <v>20.2</v>
      </c>
      <c r="R2028" s="11">
        <f t="shared" si="8"/>
        <v>1.355625067</v>
      </c>
      <c r="S2028" s="11">
        <f t="shared" si="16"/>
        <v>0.01355625067</v>
      </c>
    </row>
    <row r="2029">
      <c r="Q2029" s="11">
        <f t="shared" si="14"/>
        <v>20.21</v>
      </c>
      <c r="R2029" s="11">
        <f t="shared" si="8"/>
        <v>1.347967562</v>
      </c>
      <c r="S2029" s="11">
        <f t="shared" si="16"/>
        <v>0.01347967562</v>
      </c>
    </row>
    <row r="2030">
      <c r="Q2030" s="11">
        <f t="shared" si="14"/>
        <v>20.22</v>
      </c>
      <c r="R2030" s="11">
        <f t="shared" si="8"/>
        <v>1.340378758</v>
      </c>
      <c r="S2030" s="11">
        <f t="shared" si="16"/>
        <v>0.01340378758</v>
      </c>
    </row>
    <row r="2031">
      <c r="Q2031" s="11">
        <f t="shared" si="14"/>
        <v>20.23</v>
      </c>
      <c r="R2031" s="11">
        <f t="shared" si="8"/>
        <v>1.332857997</v>
      </c>
      <c r="S2031" s="11">
        <f t="shared" si="16"/>
        <v>0.01332857997</v>
      </c>
    </row>
    <row r="2032">
      <c r="Q2032" s="11">
        <f t="shared" si="14"/>
        <v>20.24</v>
      </c>
      <c r="R2032" s="11">
        <f t="shared" si="8"/>
        <v>1.325404628</v>
      </c>
      <c r="S2032" s="11">
        <f t="shared" si="16"/>
        <v>0.01325404628</v>
      </c>
    </row>
    <row r="2033">
      <c r="Q2033" s="11">
        <f t="shared" si="14"/>
        <v>20.25</v>
      </c>
      <c r="R2033" s="11">
        <f t="shared" si="8"/>
        <v>1.318018006</v>
      </c>
      <c r="S2033" s="11">
        <f t="shared" si="16"/>
        <v>0.01318018006</v>
      </c>
    </row>
    <row r="2034">
      <c r="Q2034" s="11">
        <f t="shared" si="14"/>
        <v>20.26</v>
      </c>
      <c r="R2034" s="11">
        <f t="shared" si="8"/>
        <v>1.31069749</v>
      </c>
      <c r="S2034" s="11">
        <f t="shared" si="16"/>
        <v>0.0131069749</v>
      </c>
    </row>
    <row r="2035">
      <c r="Q2035" s="11">
        <f t="shared" si="14"/>
        <v>20.27</v>
      </c>
      <c r="R2035" s="11">
        <f t="shared" si="8"/>
        <v>1.303442445</v>
      </c>
      <c r="S2035" s="11">
        <f t="shared" si="16"/>
        <v>0.01303442445</v>
      </c>
    </row>
    <row r="2036">
      <c r="Q2036" s="11">
        <f t="shared" si="14"/>
        <v>20.28</v>
      </c>
      <c r="R2036" s="11">
        <f t="shared" si="8"/>
        <v>1.29625224</v>
      </c>
      <c r="S2036" s="11">
        <f t="shared" si="16"/>
        <v>0.0129625224</v>
      </c>
    </row>
    <row r="2037">
      <c r="Q2037" s="11">
        <f t="shared" si="14"/>
        <v>20.29</v>
      </c>
      <c r="R2037" s="11">
        <f t="shared" si="8"/>
        <v>1.289126251</v>
      </c>
      <c r="S2037" s="11">
        <f t="shared" si="16"/>
        <v>0.01289126251</v>
      </c>
    </row>
    <row r="2038">
      <c r="Q2038" s="11">
        <f t="shared" si="14"/>
        <v>20.3</v>
      </c>
      <c r="R2038" s="11">
        <f t="shared" si="8"/>
        <v>1.28206386</v>
      </c>
      <c r="S2038" s="11">
        <f t="shared" si="16"/>
        <v>0.0128206386</v>
      </c>
    </row>
    <row r="2039">
      <c r="Q2039" s="11">
        <f t="shared" si="14"/>
        <v>20.31</v>
      </c>
      <c r="R2039" s="11">
        <f t="shared" si="8"/>
        <v>1.275064452</v>
      </c>
      <c r="S2039" s="11">
        <f t="shared" si="16"/>
        <v>0.01275064452</v>
      </c>
    </row>
    <row r="2040">
      <c r="Q2040" s="11">
        <f t="shared" si="14"/>
        <v>20.32</v>
      </c>
      <c r="R2040" s="11">
        <f t="shared" si="8"/>
        <v>1.26812742</v>
      </c>
      <c r="S2040" s="11">
        <f t="shared" si="16"/>
        <v>0.0126812742</v>
      </c>
    </row>
    <row r="2041">
      <c r="Q2041" s="11">
        <f t="shared" si="14"/>
        <v>20.33</v>
      </c>
      <c r="R2041" s="11">
        <f t="shared" si="8"/>
        <v>1.261252159</v>
      </c>
      <c r="S2041" s="11">
        <f t="shared" si="16"/>
        <v>0.01261252159</v>
      </c>
    </row>
    <row r="2042">
      <c r="Q2042" s="11">
        <f t="shared" si="14"/>
        <v>20.34</v>
      </c>
      <c r="R2042" s="11">
        <f t="shared" si="8"/>
        <v>1.254438074</v>
      </c>
      <c r="S2042" s="11">
        <f t="shared" si="16"/>
        <v>0.01254438074</v>
      </c>
    </row>
    <row r="2043">
      <c r="Q2043" s="11">
        <f t="shared" si="14"/>
        <v>20.35</v>
      </c>
      <c r="R2043" s="11">
        <f t="shared" si="8"/>
        <v>1.247684572</v>
      </c>
      <c r="S2043" s="11">
        <f t="shared" si="16"/>
        <v>0.01247684572</v>
      </c>
    </row>
    <row r="2044">
      <c r="Q2044" s="11">
        <f t="shared" si="14"/>
        <v>20.36</v>
      </c>
      <c r="R2044" s="11">
        <f t="shared" si="8"/>
        <v>1.240991066</v>
      </c>
      <c r="S2044" s="11">
        <f t="shared" si="16"/>
        <v>0.01240991066</v>
      </c>
    </row>
    <row r="2045">
      <c r="Q2045" s="11">
        <f t="shared" si="14"/>
        <v>20.37</v>
      </c>
      <c r="R2045" s="11">
        <f t="shared" si="8"/>
        <v>1.234356974</v>
      </c>
      <c r="S2045" s="11">
        <f t="shared" si="16"/>
        <v>0.01234356974</v>
      </c>
    </row>
    <row r="2046">
      <c r="Q2046" s="11">
        <f t="shared" si="14"/>
        <v>20.38</v>
      </c>
      <c r="R2046" s="11">
        <f t="shared" si="8"/>
        <v>1.227781721</v>
      </c>
      <c r="S2046" s="11">
        <f t="shared" si="16"/>
        <v>0.01227781721</v>
      </c>
    </row>
    <row r="2047">
      <c r="Q2047" s="11">
        <f t="shared" si="14"/>
        <v>20.39</v>
      </c>
      <c r="R2047" s="11">
        <f t="shared" si="8"/>
        <v>1.221264736</v>
      </c>
      <c r="S2047" s="11">
        <f t="shared" si="16"/>
        <v>0.01221264736</v>
      </c>
    </row>
    <row r="2048">
      <c r="Q2048" s="11">
        <f t="shared" si="14"/>
        <v>20.4</v>
      </c>
      <c r="R2048" s="11">
        <f t="shared" si="8"/>
        <v>1.214805454</v>
      </c>
      <c r="S2048" s="11">
        <f t="shared" si="16"/>
        <v>0.01214805454</v>
      </c>
    </row>
    <row r="2049">
      <c r="Q2049" s="11">
        <f t="shared" si="14"/>
        <v>20.41</v>
      </c>
      <c r="R2049" s="11">
        <f t="shared" si="8"/>
        <v>1.208403314</v>
      </c>
      <c r="S2049" s="11">
        <f t="shared" si="16"/>
        <v>0.01208403314</v>
      </c>
    </row>
    <row r="2050">
      <c r="Q2050" s="11">
        <f t="shared" si="14"/>
        <v>20.42</v>
      </c>
      <c r="R2050" s="11">
        <f t="shared" si="8"/>
        <v>1.202057762</v>
      </c>
      <c r="S2050" s="11">
        <f t="shared" si="16"/>
        <v>0.01202057762</v>
      </c>
    </row>
    <row r="2051">
      <c r="Q2051" s="11">
        <f t="shared" si="14"/>
        <v>20.43</v>
      </c>
      <c r="R2051" s="11">
        <f t="shared" si="8"/>
        <v>1.195768248</v>
      </c>
      <c r="S2051" s="11">
        <f t="shared" si="16"/>
        <v>0.01195768248</v>
      </c>
    </row>
    <row r="2052">
      <c r="Q2052" s="11">
        <f t="shared" si="14"/>
        <v>20.44</v>
      </c>
      <c r="R2052" s="11">
        <f t="shared" si="8"/>
        <v>1.189534228</v>
      </c>
      <c r="S2052" s="11">
        <f t="shared" si="16"/>
        <v>0.01189534228</v>
      </c>
    </row>
    <row r="2053">
      <c r="Q2053" s="11">
        <f t="shared" si="14"/>
        <v>20.45</v>
      </c>
      <c r="R2053" s="11">
        <f t="shared" si="8"/>
        <v>1.183355163</v>
      </c>
      <c r="S2053" s="11">
        <f t="shared" si="16"/>
        <v>0.01183355163</v>
      </c>
    </row>
    <row r="2054">
      <c r="Q2054" s="11">
        <f t="shared" si="14"/>
        <v>20.46</v>
      </c>
      <c r="R2054" s="11">
        <f t="shared" si="8"/>
        <v>1.177230519</v>
      </c>
      <c r="S2054" s="11">
        <f t="shared" si="16"/>
        <v>0.01177230519</v>
      </c>
    </row>
    <row r="2055">
      <c r="Q2055" s="11">
        <f t="shared" si="14"/>
        <v>20.47</v>
      </c>
      <c r="R2055" s="11">
        <f t="shared" si="8"/>
        <v>1.171159767</v>
      </c>
      <c r="S2055" s="11">
        <f t="shared" si="16"/>
        <v>0.01171159767</v>
      </c>
    </row>
    <row r="2056">
      <c r="Q2056" s="11">
        <f t="shared" si="14"/>
        <v>20.48</v>
      </c>
      <c r="R2056" s="11">
        <f t="shared" si="8"/>
        <v>1.165142384</v>
      </c>
      <c r="S2056" s="11">
        <f t="shared" si="16"/>
        <v>0.01165142384</v>
      </c>
    </row>
    <row r="2057">
      <c r="Q2057" s="11">
        <f t="shared" si="14"/>
        <v>20.49</v>
      </c>
      <c r="R2057" s="11">
        <f t="shared" si="8"/>
        <v>1.159177851</v>
      </c>
      <c r="S2057" s="11">
        <f t="shared" si="16"/>
        <v>0.01159177851</v>
      </c>
    </row>
    <row r="2058">
      <c r="Q2058" s="11">
        <f t="shared" si="14"/>
        <v>20.5</v>
      </c>
      <c r="R2058" s="11">
        <f t="shared" si="8"/>
        <v>1.153265655</v>
      </c>
      <c r="S2058" s="11">
        <f t="shared" si="16"/>
        <v>0.01153265655</v>
      </c>
    </row>
    <row r="2059">
      <c r="Q2059" s="11">
        <f t="shared" si="14"/>
        <v>20.51</v>
      </c>
      <c r="R2059" s="11">
        <f t="shared" si="8"/>
        <v>1.147405288</v>
      </c>
      <c r="S2059" s="11">
        <f t="shared" si="16"/>
        <v>0.01147405288</v>
      </c>
    </row>
    <row r="2060">
      <c r="Q2060" s="11">
        <f t="shared" si="14"/>
        <v>20.52</v>
      </c>
      <c r="R2060" s="11">
        <f t="shared" si="8"/>
        <v>1.141596246</v>
      </c>
      <c r="S2060" s="11">
        <f t="shared" si="16"/>
        <v>0.01141596246</v>
      </c>
    </row>
    <row r="2061">
      <c r="Q2061" s="11">
        <f t="shared" si="14"/>
        <v>20.53</v>
      </c>
      <c r="R2061" s="11">
        <f t="shared" si="8"/>
        <v>1.135838031</v>
      </c>
      <c r="S2061" s="11">
        <f t="shared" si="16"/>
        <v>0.01135838031</v>
      </c>
    </row>
    <row r="2062">
      <c r="Q2062" s="11">
        <f t="shared" si="14"/>
        <v>20.54</v>
      </c>
      <c r="R2062" s="11">
        <f t="shared" si="8"/>
        <v>1.13013015</v>
      </c>
      <c r="S2062" s="11">
        <f t="shared" si="16"/>
        <v>0.0113013015</v>
      </c>
    </row>
    <row r="2063">
      <c r="Q2063" s="11">
        <f t="shared" si="14"/>
        <v>20.55</v>
      </c>
      <c r="R2063" s="11">
        <f t="shared" si="8"/>
        <v>1.124472114</v>
      </c>
      <c r="S2063" s="11">
        <f t="shared" si="16"/>
        <v>0.01124472114</v>
      </c>
    </row>
    <row r="2064">
      <c r="Q2064" s="11">
        <f t="shared" si="14"/>
        <v>20.56</v>
      </c>
      <c r="R2064" s="11">
        <f t="shared" si="8"/>
        <v>1.11886344</v>
      </c>
      <c r="S2064" s="11">
        <f t="shared" si="16"/>
        <v>0.0111886344</v>
      </c>
    </row>
    <row r="2065">
      <c r="Q2065" s="11">
        <f t="shared" si="14"/>
        <v>20.57</v>
      </c>
      <c r="R2065" s="11">
        <f t="shared" si="8"/>
        <v>1.11330365</v>
      </c>
      <c r="S2065" s="11">
        <f t="shared" si="16"/>
        <v>0.0111330365</v>
      </c>
    </row>
    <row r="2066">
      <c r="Q2066" s="11">
        <f t="shared" si="14"/>
        <v>20.58</v>
      </c>
      <c r="R2066" s="11">
        <f t="shared" si="8"/>
        <v>1.107792269</v>
      </c>
      <c r="S2066" s="11">
        <f t="shared" si="16"/>
        <v>0.01107792269</v>
      </c>
    </row>
    <row r="2067">
      <c r="Q2067" s="11">
        <f t="shared" si="14"/>
        <v>20.59</v>
      </c>
      <c r="R2067" s="11">
        <f t="shared" si="8"/>
        <v>1.102328829</v>
      </c>
      <c r="S2067" s="11">
        <f t="shared" si="16"/>
        <v>0.01102328829</v>
      </c>
    </row>
    <row r="2068">
      <c r="Q2068" s="11">
        <f t="shared" si="14"/>
        <v>20.6</v>
      </c>
      <c r="R2068" s="11">
        <f t="shared" si="8"/>
        <v>1.096912865</v>
      </c>
      <c r="S2068" s="11">
        <f t="shared" si="16"/>
        <v>0.01096912865</v>
      </c>
    </row>
    <row r="2069">
      <c r="Q2069" s="11">
        <f t="shared" si="14"/>
        <v>20.61</v>
      </c>
      <c r="R2069" s="11">
        <f t="shared" si="8"/>
        <v>1.091543919</v>
      </c>
      <c r="S2069" s="11">
        <f t="shared" si="16"/>
        <v>0.01091543919</v>
      </c>
    </row>
    <row r="2070">
      <c r="Q2070" s="11">
        <f t="shared" si="14"/>
        <v>20.62</v>
      </c>
      <c r="R2070" s="11">
        <f t="shared" si="8"/>
        <v>1.086221535</v>
      </c>
      <c r="S2070" s="11">
        <f t="shared" si="16"/>
        <v>0.01086221535</v>
      </c>
    </row>
    <row r="2071">
      <c r="Q2071" s="11">
        <f t="shared" si="14"/>
        <v>20.63</v>
      </c>
      <c r="R2071" s="11">
        <f t="shared" si="8"/>
        <v>1.080945263</v>
      </c>
      <c r="S2071" s="11">
        <f t="shared" si="16"/>
        <v>0.01080945263</v>
      </c>
    </row>
    <row r="2072">
      <c r="Q2072" s="11">
        <f t="shared" si="14"/>
        <v>20.64</v>
      </c>
      <c r="R2072" s="11">
        <f t="shared" si="8"/>
        <v>1.075714659</v>
      </c>
      <c r="S2072" s="11">
        <f t="shared" si="16"/>
        <v>0.01075714659</v>
      </c>
    </row>
    <row r="2073">
      <c r="Q2073" s="11">
        <f t="shared" si="14"/>
        <v>20.65</v>
      </c>
      <c r="R2073" s="11">
        <f t="shared" si="8"/>
        <v>1.07052928</v>
      </c>
      <c r="S2073" s="11">
        <f t="shared" si="16"/>
        <v>0.0107052928</v>
      </c>
    </row>
    <row r="2074">
      <c r="Q2074" s="11">
        <f t="shared" si="14"/>
        <v>20.66</v>
      </c>
      <c r="R2074" s="11">
        <f t="shared" si="8"/>
        <v>1.065388691</v>
      </c>
      <c r="S2074" s="11">
        <f t="shared" si="16"/>
        <v>0.01065388691</v>
      </c>
    </row>
    <row r="2075">
      <c r="Q2075" s="11">
        <f t="shared" si="14"/>
        <v>20.67</v>
      </c>
      <c r="R2075" s="11">
        <f t="shared" si="8"/>
        <v>1.060292461</v>
      </c>
      <c r="S2075" s="11">
        <f t="shared" si="16"/>
        <v>0.01060292461</v>
      </c>
    </row>
    <row r="2076">
      <c r="Q2076" s="11">
        <f t="shared" si="14"/>
        <v>20.68</v>
      </c>
      <c r="R2076" s="11">
        <f t="shared" si="8"/>
        <v>1.055240161</v>
      </c>
      <c r="S2076" s="11">
        <f t="shared" si="16"/>
        <v>0.01055240161</v>
      </c>
    </row>
    <row r="2077">
      <c r="Q2077" s="11">
        <f t="shared" si="14"/>
        <v>20.69</v>
      </c>
      <c r="R2077" s="11">
        <f t="shared" si="8"/>
        <v>1.050231369</v>
      </c>
      <c r="S2077" s="11">
        <f t="shared" si="16"/>
        <v>0.01050231369</v>
      </c>
    </row>
    <row r="2078">
      <c r="Q2078" s="11">
        <f t="shared" si="14"/>
        <v>20.7</v>
      </c>
      <c r="R2078" s="11">
        <f t="shared" si="8"/>
        <v>1.045265667</v>
      </c>
      <c r="S2078" s="11">
        <f t="shared" si="16"/>
        <v>0.01045265667</v>
      </c>
    </row>
    <row r="2079">
      <c r="Q2079" s="11">
        <f t="shared" si="14"/>
        <v>20.71</v>
      </c>
      <c r="R2079" s="11">
        <f t="shared" si="8"/>
        <v>1.04034264</v>
      </c>
      <c r="S2079" s="11">
        <f t="shared" si="16"/>
        <v>0.0104034264</v>
      </c>
    </row>
    <row r="2080">
      <c r="Q2080" s="11">
        <f t="shared" si="14"/>
        <v>20.72</v>
      </c>
      <c r="R2080" s="11">
        <f t="shared" si="8"/>
        <v>1.035461879</v>
      </c>
      <c r="S2080" s="11">
        <f t="shared" si="16"/>
        <v>0.01035461879</v>
      </c>
    </row>
    <row r="2081">
      <c r="Q2081" s="11">
        <f t="shared" si="14"/>
        <v>20.73</v>
      </c>
      <c r="R2081" s="11">
        <f t="shared" si="8"/>
        <v>1.030622979</v>
      </c>
      <c r="S2081" s="11">
        <f t="shared" si="16"/>
        <v>0.01030622979</v>
      </c>
    </row>
    <row r="2082">
      <c r="Q2082" s="11">
        <f t="shared" si="14"/>
        <v>20.74</v>
      </c>
      <c r="R2082" s="11">
        <f t="shared" si="8"/>
        <v>1.025825538</v>
      </c>
      <c r="S2082" s="11">
        <f t="shared" si="16"/>
        <v>0.01025825538</v>
      </c>
    </row>
    <row r="2083">
      <c r="Q2083" s="11">
        <f t="shared" si="14"/>
        <v>20.75</v>
      </c>
      <c r="R2083" s="11">
        <f t="shared" si="8"/>
        <v>1.021069159</v>
      </c>
      <c r="S2083" s="11">
        <f t="shared" si="16"/>
        <v>0.01021069159</v>
      </c>
    </row>
    <row r="2084">
      <c r="Q2084" s="11">
        <f t="shared" si="14"/>
        <v>20.76</v>
      </c>
      <c r="R2084" s="11">
        <f t="shared" si="8"/>
        <v>1.01635345</v>
      </c>
      <c r="S2084" s="11">
        <f t="shared" si="16"/>
        <v>0.0101635345</v>
      </c>
    </row>
    <row r="2085">
      <c r="Q2085" s="11">
        <f t="shared" si="14"/>
        <v>20.77</v>
      </c>
      <c r="R2085" s="11">
        <f t="shared" si="8"/>
        <v>1.011678022</v>
      </c>
      <c r="S2085" s="11">
        <f t="shared" si="16"/>
        <v>0.01011678022</v>
      </c>
    </row>
    <row r="2086">
      <c r="Q2086" s="11">
        <f t="shared" si="14"/>
        <v>20.78</v>
      </c>
      <c r="R2086" s="11">
        <f t="shared" si="8"/>
        <v>1.007042491</v>
      </c>
      <c r="S2086" s="11">
        <f t="shared" si="16"/>
        <v>0.01007042491</v>
      </c>
    </row>
    <row r="2087">
      <c r="Q2087" s="11">
        <f t="shared" si="14"/>
        <v>20.79</v>
      </c>
      <c r="R2087" s="11">
        <f t="shared" si="8"/>
        <v>1.002446476</v>
      </c>
      <c r="S2087" s="11">
        <f t="shared" si="16"/>
        <v>0.01002446476</v>
      </c>
    </row>
    <row r="2088">
      <c r="Q2088" s="11">
        <f t="shared" si="14"/>
        <v>20.8</v>
      </c>
      <c r="R2088" s="11">
        <f t="shared" si="8"/>
        <v>0.9978896008</v>
      </c>
      <c r="S2088" s="11">
        <f t="shared" si="16"/>
        <v>0.009978896008</v>
      </c>
    </row>
    <row r="2089">
      <c r="Q2089" s="11">
        <f t="shared" si="14"/>
        <v>20.81</v>
      </c>
      <c r="R2089" s="11">
        <f t="shared" si="8"/>
        <v>0.9933714931</v>
      </c>
      <c r="S2089" s="11">
        <f t="shared" si="16"/>
        <v>0.009933714931</v>
      </c>
    </row>
    <row r="2090">
      <c r="Q2090" s="11">
        <f t="shared" si="14"/>
        <v>20.82</v>
      </c>
      <c r="R2090" s="11">
        <f t="shared" si="8"/>
        <v>0.9888917845</v>
      </c>
      <c r="S2090" s="11">
        <f t="shared" si="16"/>
        <v>0.009888917845</v>
      </c>
    </row>
    <row r="2091">
      <c r="Q2091" s="11">
        <f t="shared" si="14"/>
        <v>20.83</v>
      </c>
      <c r="R2091" s="11">
        <f t="shared" si="8"/>
        <v>0.9844501105</v>
      </c>
      <c r="S2091" s="11">
        <f t="shared" si="16"/>
        <v>0.009844501105</v>
      </c>
    </row>
    <row r="2092">
      <c r="Q2092" s="11">
        <f t="shared" si="14"/>
        <v>20.84</v>
      </c>
      <c r="R2092" s="11">
        <f t="shared" si="8"/>
        <v>0.9800461105</v>
      </c>
      <c r="S2092" s="11">
        <f t="shared" si="16"/>
        <v>0.009800461105</v>
      </c>
    </row>
    <row r="2093">
      <c r="Q2093" s="11">
        <f t="shared" si="14"/>
        <v>20.85</v>
      </c>
      <c r="R2093" s="11">
        <f t="shared" si="8"/>
        <v>0.9756794278</v>
      </c>
      <c r="S2093" s="11">
        <f t="shared" si="16"/>
        <v>0.009756794278</v>
      </c>
    </row>
    <row r="2094">
      <c r="Q2094" s="11">
        <f t="shared" si="14"/>
        <v>20.86</v>
      </c>
      <c r="R2094" s="11">
        <f t="shared" si="8"/>
        <v>0.9713497094</v>
      </c>
      <c r="S2094" s="11">
        <f t="shared" si="16"/>
        <v>0.009713497094</v>
      </c>
    </row>
    <row r="2095">
      <c r="Q2095" s="11">
        <f t="shared" si="14"/>
        <v>20.87</v>
      </c>
      <c r="R2095" s="11">
        <f t="shared" si="8"/>
        <v>0.9670566062</v>
      </c>
      <c r="S2095" s="11">
        <f t="shared" si="16"/>
        <v>0.009670566062</v>
      </c>
    </row>
    <row r="2096">
      <c r="Q2096" s="11">
        <f t="shared" si="14"/>
        <v>20.88</v>
      </c>
      <c r="R2096" s="11">
        <f t="shared" si="8"/>
        <v>0.9627997728</v>
      </c>
      <c r="S2096" s="11">
        <f t="shared" si="16"/>
        <v>0.009627997728</v>
      </c>
    </row>
    <row r="2097">
      <c r="Q2097" s="11">
        <f t="shared" si="14"/>
        <v>20.89</v>
      </c>
      <c r="R2097" s="11">
        <f t="shared" si="8"/>
        <v>0.9585788674</v>
      </c>
      <c r="S2097" s="11">
        <f t="shared" si="16"/>
        <v>0.009585788674</v>
      </c>
    </row>
    <row r="2098">
      <c r="Q2098" s="11">
        <f t="shared" si="14"/>
        <v>20.9</v>
      </c>
      <c r="R2098" s="11">
        <f t="shared" si="8"/>
        <v>0.9543935519</v>
      </c>
      <c r="S2098" s="11">
        <f t="shared" si="16"/>
        <v>0.009543935519</v>
      </c>
    </row>
    <row r="2099">
      <c r="Q2099" s="11">
        <f t="shared" si="14"/>
        <v>20.91</v>
      </c>
      <c r="R2099" s="11">
        <f t="shared" si="8"/>
        <v>0.950243492</v>
      </c>
      <c r="S2099" s="11">
        <f t="shared" si="16"/>
        <v>0.00950243492</v>
      </c>
    </row>
    <row r="2100">
      <c r="Q2100" s="11">
        <f t="shared" si="14"/>
        <v>20.92</v>
      </c>
      <c r="R2100" s="11">
        <f t="shared" si="8"/>
        <v>0.9461283568</v>
      </c>
      <c r="S2100" s="11">
        <f t="shared" si="16"/>
        <v>0.009461283568</v>
      </c>
    </row>
    <row r="2101">
      <c r="Q2101" s="11">
        <f t="shared" si="14"/>
        <v>20.93</v>
      </c>
      <c r="R2101" s="11">
        <f t="shared" si="8"/>
        <v>0.9420478191</v>
      </c>
      <c r="S2101" s="11">
        <f t="shared" si="16"/>
        <v>0.009420478191</v>
      </c>
    </row>
    <row r="2102">
      <c r="Q2102" s="11">
        <f t="shared" si="14"/>
        <v>20.94</v>
      </c>
      <c r="R2102" s="11">
        <f t="shared" si="8"/>
        <v>0.938001555</v>
      </c>
      <c r="S2102" s="11">
        <f t="shared" si="16"/>
        <v>0.00938001555</v>
      </c>
    </row>
    <row r="2103">
      <c r="Q2103" s="11">
        <f t="shared" si="14"/>
        <v>20.95</v>
      </c>
      <c r="R2103" s="11">
        <f t="shared" si="8"/>
        <v>0.9339892443</v>
      </c>
      <c r="S2103" s="11">
        <f t="shared" si="16"/>
        <v>0.009339892443</v>
      </c>
    </row>
    <row r="2104">
      <c r="Q2104" s="11">
        <f t="shared" si="14"/>
        <v>20.96</v>
      </c>
      <c r="R2104" s="11">
        <f t="shared" si="8"/>
        <v>0.9300105702</v>
      </c>
      <c r="S2104" s="11">
        <f t="shared" si="16"/>
        <v>0.009300105702</v>
      </c>
    </row>
    <row r="2105">
      <c r="Q2105" s="11">
        <f t="shared" si="14"/>
        <v>20.97</v>
      </c>
      <c r="R2105" s="11">
        <f t="shared" si="8"/>
        <v>0.9260652193</v>
      </c>
      <c r="S2105" s="11">
        <f t="shared" si="16"/>
        <v>0.009260652193</v>
      </c>
    </row>
    <row r="2106">
      <c r="Q2106" s="11">
        <f t="shared" si="14"/>
        <v>20.98</v>
      </c>
      <c r="R2106" s="11">
        <f t="shared" si="8"/>
        <v>0.9221528814</v>
      </c>
      <c r="S2106" s="11">
        <f t="shared" si="16"/>
        <v>0.009221528814</v>
      </c>
    </row>
    <row r="2107">
      <c r="Q2107" s="11">
        <f t="shared" si="14"/>
        <v>20.99</v>
      </c>
      <c r="R2107" s="11">
        <f t="shared" si="8"/>
        <v>0.91827325</v>
      </c>
      <c r="S2107" s="11">
        <f t="shared" si="16"/>
        <v>0.0091827325</v>
      </c>
    </row>
    <row r="2108">
      <c r="Q2108" s="11">
        <f t="shared" si="14"/>
        <v>21</v>
      </c>
      <c r="R2108" s="11">
        <f t="shared" si="8"/>
        <v>0.9144260217</v>
      </c>
      <c r="S2108" s="11">
        <f t="shared" si="16"/>
        <v>0.009144260217</v>
      </c>
    </row>
    <row r="2109">
      <c r="Q2109" s="11">
        <f t="shared" si="14"/>
        <v>21.01</v>
      </c>
      <c r="R2109" s="11">
        <f t="shared" si="8"/>
        <v>0.9106108964</v>
      </c>
      <c r="S2109" s="11">
        <f t="shared" si="16"/>
        <v>0.009106108964</v>
      </c>
    </row>
    <row r="2110">
      <c r="Q2110" s="11">
        <f t="shared" si="14"/>
        <v>21.02</v>
      </c>
      <c r="R2110" s="11">
        <f t="shared" si="8"/>
        <v>0.9068275771</v>
      </c>
      <c r="S2110" s="11">
        <f t="shared" si="16"/>
        <v>0.009068275771</v>
      </c>
    </row>
    <row r="2111">
      <c r="Q2111" s="11">
        <f t="shared" si="14"/>
        <v>21.03</v>
      </c>
      <c r="R2111" s="11">
        <f t="shared" si="8"/>
        <v>0.9030757704</v>
      </c>
      <c r="S2111" s="11">
        <f t="shared" si="16"/>
        <v>0.009030757704</v>
      </c>
    </row>
    <row r="2112">
      <c r="Q2112" s="11">
        <f t="shared" si="14"/>
        <v>21.04</v>
      </c>
      <c r="R2112" s="11">
        <f t="shared" si="8"/>
        <v>0.8993551856</v>
      </c>
      <c r="S2112" s="11">
        <f t="shared" si="16"/>
        <v>0.008993551856</v>
      </c>
    </row>
    <row r="2113">
      <c r="Q2113" s="11">
        <f t="shared" si="14"/>
        <v>21.05</v>
      </c>
      <c r="R2113" s="11">
        <f t="shared" si="8"/>
        <v>0.8956655354</v>
      </c>
      <c r="S2113" s="11">
        <f t="shared" si="16"/>
        <v>0.008956655354</v>
      </c>
    </row>
    <row r="2114">
      <c r="Q2114" s="11">
        <f t="shared" si="14"/>
        <v>21.06</v>
      </c>
      <c r="R2114" s="11">
        <f t="shared" si="8"/>
        <v>0.8920065357</v>
      </c>
      <c r="S2114" s="11">
        <f t="shared" si="16"/>
        <v>0.008920065357</v>
      </c>
    </row>
    <row r="2115">
      <c r="Q2115" s="11">
        <f t="shared" si="14"/>
        <v>21.07</v>
      </c>
      <c r="R2115" s="11">
        <f t="shared" si="8"/>
        <v>0.8883779052</v>
      </c>
      <c r="S2115" s="11">
        <f t="shared" si="16"/>
        <v>0.008883779052</v>
      </c>
    </row>
    <row r="2116">
      <c r="Q2116" s="11">
        <f t="shared" si="14"/>
        <v>21.08</v>
      </c>
      <c r="R2116" s="11">
        <f t="shared" si="8"/>
        <v>0.8847793659</v>
      </c>
      <c r="S2116" s="11">
        <f t="shared" si="16"/>
        <v>0.008847793659</v>
      </c>
    </row>
    <row r="2117">
      <c r="Q2117" s="11">
        <f t="shared" si="14"/>
        <v>21.09</v>
      </c>
      <c r="R2117" s="11">
        <f t="shared" si="8"/>
        <v>0.8812106427</v>
      </c>
      <c r="S2117" s="11">
        <f t="shared" si="16"/>
        <v>0.008812106427</v>
      </c>
    </row>
    <row r="2118">
      <c r="Q2118" s="11">
        <f t="shared" si="14"/>
        <v>21.1</v>
      </c>
      <c r="R2118" s="11">
        <f t="shared" si="8"/>
        <v>0.8776714634</v>
      </c>
      <c r="S2118" s="11">
        <f t="shared" si="16"/>
        <v>0.008776714634</v>
      </c>
    </row>
    <row r="2119">
      <c r="Q2119" s="11">
        <f t="shared" si="14"/>
        <v>21.11</v>
      </c>
      <c r="R2119" s="11">
        <f t="shared" si="8"/>
        <v>0.8741615589</v>
      </c>
      <c r="S2119" s="11">
        <f t="shared" si="16"/>
        <v>0.008741615589</v>
      </c>
    </row>
    <row r="2120">
      <c r="Q2120" s="11">
        <f t="shared" si="14"/>
        <v>21.12</v>
      </c>
      <c r="R2120" s="11">
        <f t="shared" si="8"/>
        <v>0.8706806629</v>
      </c>
      <c r="S2120" s="11">
        <f t="shared" si="16"/>
        <v>0.008706806629</v>
      </c>
    </row>
    <row r="2121">
      <c r="Q2121" s="11">
        <f t="shared" si="14"/>
        <v>21.13</v>
      </c>
      <c r="R2121" s="11">
        <f t="shared" si="8"/>
        <v>0.867228512</v>
      </c>
      <c r="S2121" s="11">
        <f t="shared" si="16"/>
        <v>0.00867228512</v>
      </c>
    </row>
    <row r="2122">
      <c r="Q2122" s="11">
        <f t="shared" si="14"/>
        <v>21.14</v>
      </c>
      <c r="R2122" s="11">
        <f t="shared" si="8"/>
        <v>0.8638048458</v>
      </c>
      <c r="S2122" s="11">
        <f t="shared" si="16"/>
        <v>0.008638048458</v>
      </c>
    </row>
    <row r="2123">
      <c r="Q2123" s="11">
        <f t="shared" si="14"/>
        <v>21.15</v>
      </c>
      <c r="R2123" s="11">
        <f t="shared" si="8"/>
        <v>0.8604094065</v>
      </c>
      <c r="S2123" s="11">
        <f t="shared" si="16"/>
        <v>0.008604094065</v>
      </c>
    </row>
    <row r="2124">
      <c r="Q2124" s="11">
        <f t="shared" si="14"/>
        <v>21.16</v>
      </c>
      <c r="R2124" s="11">
        <f t="shared" si="8"/>
        <v>0.8570419392</v>
      </c>
      <c r="S2124" s="11">
        <f t="shared" si="16"/>
        <v>0.008570419392</v>
      </c>
    </row>
    <row r="2125">
      <c r="Q2125" s="11">
        <f t="shared" si="14"/>
        <v>21.17</v>
      </c>
      <c r="R2125" s="11">
        <f t="shared" si="8"/>
        <v>0.8537021918</v>
      </c>
      <c r="S2125" s="11">
        <f t="shared" si="16"/>
        <v>0.008537021918</v>
      </c>
    </row>
    <row r="2126">
      <c r="Q2126" s="11">
        <f t="shared" si="14"/>
        <v>21.18</v>
      </c>
      <c r="R2126" s="11">
        <f t="shared" si="8"/>
        <v>0.8503899148</v>
      </c>
      <c r="S2126" s="11">
        <f t="shared" si="16"/>
        <v>0.008503899148</v>
      </c>
    </row>
    <row r="2127">
      <c r="Q2127" s="11">
        <f t="shared" si="14"/>
        <v>21.19</v>
      </c>
      <c r="R2127" s="11">
        <f t="shared" si="8"/>
        <v>0.8471048616</v>
      </c>
      <c r="S2127" s="11">
        <f t="shared" si="16"/>
        <v>0.008471048616</v>
      </c>
    </row>
    <row r="2128">
      <c r="Q2128" s="11">
        <f t="shared" si="14"/>
        <v>21.2</v>
      </c>
      <c r="R2128" s="11">
        <f t="shared" si="8"/>
        <v>0.8438467881</v>
      </c>
      <c r="S2128" s="11">
        <f t="shared" si="16"/>
        <v>0.008438467881</v>
      </c>
    </row>
    <row r="2129">
      <c r="Q2129" s="11">
        <f t="shared" si="14"/>
        <v>21.21</v>
      </c>
      <c r="R2129" s="11">
        <f t="shared" si="8"/>
        <v>0.8406154529</v>
      </c>
      <c r="S2129" s="11">
        <f t="shared" si="16"/>
        <v>0.008406154529</v>
      </c>
    </row>
    <row r="2130">
      <c r="Q2130" s="11">
        <f t="shared" si="14"/>
        <v>21.22</v>
      </c>
      <c r="R2130" s="11">
        <f t="shared" si="8"/>
        <v>0.8374106173</v>
      </c>
      <c r="S2130" s="11">
        <f t="shared" si="16"/>
        <v>0.008374106173</v>
      </c>
    </row>
    <row r="2131">
      <c r="Q2131" s="11">
        <f t="shared" si="14"/>
        <v>21.23</v>
      </c>
      <c r="R2131" s="11">
        <f t="shared" si="8"/>
        <v>0.834232045</v>
      </c>
      <c r="S2131" s="11">
        <f t="shared" si="16"/>
        <v>0.00834232045</v>
      </c>
    </row>
    <row r="2132">
      <c r="Q2132" s="11">
        <f t="shared" si="14"/>
        <v>21.24</v>
      </c>
      <c r="R2132" s="11">
        <f t="shared" si="8"/>
        <v>0.8310795024</v>
      </c>
      <c r="S2132" s="11">
        <f t="shared" si="16"/>
        <v>0.008310795024</v>
      </c>
    </row>
    <row r="2133">
      <c r="Q2133" s="11">
        <f t="shared" si="14"/>
        <v>21.25</v>
      </c>
      <c r="R2133" s="11">
        <f t="shared" si="8"/>
        <v>0.8279527585</v>
      </c>
      <c r="S2133" s="11">
        <f t="shared" si="16"/>
        <v>0.008279527585</v>
      </c>
    </row>
    <row r="2134">
      <c r="Q2134" s="11">
        <f t="shared" si="14"/>
        <v>21.26</v>
      </c>
      <c r="R2134" s="11">
        <f t="shared" si="8"/>
        <v>0.8248515845</v>
      </c>
      <c r="S2134" s="11">
        <f t="shared" si="16"/>
        <v>0.008248515845</v>
      </c>
    </row>
    <row r="2135">
      <c r="Q2135" s="11">
        <f t="shared" si="14"/>
        <v>21.27</v>
      </c>
      <c r="R2135" s="11">
        <f t="shared" si="8"/>
        <v>0.8217757544</v>
      </c>
      <c r="S2135" s="11">
        <f t="shared" si="16"/>
        <v>0.008217757544</v>
      </c>
    </row>
    <row r="2136">
      <c r="Q2136" s="11">
        <f t="shared" si="14"/>
        <v>21.28</v>
      </c>
      <c r="R2136" s="11">
        <f t="shared" si="8"/>
        <v>0.8187250446</v>
      </c>
      <c r="S2136" s="11">
        <f t="shared" si="16"/>
        <v>0.008187250446</v>
      </c>
    </row>
    <row r="2137">
      <c r="Q2137" s="11">
        <f t="shared" si="14"/>
        <v>21.29</v>
      </c>
      <c r="R2137" s="11">
        <f t="shared" si="8"/>
        <v>0.8156992337</v>
      </c>
      <c r="S2137" s="11">
        <f t="shared" si="16"/>
        <v>0.008156992337</v>
      </c>
    </row>
    <row r="2138">
      <c r="Q2138" s="11">
        <f t="shared" si="14"/>
        <v>21.3</v>
      </c>
      <c r="R2138" s="11">
        <f t="shared" si="8"/>
        <v>0.8126981028</v>
      </c>
      <c r="S2138" s="11">
        <f t="shared" si="16"/>
        <v>0.008126981028</v>
      </c>
    </row>
    <row r="2139">
      <c r="Q2139" s="11">
        <f t="shared" si="14"/>
        <v>21.31</v>
      </c>
      <c r="R2139" s="11">
        <f t="shared" si="8"/>
        <v>0.8097214356</v>
      </c>
      <c r="S2139" s="11">
        <f t="shared" si="16"/>
        <v>0.008097214356</v>
      </c>
    </row>
    <row r="2140">
      <c r="Q2140" s="11">
        <f t="shared" si="14"/>
        <v>21.32</v>
      </c>
      <c r="R2140" s="11">
        <f t="shared" si="8"/>
        <v>0.8067690178</v>
      </c>
      <c r="S2140" s="11">
        <f t="shared" si="16"/>
        <v>0.008067690178</v>
      </c>
    </row>
    <row r="2141">
      <c r="Q2141" s="11">
        <f t="shared" si="14"/>
        <v>21.33</v>
      </c>
      <c r="R2141" s="11">
        <f t="shared" si="8"/>
        <v>0.8038406376</v>
      </c>
      <c r="S2141" s="11">
        <f t="shared" si="16"/>
        <v>0.008038406376</v>
      </c>
    </row>
    <row r="2142">
      <c r="Q2142" s="11">
        <f t="shared" si="14"/>
        <v>21.34</v>
      </c>
      <c r="R2142" s="11">
        <f t="shared" si="8"/>
        <v>0.8009360854</v>
      </c>
      <c r="S2142" s="11">
        <f t="shared" si="16"/>
        <v>0.008009360854</v>
      </c>
    </row>
    <row r="2143">
      <c r="Q2143" s="11">
        <f t="shared" si="14"/>
        <v>21.35</v>
      </c>
      <c r="R2143" s="11">
        <f t="shared" si="8"/>
        <v>0.798055154</v>
      </c>
      <c r="S2143" s="11">
        <f t="shared" si="16"/>
        <v>0.00798055154</v>
      </c>
    </row>
    <row r="2144">
      <c r="Q2144" s="11">
        <f t="shared" si="14"/>
        <v>21.36</v>
      </c>
      <c r="R2144" s="11">
        <f t="shared" si="8"/>
        <v>0.7951976384</v>
      </c>
      <c r="S2144" s="11">
        <f t="shared" si="16"/>
        <v>0.007951976384</v>
      </c>
    </row>
    <row r="2145">
      <c r="Q2145" s="11">
        <f t="shared" si="14"/>
        <v>21.37</v>
      </c>
      <c r="R2145" s="11">
        <f t="shared" si="8"/>
        <v>0.7923633356</v>
      </c>
      <c r="S2145" s="11">
        <f t="shared" si="16"/>
        <v>0.007923633356</v>
      </c>
    </row>
    <row r="2146">
      <c r="Q2146" s="11">
        <f t="shared" si="14"/>
        <v>21.38</v>
      </c>
      <c r="R2146" s="11">
        <f t="shared" si="8"/>
        <v>0.7895520451</v>
      </c>
      <c r="S2146" s="11">
        <f t="shared" si="16"/>
        <v>0.007895520451</v>
      </c>
    </row>
    <row r="2147">
      <c r="Q2147" s="11">
        <f t="shared" si="14"/>
        <v>21.39</v>
      </c>
      <c r="R2147" s="11">
        <f t="shared" si="8"/>
        <v>0.7867635684</v>
      </c>
      <c r="S2147" s="11">
        <f t="shared" si="16"/>
        <v>0.007867635684</v>
      </c>
    </row>
    <row r="2148">
      <c r="Q2148" s="11">
        <f t="shared" si="14"/>
        <v>21.4</v>
      </c>
      <c r="R2148" s="11">
        <f t="shared" si="8"/>
        <v>0.7839977092</v>
      </c>
      <c r="S2148" s="11">
        <f t="shared" si="16"/>
        <v>0.007839977092</v>
      </c>
    </row>
    <row r="2149">
      <c r="Q2149" s="11">
        <f t="shared" si="14"/>
        <v>21.41</v>
      </c>
      <c r="R2149" s="11">
        <f t="shared" si="8"/>
        <v>0.7812542733</v>
      </c>
      <c r="S2149" s="11">
        <f t="shared" si="16"/>
        <v>0.007812542733</v>
      </c>
    </row>
    <row r="2150">
      <c r="Q2150" s="11">
        <f t="shared" si="14"/>
        <v>21.42</v>
      </c>
      <c r="R2150" s="11">
        <f t="shared" si="8"/>
        <v>0.7785330685</v>
      </c>
      <c r="S2150" s="11">
        <f t="shared" si="16"/>
        <v>0.007785330685</v>
      </c>
    </row>
    <row r="2151">
      <c r="Q2151" s="11">
        <f t="shared" si="14"/>
        <v>21.43</v>
      </c>
      <c r="R2151" s="11">
        <f t="shared" si="8"/>
        <v>0.7758339048</v>
      </c>
      <c r="S2151" s="11">
        <f t="shared" si="16"/>
        <v>0.007758339048</v>
      </c>
    </row>
    <row r="2152">
      <c r="Q2152" s="11">
        <f t="shared" si="14"/>
        <v>21.44</v>
      </c>
      <c r="R2152" s="11">
        <f t="shared" si="8"/>
        <v>0.7731565943</v>
      </c>
      <c r="S2152" s="11">
        <f t="shared" si="16"/>
        <v>0.007731565943</v>
      </c>
    </row>
    <row r="2153">
      <c r="Q2153" s="11">
        <f t="shared" si="14"/>
        <v>21.45</v>
      </c>
      <c r="R2153" s="11">
        <f t="shared" si="8"/>
        <v>0.7705009509</v>
      </c>
      <c r="S2153" s="11">
        <f t="shared" si="16"/>
        <v>0.007705009509</v>
      </c>
    </row>
    <row r="2154">
      <c r="Q2154" s="11">
        <f t="shared" si="14"/>
        <v>21.46</v>
      </c>
      <c r="R2154" s="11">
        <f t="shared" si="8"/>
        <v>0.7678667907</v>
      </c>
      <c r="S2154" s="11">
        <f t="shared" si="16"/>
        <v>0.007678667907</v>
      </c>
    </row>
    <row r="2155">
      <c r="Q2155" s="11">
        <f t="shared" si="14"/>
        <v>21.47</v>
      </c>
      <c r="R2155" s="11">
        <f t="shared" si="8"/>
        <v>0.7652539318</v>
      </c>
      <c r="S2155" s="11">
        <f t="shared" si="16"/>
        <v>0.007652539318</v>
      </c>
    </row>
    <row r="2156">
      <c r="Q2156" s="11">
        <f t="shared" si="14"/>
        <v>21.48</v>
      </c>
      <c r="R2156" s="11">
        <f t="shared" si="8"/>
        <v>0.762662194</v>
      </c>
      <c r="S2156" s="11">
        <f t="shared" si="16"/>
        <v>0.00762662194</v>
      </c>
    </row>
    <row r="2157">
      <c r="Q2157" s="11">
        <f t="shared" si="14"/>
        <v>21.49</v>
      </c>
      <c r="R2157" s="11">
        <f t="shared" si="8"/>
        <v>0.7600913994</v>
      </c>
      <c r="S2157" s="11">
        <f t="shared" si="16"/>
        <v>0.007600913994</v>
      </c>
    </row>
    <row r="2158">
      <c r="Q2158" s="11">
        <f t="shared" si="14"/>
        <v>21.5</v>
      </c>
      <c r="R2158" s="11">
        <f t="shared" si="8"/>
        <v>0.7575413718</v>
      </c>
      <c r="S2158" s="11">
        <f t="shared" si="16"/>
        <v>0.007575413718</v>
      </c>
    </row>
    <row r="2159">
      <c r="Q2159" s="11">
        <f t="shared" si="14"/>
        <v>21.51</v>
      </c>
      <c r="R2159" s="11">
        <f t="shared" si="8"/>
        <v>0.7550119368</v>
      </c>
      <c r="S2159" s="11">
        <f t="shared" si="16"/>
        <v>0.007550119368</v>
      </c>
    </row>
    <row r="2160">
      <c r="Q2160" s="11">
        <f t="shared" si="14"/>
        <v>21.52</v>
      </c>
      <c r="R2160" s="11">
        <f t="shared" si="8"/>
        <v>0.7525029221</v>
      </c>
      <c r="S2160" s="11">
        <f t="shared" si="16"/>
        <v>0.007525029221</v>
      </c>
    </row>
    <row r="2161">
      <c r="Q2161" s="11">
        <f t="shared" si="14"/>
        <v>21.53</v>
      </c>
      <c r="R2161" s="11">
        <f t="shared" si="8"/>
        <v>0.7500141572</v>
      </c>
      <c r="S2161" s="11">
        <f t="shared" si="16"/>
        <v>0.007500141572</v>
      </c>
    </row>
    <row r="2162">
      <c r="Q2162" s="11">
        <f t="shared" si="14"/>
        <v>21.54</v>
      </c>
      <c r="R2162" s="11">
        <f t="shared" si="8"/>
        <v>0.7475454734</v>
      </c>
      <c r="S2162" s="11">
        <f t="shared" si="16"/>
        <v>0.007475454734</v>
      </c>
    </row>
    <row r="2163">
      <c r="Q2163" s="11">
        <f t="shared" si="14"/>
        <v>21.55</v>
      </c>
      <c r="R2163" s="11">
        <f t="shared" si="8"/>
        <v>0.7450967037</v>
      </c>
      <c r="S2163" s="11">
        <f t="shared" si="16"/>
        <v>0.007450967037</v>
      </c>
    </row>
    <row r="2164">
      <c r="Q2164" s="11">
        <f t="shared" si="14"/>
        <v>21.56</v>
      </c>
      <c r="R2164" s="11">
        <f t="shared" si="8"/>
        <v>0.742667683</v>
      </c>
      <c r="S2164" s="11">
        <f t="shared" si="16"/>
        <v>0.00742667683</v>
      </c>
    </row>
    <row r="2165">
      <c r="Q2165" s="11">
        <f t="shared" si="14"/>
        <v>21.57</v>
      </c>
      <c r="R2165" s="11">
        <f t="shared" si="8"/>
        <v>0.7402582481</v>
      </c>
      <c r="S2165" s="11">
        <f t="shared" si="16"/>
        <v>0.007402582481</v>
      </c>
    </row>
    <row r="2166">
      <c r="Q2166" s="11">
        <f t="shared" si="14"/>
        <v>21.58</v>
      </c>
      <c r="R2166" s="11">
        <f t="shared" si="8"/>
        <v>0.7378682373</v>
      </c>
      <c r="S2166" s="11">
        <f t="shared" si="16"/>
        <v>0.007378682373</v>
      </c>
    </row>
    <row r="2167">
      <c r="Q2167" s="11">
        <f t="shared" si="14"/>
        <v>21.59</v>
      </c>
      <c r="R2167" s="11">
        <f t="shared" si="8"/>
        <v>0.7354974909</v>
      </c>
      <c r="S2167" s="11">
        <f t="shared" si="16"/>
        <v>0.007354974909</v>
      </c>
    </row>
    <row r="2168">
      <c r="Q2168" s="11">
        <f t="shared" si="14"/>
        <v>21.6</v>
      </c>
      <c r="R2168" s="11">
        <f t="shared" si="8"/>
        <v>0.7331458505</v>
      </c>
      <c r="S2168" s="11">
        <f t="shared" si="16"/>
        <v>0.007331458505</v>
      </c>
    </row>
    <row r="2169">
      <c r="Q2169" s="11">
        <f t="shared" si="14"/>
        <v>21.61</v>
      </c>
      <c r="R2169" s="11">
        <f t="shared" si="8"/>
        <v>0.73081316</v>
      </c>
      <c r="S2169" s="11">
        <f t="shared" si="16"/>
        <v>0.0073081316</v>
      </c>
    </row>
    <row r="2170">
      <c r="Q2170" s="11">
        <f t="shared" si="14"/>
        <v>21.62</v>
      </c>
      <c r="R2170" s="11">
        <f t="shared" si="8"/>
        <v>0.7284992644</v>
      </c>
      <c r="S2170" s="11">
        <f t="shared" si="16"/>
        <v>0.007284992644</v>
      </c>
    </row>
    <row r="2171">
      <c r="Q2171" s="11">
        <f t="shared" si="14"/>
        <v>21.63</v>
      </c>
      <c r="R2171" s="11">
        <f t="shared" si="8"/>
        <v>0.7262040106</v>
      </c>
      <c r="S2171" s="11">
        <f t="shared" si="16"/>
        <v>0.007262040106</v>
      </c>
    </row>
    <row r="2172">
      <c r="Q2172" s="11">
        <f t="shared" si="14"/>
        <v>21.64</v>
      </c>
      <c r="R2172" s="11">
        <f t="shared" si="8"/>
        <v>0.7239272473</v>
      </c>
      <c r="S2172" s="11">
        <f t="shared" si="16"/>
        <v>0.007239272473</v>
      </c>
    </row>
    <row r="2173">
      <c r="Q2173" s="11">
        <f t="shared" si="14"/>
        <v>21.65</v>
      </c>
      <c r="R2173" s="11">
        <f t="shared" si="8"/>
        <v>0.7216688246</v>
      </c>
      <c r="S2173" s="11">
        <f t="shared" si="16"/>
        <v>0.007216688246</v>
      </c>
    </row>
    <row r="2174">
      <c r="Q2174" s="11">
        <f t="shared" si="14"/>
        <v>21.66</v>
      </c>
      <c r="R2174" s="11">
        <f t="shared" si="8"/>
        <v>0.7194285941</v>
      </c>
      <c r="S2174" s="11">
        <f t="shared" si="16"/>
        <v>0.007194285941</v>
      </c>
    </row>
    <row r="2175">
      <c r="Q2175" s="11">
        <f t="shared" si="14"/>
        <v>21.67</v>
      </c>
      <c r="R2175" s="11">
        <f t="shared" si="8"/>
        <v>0.7172064094</v>
      </c>
      <c r="S2175" s="11">
        <f t="shared" si="16"/>
        <v>0.007172064094</v>
      </c>
    </row>
    <row r="2176">
      <c r="Q2176" s="11">
        <f t="shared" si="14"/>
        <v>21.68</v>
      </c>
      <c r="R2176" s="11">
        <f t="shared" si="8"/>
        <v>0.7150021253</v>
      </c>
      <c r="S2176" s="11">
        <f t="shared" si="16"/>
        <v>0.007150021253</v>
      </c>
    </row>
    <row r="2177">
      <c r="Q2177" s="11">
        <f t="shared" si="14"/>
        <v>21.69</v>
      </c>
      <c r="R2177" s="11">
        <f t="shared" si="8"/>
        <v>0.7128155983</v>
      </c>
      <c r="S2177" s="11">
        <f t="shared" si="16"/>
        <v>0.007128155983</v>
      </c>
    </row>
    <row r="2178">
      <c r="Q2178" s="11">
        <f t="shared" si="14"/>
        <v>21.7</v>
      </c>
      <c r="R2178" s="11">
        <f t="shared" si="8"/>
        <v>0.7106466863</v>
      </c>
      <c r="S2178" s="11">
        <f t="shared" si="16"/>
        <v>0.007106466863</v>
      </c>
    </row>
    <row r="2179">
      <c r="Q2179" s="11">
        <f t="shared" si="14"/>
        <v>21.71</v>
      </c>
      <c r="R2179" s="11">
        <f t="shared" si="8"/>
        <v>0.708495249</v>
      </c>
      <c r="S2179" s="11">
        <f t="shared" si="16"/>
        <v>0.00708495249</v>
      </c>
    </row>
    <row r="2180">
      <c r="Q2180" s="11">
        <f t="shared" si="14"/>
        <v>21.72</v>
      </c>
      <c r="R2180" s="11">
        <f t="shared" si="8"/>
        <v>0.7063611472</v>
      </c>
      <c r="S2180" s="11">
        <f t="shared" si="16"/>
        <v>0.007063611472</v>
      </c>
    </row>
    <row r="2181">
      <c r="Q2181" s="11">
        <f t="shared" si="14"/>
        <v>21.73</v>
      </c>
      <c r="R2181" s="11">
        <f t="shared" si="8"/>
        <v>0.7042442436</v>
      </c>
      <c r="S2181" s="11">
        <f t="shared" si="16"/>
        <v>0.007042442436</v>
      </c>
    </row>
    <row r="2182">
      <c r="Q2182" s="11">
        <f t="shared" si="14"/>
        <v>21.74</v>
      </c>
      <c r="R2182" s="11">
        <f t="shared" si="8"/>
        <v>0.7021444021</v>
      </c>
      <c r="S2182" s="11">
        <f t="shared" si="16"/>
        <v>0.007021444021</v>
      </c>
    </row>
    <row r="2183">
      <c r="Q2183" s="11">
        <f t="shared" si="14"/>
        <v>21.75</v>
      </c>
      <c r="R2183" s="11">
        <f t="shared" si="8"/>
        <v>0.7000614881</v>
      </c>
      <c r="S2183" s="11">
        <f t="shared" si="16"/>
        <v>0.007000614881</v>
      </c>
    </row>
    <row r="2184">
      <c r="Q2184" s="11">
        <f t="shared" si="14"/>
        <v>21.76</v>
      </c>
      <c r="R2184" s="11">
        <f t="shared" si="8"/>
        <v>0.6979953685</v>
      </c>
      <c r="S2184" s="11">
        <f t="shared" si="16"/>
        <v>0.006979953685</v>
      </c>
    </row>
    <row r="2185">
      <c r="Q2185" s="11">
        <f t="shared" si="14"/>
        <v>21.77</v>
      </c>
      <c r="R2185" s="11">
        <f t="shared" si="8"/>
        <v>0.6959459116</v>
      </c>
      <c r="S2185" s="11">
        <f t="shared" si="16"/>
        <v>0.006959459116</v>
      </c>
    </row>
    <row r="2186">
      <c r="Q2186" s="11">
        <f t="shared" si="14"/>
        <v>21.78</v>
      </c>
      <c r="R2186" s="11">
        <f t="shared" si="8"/>
        <v>0.693912987</v>
      </c>
      <c r="S2186" s="11">
        <f t="shared" si="16"/>
        <v>0.00693912987</v>
      </c>
    </row>
    <row r="2187">
      <c r="Q2187" s="11">
        <f t="shared" si="14"/>
        <v>21.79</v>
      </c>
      <c r="R2187" s="11">
        <f t="shared" si="8"/>
        <v>0.6918964658</v>
      </c>
      <c r="S2187" s="11">
        <f t="shared" si="16"/>
        <v>0.006918964658</v>
      </c>
    </row>
    <row r="2188">
      <c r="Q2188" s="11">
        <f t="shared" si="14"/>
        <v>21.8</v>
      </c>
      <c r="R2188" s="11">
        <f t="shared" si="8"/>
        <v>0.6898962205</v>
      </c>
      <c r="S2188" s="11">
        <f t="shared" si="16"/>
        <v>0.006898962205</v>
      </c>
    </row>
    <row r="2189">
      <c r="Q2189" s="11">
        <f t="shared" si="14"/>
        <v>21.81</v>
      </c>
      <c r="R2189" s="11">
        <f t="shared" si="8"/>
        <v>0.6879121248</v>
      </c>
      <c r="S2189" s="11">
        <f t="shared" si="16"/>
        <v>0.006879121248</v>
      </c>
    </row>
    <row r="2190">
      <c r="Q2190" s="11">
        <f t="shared" si="14"/>
        <v>21.82</v>
      </c>
      <c r="R2190" s="11">
        <f t="shared" si="8"/>
        <v>0.685944054</v>
      </c>
      <c r="S2190" s="11">
        <f t="shared" si="16"/>
        <v>0.00685944054</v>
      </c>
    </row>
    <row r="2191">
      <c r="Q2191" s="11">
        <f t="shared" si="14"/>
        <v>21.83</v>
      </c>
      <c r="R2191" s="11">
        <f t="shared" si="8"/>
        <v>0.6839918845</v>
      </c>
      <c r="S2191" s="11">
        <f t="shared" si="16"/>
        <v>0.006839918845</v>
      </c>
    </row>
    <row r="2192">
      <c r="Q2192" s="11">
        <f t="shared" si="14"/>
        <v>21.84</v>
      </c>
      <c r="R2192" s="11">
        <f t="shared" si="8"/>
        <v>0.6820554941</v>
      </c>
      <c r="S2192" s="11">
        <f t="shared" si="16"/>
        <v>0.006820554941</v>
      </c>
    </row>
    <row r="2193">
      <c r="Q2193" s="11">
        <f t="shared" si="14"/>
        <v>21.85</v>
      </c>
      <c r="R2193" s="11">
        <f t="shared" si="8"/>
        <v>0.6801347618</v>
      </c>
      <c r="S2193" s="11">
        <f t="shared" si="16"/>
        <v>0.006801347618</v>
      </c>
    </row>
    <row r="2194">
      <c r="Q2194" s="11">
        <f t="shared" si="14"/>
        <v>21.86</v>
      </c>
      <c r="R2194" s="11">
        <f t="shared" si="8"/>
        <v>0.6782295682</v>
      </c>
      <c r="S2194" s="11">
        <f t="shared" si="16"/>
        <v>0.006782295682</v>
      </c>
    </row>
    <row r="2195">
      <c r="Q2195" s="11">
        <f t="shared" si="14"/>
        <v>21.87</v>
      </c>
      <c r="R2195" s="11">
        <f t="shared" si="8"/>
        <v>0.6763397947</v>
      </c>
      <c r="S2195" s="11">
        <f t="shared" si="16"/>
        <v>0.006763397947</v>
      </c>
    </row>
    <row r="2196">
      <c r="Q2196" s="11">
        <f t="shared" si="14"/>
        <v>21.88</v>
      </c>
      <c r="R2196" s="11">
        <f t="shared" si="8"/>
        <v>0.6744653244</v>
      </c>
      <c r="S2196" s="11">
        <f t="shared" si="16"/>
        <v>0.006744653244</v>
      </c>
    </row>
    <row r="2197">
      <c r="Q2197" s="11">
        <f t="shared" si="14"/>
        <v>21.89</v>
      </c>
      <c r="R2197" s="11">
        <f t="shared" si="8"/>
        <v>0.6726060414</v>
      </c>
      <c r="S2197" s="11">
        <f t="shared" si="16"/>
        <v>0.006726060414</v>
      </c>
    </row>
    <row r="2198">
      <c r="Q2198" s="11">
        <f t="shared" si="14"/>
        <v>21.9</v>
      </c>
      <c r="R2198" s="11">
        <f t="shared" si="8"/>
        <v>0.6707618311</v>
      </c>
      <c r="S2198" s="11">
        <f t="shared" si="16"/>
        <v>0.006707618311</v>
      </c>
    </row>
    <row r="2199">
      <c r="Q2199" s="11">
        <f t="shared" si="14"/>
        <v>21.91</v>
      </c>
      <c r="R2199" s="11">
        <f t="shared" si="8"/>
        <v>0.66893258</v>
      </c>
      <c r="S2199" s="11">
        <f t="shared" si="16"/>
        <v>0.0066893258</v>
      </c>
    </row>
    <row r="2200">
      <c r="Q2200" s="11">
        <f t="shared" si="14"/>
        <v>21.92</v>
      </c>
      <c r="R2200" s="11">
        <f t="shared" si="8"/>
        <v>0.6671181761</v>
      </c>
      <c r="S2200" s="11">
        <f t="shared" si="16"/>
        <v>0.006671181761</v>
      </c>
    </row>
    <row r="2201">
      <c r="Q2201" s="11">
        <f t="shared" si="14"/>
        <v>21.93</v>
      </c>
      <c r="R2201" s="11">
        <f t="shared" si="8"/>
        <v>0.6653185082</v>
      </c>
      <c r="S2201" s="11">
        <f t="shared" si="16"/>
        <v>0.006653185082</v>
      </c>
    </row>
    <row r="2202">
      <c r="Q2202" s="11">
        <f t="shared" si="14"/>
        <v>21.94</v>
      </c>
      <c r="R2202" s="11">
        <f t="shared" si="8"/>
        <v>0.6635334666</v>
      </c>
      <c r="S2202" s="11">
        <f t="shared" si="16"/>
        <v>0.006635334666</v>
      </c>
    </row>
    <row r="2203">
      <c r="Q2203" s="11">
        <f t="shared" si="14"/>
        <v>21.95</v>
      </c>
      <c r="R2203" s="11">
        <f t="shared" si="8"/>
        <v>0.6617629427</v>
      </c>
      <c r="S2203" s="11">
        <f t="shared" si="16"/>
        <v>0.006617629427</v>
      </c>
    </row>
    <row r="2204">
      <c r="Q2204" s="11">
        <f t="shared" si="14"/>
        <v>21.96</v>
      </c>
      <c r="R2204" s="11">
        <f t="shared" si="8"/>
        <v>0.6600068289</v>
      </c>
      <c r="S2204" s="11">
        <f t="shared" si="16"/>
        <v>0.006600068289</v>
      </c>
    </row>
    <row r="2205">
      <c r="Q2205" s="11">
        <f t="shared" si="14"/>
        <v>21.97</v>
      </c>
      <c r="R2205" s="11">
        <f t="shared" si="8"/>
        <v>0.6582650189</v>
      </c>
      <c r="S2205" s="11">
        <f t="shared" si="16"/>
        <v>0.006582650189</v>
      </c>
    </row>
    <row r="2206">
      <c r="Q2206" s="11">
        <f t="shared" si="14"/>
        <v>21.98</v>
      </c>
      <c r="R2206" s="11">
        <f t="shared" si="8"/>
        <v>0.6565374075</v>
      </c>
      <c r="S2206" s="11">
        <f t="shared" si="16"/>
        <v>0.006565374075</v>
      </c>
    </row>
    <row r="2207">
      <c r="Q2207" s="11">
        <f t="shared" si="14"/>
        <v>21.99</v>
      </c>
      <c r="R2207" s="11">
        <f t="shared" si="8"/>
        <v>0.6548238906</v>
      </c>
      <c r="S2207" s="11">
        <f t="shared" si="16"/>
        <v>0.006548238906</v>
      </c>
    </row>
    <row r="2208">
      <c r="Q2208" s="11">
        <f t="shared" si="14"/>
        <v>22</v>
      </c>
      <c r="R2208" s="11">
        <f t="shared" si="8"/>
        <v>0.6531243651</v>
      </c>
      <c r="S2208" s="11">
        <f t="shared" si="16"/>
        <v>0.006531243651</v>
      </c>
    </row>
    <row r="2209">
      <c r="Q2209" s="11">
        <f t="shared" si="14"/>
        <v>22.01</v>
      </c>
      <c r="R2209" s="11">
        <f t="shared" si="8"/>
        <v>0.6514387291</v>
      </c>
      <c r="S2209" s="11">
        <f t="shared" si="16"/>
        <v>0.006514387291</v>
      </c>
    </row>
    <row r="2210">
      <c r="Q2210" s="11">
        <f t="shared" si="14"/>
        <v>22.02</v>
      </c>
      <c r="R2210" s="11">
        <f t="shared" si="8"/>
        <v>0.6497668819</v>
      </c>
      <c r="S2210" s="11">
        <f t="shared" si="16"/>
        <v>0.006497668819</v>
      </c>
    </row>
    <row r="2211">
      <c r="Q2211" s="11">
        <f t="shared" si="14"/>
        <v>22.03</v>
      </c>
      <c r="R2211" s="11">
        <f t="shared" si="8"/>
        <v>0.6481087237</v>
      </c>
      <c r="S2211" s="11">
        <f t="shared" si="16"/>
        <v>0.006481087237</v>
      </c>
    </row>
    <row r="2212">
      <c r="Q2212" s="11">
        <f t="shared" si="14"/>
        <v>22.04</v>
      </c>
      <c r="R2212" s="11">
        <f t="shared" si="8"/>
        <v>0.6464641557</v>
      </c>
      <c r="S2212" s="11">
        <f t="shared" si="16"/>
        <v>0.006464641557</v>
      </c>
    </row>
    <row r="2213">
      <c r="Q2213" s="11">
        <f t="shared" si="14"/>
        <v>22.05</v>
      </c>
      <c r="R2213" s="11">
        <f t="shared" si="8"/>
        <v>0.6448330804</v>
      </c>
      <c r="S2213" s="11">
        <f t="shared" si="16"/>
        <v>0.006448330804</v>
      </c>
    </row>
    <row r="2214">
      <c r="Q2214" s="11">
        <f t="shared" si="14"/>
        <v>22.06</v>
      </c>
      <c r="R2214" s="11">
        <f t="shared" si="8"/>
        <v>0.6432154012</v>
      </c>
      <c r="S2214" s="11">
        <f t="shared" si="16"/>
        <v>0.006432154012</v>
      </c>
    </row>
    <row r="2215">
      <c r="Q2215" s="11">
        <f t="shared" si="14"/>
        <v>22.07</v>
      </c>
      <c r="R2215" s="11">
        <f t="shared" si="8"/>
        <v>0.6416110224</v>
      </c>
      <c r="S2215" s="11">
        <f t="shared" si="16"/>
        <v>0.006416110224</v>
      </c>
    </row>
    <row r="2216">
      <c r="Q2216" s="11">
        <f t="shared" si="14"/>
        <v>22.08</v>
      </c>
      <c r="R2216" s="11">
        <f t="shared" si="8"/>
        <v>0.6400198494</v>
      </c>
      <c r="S2216" s="11">
        <f t="shared" si="16"/>
        <v>0.006400198494</v>
      </c>
    </row>
    <row r="2217">
      <c r="Q2217" s="11">
        <f t="shared" si="14"/>
        <v>22.09</v>
      </c>
      <c r="R2217" s="11">
        <f t="shared" si="8"/>
        <v>0.6384417888</v>
      </c>
      <c r="S2217" s="11">
        <f t="shared" si="16"/>
        <v>0.006384417888</v>
      </c>
    </row>
    <row r="2218">
      <c r="Q2218" s="11">
        <f t="shared" si="14"/>
        <v>22.1</v>
      </c>
      <c r="R2218" s="11">
        <f t="shared" si="8"/>
        <v>0.636876748</v>
      </c>
      <c r="S2218" s="11">
        <f t="shared" si="16"/>
        <v>0.00636876748</v>
      </c>
    </row>
    <row r="2219">
      <c r="Q2219" s="11">
        <f t="shared" si="14"/>
        <v>22.11</v>
      </c>
      <c r="R2219" s="11">
        <f t="shared" si="8"/>
        <v>0.6353246353</v>
      </c>
      <c r="S2219" s="11">
        <f t="shared" si="16"/>
        <v>0.006353246353</v>
      </c>
    </row>
    <row r="2220">
      <c r="Q2220" s="11">
        <f t="shared" si="14"/>
        <v>22.12</v>
      </c>
      <c r="R2220" s="11">
        <f t="shared" si="8"/>
        <v>0.6337853602</v>
      </c>
      <c r="S2220" s="11">
        <f t="shared" si="16"/>
        <v>0.006337853602</v>
      </c>
    </row>
    <row r="2221">
      <c r="Q2221" s="11">
        <f t="shared" si="14"/>
        <v>22.13</v>
      </c>
      <c r="R2221" s="11">
        <f t="shared" si="8"/>
        <v>0.6322588331</v>
      </c>
      <c r="S2221" s="11">
        <f t="shared" si="16"/>
        <v>0.006322588331</v>
      </c>
    </row>
    <row r="2222">
      <c r="Q2222" s="11">
        <f t="shared" si="14"/>
        <v>22.14</v>
      </c>
      <c r="R2222" s="11">
        <f t="shared" si="8"/>
        <v>0.6307449651</v>
      </c>
      <c r="S2222" s="11">
        <f t="shared" si="16"/>
        <v>0.006307449651</v>
      </c>
    </row>
    <row r="2223">
      <c r="Q2223" s="11">
        <f t="shared" si="14"/>
        <v>22.15</v>
      </c>
      <c r="R2223" s="11">
        <f t="shared" si="8"/>
        <v>0.6292436687</v>
      </c>
      <c r="S2223" s="11">
        <f t="shared" si="16"/>
        <v>0.006292436687</v>
      </c>
    </row>
    <row r="2224">
      <c r="Q2224" s="11">
        <f t="shared" si="14"/>
        <v>22.16</v>
      </c>
      <c r="R2224" s="11">
        <f t="shared" si="8"/>
        <v>0.6277548569</v>
      </c>
      <c r="S2224" s="11">
        <f t="shared" si="16"/>
        <v>0.006277548569</v>
      </c>
    </row>
    <row r="2225">
      <c r="Q2225" s="11">
        <f t="shared" si="14"/>
        <v>22.17</v>
      </c>
      <c r="R2225" s="11">
        <f t="shared" si="8"/>
        <v>0.6262784439</v>
      </c>
      <c r="S2225" s="11">
        <f t="shared" si="16"/>
        <v>0.006262784439</v>
      </c>
    </row>
    <row r="2226">
      <c r="Q2226" s="11">
        <f t="shared" si="14"/>
        <v>22.18</v>
      </c>
      <c r="R2226" s="11">
        <f t="shared" si="8"/>
        <v>0.6248143446</v>
      </c>
      <c r="S2226" s="11">
        <f t="shared" si="16"/>
        <v>0.006248143446</v>
      </c>
    </row>
    <row r="2227">
      <c r="Q2227" s="11">
        <f t="shared" si="14"/>
        <v>22.19</v>
      </c>
      <c r="R2227" s="11">
        <f t="shared" si="8"/>
        <v>0.6233624752</v>
      </c>
      <c r="S2227" s="11">
        <f t="shared" si="16"/>
        <v>0.006233624752</v>
      </c>
    </row>
    <row r="2228">
      <c r="Q2228" s="11">
        <f t="shared" si="14"/>
        <v>22.2</v>
      </c>
      <c r="R2228" s="11">
        <f t="shared" si="8"/>
        <v>0.6219227522</v>
      </c>
      <c r="S2228" s="11">
        <f t="shared" si="16"/>
        <v>0.006219227522</v>
      </c>
    </row>
    <row r="2229">
      <c r="Q2229" s="11">
        <f t="shared" si="14"/>
        <v>22.21</v>
      </c>
      <c r="R2229" s="11">
        <f t="shared" si="8"/>
        <v>0.6204950936</v>
      </c>
      <c r="S2229" s="11">
        <f t="shared" si="16"/>
        <v>0.006204950936</v>
      </c>
    </row>
    <row r="2230">
      <c r="Q2230" s="11">
        <f t="shared" si="14"/>
        <v>22.22</v>
      </c>
      <c r="R2230" s="11">
        <f t="shared" si="8"/>
        <v>0.6190794178</v>
      </c>
      <c r="S2230" s="11">
        <f t="shared" si="16"/>
        <v>0.006190794178</v>
      </c>
    </row>
    <row r="2231">
      <c r="Q2231" s="11">
        <f t="shared" si="14"/>
        <v>22.23</v>
      </c>
      <c r="R2231" s="11">
        <f t="shared" si="8"/>
        <v>0.6176756443</v>
      </c>
      <c r="S2231" s="11">
        <f t="shared" si="16"/>
        <v>0.006176756443</v>
      </c>
    </row>
    <row r="2232">
      <c r="Q2232" s="11">
        <f t="shared" si="14"/>
        <v>22.24</v>
      </c>
      <c r="R2232" s="11">
        <f t="shared" si="8"/>
        <v>0.6162836934</v>
      </c>
      <c r="S2232" s="11">
        <f t="shared" si="16"/>
        <v>0.006162836934</v>
      </c>
    </row>
    <row r="2233">
      <c r="Q2233" s="11">
        <f t="shared" si="14"/>
        <v>22.25</v>
      </c>
      <c r="R2233" s="11">
        <f t="shared" si="8"/>
        <v>0.6149034864</v>
      </c>
      <c r="S2233" s="11">
        <f t="shared" si="16"/>
        <v>0.006149034864</v>
      </c>
    </row>
    <row r="2234">
      <c r="Q2234" s="11">
        <f t="shared" si="14"/>
        <v>22.26</v>
      </c>
      <c r="R2234" s="11">
        <f t="shared" si="8"/>
        <v>0.6135349451</v>
      </c>
      <c r="S2234" s="11">
        <f t="shared" si="16"/>
        <v>0.006135349451</v>
      </c>
    </row>
    <row r="2235">
      <c r="Q2235" s="11">
        <f t="shared" si="14"/>
        <v>22.27</v>
      </c>
      <c r="R2235" s="11">
        <f t="shared" si="8"/>
        <v>0.6121779925</v>
      </c>
      <c r="S2235" s="11">
        <f t="shared" si="16"/>
        <v>0.006121779925</v>
      </c>
    </row>
    <row r="2236">
      <c r="Q2236" s="11">
        <f t="shared" si="14"/>
        <v>22.28</v>
      </c>
      <c r="R2236" s="11">
        <f t="shared" si="8"/>
        <v>0.6108325523</v>
      </c>
      <c r="S2236" s="11">
        <f t="shared" si="16"/>
        <v>0.006108325523</v>
      </c>
    </row>
    <row r="2237">
      <c r="Q2237" s="11">
        <f t="shared" si="14"/>
        <v>22.29</v>
      </c>
      <c r="R2237" s="11">
        <f t="shared" si="8"/>
        <v>0.6094985488</v>
      </c>
      <c r="S2237" s="11">
        <f t="shared" si="16"/>
        <v>0.006094985488</v>
      </c>
    </row>
    <row r="2238">
      <c r="Q2238" s="11">
        <f t="shared" si="14"/>
        <v>22.3</v>
      </c>
      <c r="R2238" s="11">
        <f t="shared" si="8"/>
        <v>0.6081759075</v>
      </c>
      <c r="S2238" s="11">
        <f t="shared" si="16"/>
        <v>0.006081759075</v>
      </c>
    </row>
    <row r="2239">
      <c r="Q2239" s="11">
        <f t="shared" si="14"/>
        <v>22.31</v>
      </c>
      <c r="R2239" s="11">
        <f t="shared" si="8"/>
        <v>0.6068645544</v>
      </c>
      <c r="S2239" s="11">
        <f t="shared" si="16"/>
        <v>0.006068645544</v>
      </c>
    </row>
    <row r="2240">
      <c r="Q2240" s="11">
        <f t="shared" si="14"/>
        <v>22.32</v>
      </c>
      <c r="R2240" s="11">
        <f t="shared" si="8"/>
        <v>0.6055644164</v>
      </c>
      <c r="S2240" s="11">
        <f t="shared" si="16"/>
        <v>0.006055644164</v>
      </c>
    </row>
    <row r="2241">
      <c r="Q2241" s="11">
        <f t="shared" si="14"/>
        <v>22.33</v>
      </c>
      <c r="R2241" s="11">
        <f t="shared" si="8"/>
        <v>0.6042754211</v>
      </c>
      <c r="S2241" s="11">
        <f t="shared" si="16"/>
        <v>0.006042754211</v>
      </c>
    </row>
    <row r="2242">
      <c r="Q2242" s="11">
        <f t="shared" si="14"/>
        <v>22.34</v>
      </c>
      <c r="R2242" s="11">
        <f t="shared" si="8"/>
        <v>0.6029974971</v>
      </c>
      <c r="S2242" s="11">
        <f t="shared" si="16"/>
        <v>0.006029974971</v>
      </c>
    </row>
    <row r="2243">
      <c r="Q2243" s="11">
        <f t="shared" si="14"/>
        <v>22.35</v>
      </c>
      <c r="R2243" s="11">
        <f t="shared" si="8"/>
        <v>0.6017305735</v>
      </c>
      <c r="S2243" s="11">
        <f t="shared" si="16"/>
        <v>0.006017305735</v>
      </c>
    </row>
    <row r="2244">
      <c r="Q2244" s="11">
        <f t="shared" si="14"/>
        <v>22.36</v>
      </c>
      <c r="R2244" s="11">
        <f t="shared" si="8"/>
        <v>0.6004745803</v>
      </c>
      <c r="S2244" s="11">
        <f t="shared" si="16"/>
        <v>0.006004745803</v>
      </c>
    </row>
    <row r="2245">
      <c r="Q2245" s="11">
        <f t="shared" si="14"/>
        <v>22.37</v>
      </c>
      <c r="R2245" s="11">
        <f t="shared" si="8"/>
        <v>0.5992294483</v>
      </c>
      <c r="S2245" s="11">
        <f t="shared" si="16"/>
        <v>0.005992294483</v>
      </c>
    </row>
    <row r="2246">
      <c r="Q2246" s="11">
        <f t="shared" si="14"/>
        <v>22.38</v>
      </c>
      <c r="R2246" s="11">
        <f t="shared" si="8"/>
        <v>0.597995109</v>
      </c>
      <c r="S2246" s="11">
        <f t="shared" si="16"/>
        <v>0.00597995109</v>
      </c>
    </row>
    <row r="2247">
      <c r="Q2247" s="11">
        <f t="shared" si="14"/>
        <v>22.39</v>
      </c>
      <c r="R2247" s="11">
        <f t="shared" si="8"/>
        <v>0.5967714945</v>
      </c>
      <c r="S2247" s="11">
        <f t="shared" si="16"/>
        <v>0.005967714945</v>
      </c>
    </row>
    <row r="2248">
      <c r="Q2248" s="11">
        <f t="shared" si="14"/>
        <v>22.4</v>
      </c>
      <c r="R2248" s="11">
        <f t="shared" si="8"/>
        <v>0.5955585379</v>
      </c>
      <c r="S2248" s="11">
        <f t="shared" si="16"/>
        <v>0.005955585379</v>
      </c>
    </row>
    <row r="2249">
      <c r="Q2249" s="11">
        <f t="shared" si="14"/>
        <v>22.41</v>
      </c>
      <c r="R2249" s="11">
        <f t="shared" si="8"/>
        <v>0.5943561727</v>
      </c>
      <c r="S2249" s="11">
        <f t="shared" si="16"/>
        <v>0.005943561727</v>
      </c>
    </row>
    <row r="2250">
      <c r="Q2250" s="11">
        <f t="shared" si="14"/>
        <v>22.42</v>
      </c>
      <c r="R2250" s="11">
        <f t="shared" si="8"/>
        <v>0.5931643335</v>
      </c>
      <c r="S2250" s="11">
        <f t="shared" si="16"/>
        <v>0.005931643335</v>
      </c>
    </row>
    <row r="2251">
      <c r="Q2251" s="11">
        <f t="shared" si="14"/>
        <v>22.43</v>
      </c>
      <c r="R2251" s="11">
        <f t="shared" si="8"/>
        <v>0.5919829553</v>
      </c>
      <c r="S2251" s="11">
        <f t="shared" si="16"/>
        <v>0.005919829553</v>
      </c>
    </row>
    <row r="2252">
      <c r="Q2252" s="11">
        <f t="shared" si="14"/>
        <v>22.44</v>
      </c>
      <c r="R2252" s="11">
        <f t="shared" si="8"/>
        <v>0.5908119739</v>
      </c>
      <c r="S2252" s="11">
        <f t="shared" si="16"/>
        <v>0.005908119739</v>
      </c>
    </row>
    <row r="2253">
      <c r="Q2253" s="11">
        <f t="shared" si="14"/>
        <v>22.45</v>
      </c>
      <c r="R2253" s="11">
        <f t="shared" si="8"/>
        <v>0.5896513258</v>
      </c>
      <c r="S2253" s="11">
        <f t="shared" si="16"/>
        <v>0.005896513258</v>
      </c>
    </row>
    <row r="2254">
      <c r="Q2254" s="11">
        <f t="shared" si="14"/>
        <v>22.46</v>
      </c>
      <c r="R2254" s="11">
        <f t="shared" si="8"/>
        <v>0.5885009483</v>
      </c>
      <c r="S2254" s="11">
        <f t="shared" si="16"/>
        <v>0.005885009483</v>
      </c>
    </row>
    <row r="2255">
      <c r="Q2255" s="11">
        <f t="shared" si="14"/>
        <v>22.47</v>
      </c>
      <c r="R2255" s="11">
        <f t="shared" si="8"/>
        <v>0.5873607792</v>
      </c>
      <c r="S2255" s="11">
        <f t="shared" si="16"/>
        <v>0.005873607792</v>
      </c>
    </row>
    <row r="2256">
      <c r="Q2256" s="11">
        <f t="shared" si="14"/>
        <v>22.48</v>
      </c>
      <c r="R2256" s="11">
        <f t="shared" si="8"/>
        <v>0.5862307571</v>
      </c>
      <c r="S2256" s="11">
        <f t="shared" si="16"/>
        <v>0.005862307571</v>
      </c>
    </row>
    <row r="2257">
      <c r="Q2257" s="11">
        <f t="shared" si="14"/>
        <v>22.49</v>
      </c>
      <c r="R2257" s="11">
        <f t="shared" si="8"/>
        <v>0.5851108212</v>
      </c>
      <c r="S2257" s="11">
        <f t="shared" si="16"/>
        <v>0.005851108212</v>
      </c>
    </row>
    <row r="2258">
      <c r="Q2258" s="11">
        <f t="shared" si="14"/>
        <v>22.5</v>
      </c>
      <c r="R2258" s="11">
        <f t="shared" si="8"/>
        <v>0.5840009114</v>
      </c>
      <c r="S2258" s="11">
        <f t="shared" si="16"/>
        <v>0.005840009114</v>
      </c>
    </row>
    <row r="2259">
      <c r="Q2259" s="11">
        <f t="shared" si="14"/>
        <v>22.51</v>
      </c>
      <c r="R2259" s="11">
        <f t="shared" si="8"/>
        <v>0.5829009683</v>
      </c>
      <c r="S2259" s="11">
        <f t="shared" si="16"/>
        <v>0.005829009683</v>
      </c>
    </row>
    <row r="2260">
      <c r="Q2260" s="11">
        <f t="shared" si="14"/>
        <v>22.52</v>
      </c>
      <c r="R2260" s="11">
        <f t="shared" si="8"/>
        <v>0.5818109331</v>
      </c>
      <c r="S2260" s="11">
        <f t="shared" si="16"/>
        <v>0.005818109331</v>
      </c>
    </row>
    <row r="2261">
      <c r="Q2261" s="11">
        <f t="shared" si="14"/>
        <v>22.53</v>
      </c>
      <c r="R2261" s="11">
        <f t="shared" si="8"/>
        <v>0.5807307476</v>
      </c>
      <c r="S2261" s="11">
        <f t="shared" si="16"/>
        <v>0.005807307476</v>
      </c>
    </row>
    <row r="2262">
      <c r="Q2262" s="11">
        <f t="shared" si="14"/>
        <v>22.54</v>
      </c>
      <c r="R2262" s="11">
        <f t="shared" si="8"/>
        <v>0.5796603544</v>
      </c>
      <c r="S2262" s="11">
        <f t="shared" si="16"/>
        <v>0.005796603544</v>
      </c>
    </row>
    <row r="2263">
      <c r="Q2263" s="11">
        <f t="shared" si="14"/>
        <v>22.55</v>
      </c>
      <c r="R2263" s="11">
        <f t="shared" si="8"/>
        <v>0.5785996964</v>
      </c>
      <c r="S2263" s="11">
        <f t="shared" si="16"/>
        <v>0.005785996964</v>
      </c>
    </row>
    <row r="2264">
      <c r="Q2264" s="11">
        <f t="shared" si="14"/>
        <v>22.56</v>
      </c>
      <c r="R2264" s="11">
        <f t="shared" si="8"/>
        <v>0.5775487176</v>
      </c>
      <c r="S2264" s="11">
        <f t="shared" si="16"/>
        <v>0.005775487176</v>
      </c>
    </row>
    <row r="2265">
      <c r="Q2265" s="11">
        <f t="shared" si="14"/>
        <v>22.57</v>
      </c>
      <c r="R2265" s="11">
        <f t="shared" si="8"/>
        <v>0.5765073623</v>
      </c>
      <c r="S2265" s="11">
        <f t="shared" si="16"/>
        <v>0.005765073623</v>
      </c>
    </row>
    <row r="2266">
      <c r="Q2266" s="11">
        <f t="shared" si="14"/>
        <v>22.58</v>
      </c>
      <c r="R2266" s="11">
        <f t="shared" si="8"/>
        <v>0.5754755755</v>
      </c>
      <c r="S2266" s="11">
        <f t="shared" si="16"/>
        <v>0.005754755755</v>
      </c>
    </row>
    <row r="2267">
      <c r="Q2267" s="11">
        <f t="shared" si="14"/>
        <v>22.59</v>
      </c>
      <c r="R2267" s="11">
        <f t="shared" si="8"/>
        <v>0.5744533027</v>
      </c>
      <c r="S2267" s="11">
        <f t="shared" si="16"/>
        <v>0.005744533027</v>
      </c>
    </row>
    <row r="2268">
      <c r="Q2268" s="11">
        <f t="shared" si="14"/>
        <v>22.6</v>
      </c>
      <c r="R2268" s="11">
        <f t="shared" si="8"/>
        <v>0.5734404902</v>
      </c>
      <c r="S2268" s="11">
        <f t="shared" si="16"/>
        <v>0.005734404902</v>
      </c>
    </row>
    <row r="2269">
      <c r="Q2269" s="11">
        <f t="shared" si="14"/>
        <v>22.61</v>
      </c>
      <c r="R2269" s="11">
        <f t="shared" si="8"/>
        <v>0.5724370848</v>
      </c>
      <c r="S2269" s="11">
        <f t="shared" si="16"/>
        <v>0.005724370848</v>
      </c>
    </row>
    <row r="2270">
      <c r="Q2270" s="11">
        <f t="shared" si="14"/>
        <v>22.62</v>
      </c>
      <c r="R2270" s="11">
        <f t="shared" si="8"/>
        <v>0.5714430339</v>
      </c>
      <c r="S2270" s="11">
        <f t="shared" si="16"/>
        <v>0.005714430339</v>
      </c>
    </row>
    <row r="2271">
      <c r="Q2271" s="11">
        <f t="shared" si="14"/>
        <v>22.63</v>
      </c>
      <c r="R2271" s="11">
        <f t="shared" si="8"/>
        <v>0.5704582855</v>
      </c>
      <c r="S2271" s="11">
        <f t="shared" si="16"/>
        <v>0.005704582855</v>
      </c>
    </row>
    <row r="2272">
      <c r="Q2272" s="11">
        <f t="shared" si="14"/>
        <v>22.64</v>
      </c>
      <c r="R2272" s="11">
        <f t="shared" si="8"/>
        <v>0.5694827882</v>
      </c>
      <c r="S2272" s="11">
        <f t="shared" si="16"/>
        <v>0.005694827882</v>
      </c>
    </row>
    <row r="2273">
      <c r="Q2273" s="11">
        <f t="shared" si="14"/>
        <v>22.65</v>
      </c>
      <c r="R2273" s="11">
        <f t="shared" si="8"/>
        <v>0.5685164911</v>
      </c>
      <c r="S2273" s="11">
        <f t="shared" si="16"/>
        <v>0.005685164911</v>
      </c>
    </row>
    <row r="2274">
      <c r="Q2274" s="11">
        <f t="shared" si="14"/>
        <v>22.66</v>
      </c>
      <c r="R2274" s="11">
        <f t="shared" si="8"/>
        <v>0.5675593439</v>
      </c>
      <c r="S2274" s="11">
        <f t="shared" si="16"/>
        <v>0.005675593439</v>
      </c>
    </row>
    <row r="2275">
      <c r="Q2275" s="11">
        <f t="shared" si="14"/>
        <v>22.67</v>
      </c>
      <c r="R2275" s="11">
        <f t="shared" si="8"/>
        <v>0.566611297</v>
      </c>
      <c r="S2275" s="11">
        <f t="shared" si="16"/>
        <v>0.00566611297</v>
      </c>
    </row>
    <row r="2276">
      <c r="Q2276" s="11">
        <f t="shared" si="14"/>
        <v>22.68</v>
      </c>
      <c r="R2276" s="11">
        <f t="shared" si="8"/>
        <v>0.5656723011</v>
      </c>
      <c r="S2276" s="11">
        <f t="shared" si="16"/>
        <v>0.005656723011</v>
      </c>
    </row>
    <row r="2277">
      <c r="Q2277" s="11">
        <f t="shared" si="14"/>
        <v>22.69</v>
      </c>
      <c r="R2277" s="11">
        <f t="shared" si="8"/>
        <v>0.5647423078</v>
      </c>
      <c r="S2277" s="11">
        <f t="shared" si="16"/>
        <v>0.005647423078</v>
      </c>
    </row>
    <row r="2278">
      <c r="Q2278" s="11">
        <f t="shared" si="14"/>
        <v>22.7</v>
      </c>
      <c r="R2278" s="11">
        <f t="shared" si="8"/>
        <v>0.5638212689</v>
      </c>
      <c r="S2278" s="11">
        <f t="shared" si="16"/>
        <v>0.005638212689</v>
      </c>
    </row>
    <row r="2279">
      <c r="Q2279" s="11">
        <f t="shared" si="14"/>
        <v>22.71</v>
      </c>
      <c r="R2279" s="11">
        <f t="shared" si="8"/>
        <v>0.5629091369</v>
      </c>
      <c r="S2279" s="11">
        <f t="shared" si="16"/>
        <v>0.005629091369</v>
      </c>
    </row>
    <row r="2280">
      <c r="Q2280" s="11">
        <f t="shared" si="14"/>
        <v>22.72</v>
      </c>
      <c r="R2280" s="11">
        <f t="shared" si="8"/>
        <v>0.562005865</v>
      </c>
      <c r="S2280" s="11">
        <f t="shared" si="16"/>
        <v>0.00562005865</v>
      </c>
    </row>
    <row r="2281">
      <c r="Q2281" s="11">
        <f t="shared" si="14"/>
        <v>22.73</v>
      </c>
      <c r="R2281" s="11">
        <f t="shared" si="8"/>
        <v>0.5611114068</v>
      </c>
      <c r="S2281" s="11">
        <f t="shared" si="16"/>
        <v>0.005611114068</v>
      </c>
    </row>
    <row r="2282">
      <c r="Q2282" s="11">
        <f t="shared" si="14"/>
        <v>22.74</v>
      </c>
      <c r="R2282" s="11">
        <f t="shared" si="8"/>
        <v>0.5602257162</v>
      </c>
      <c r="S2282" s="11">
        <f t="shared" si="16"/>
        <v>0.005602257162</v>
      </c>
    </row>
    <row r="2283">
      <c r="Q2283" s="11">
        <f t="shared" si="14"/>
        <v>22.75</v>
      </c>
      <c r="R2283" s="11">
        <f t="shared" si="8"/>
        <v>0.5593487481</v>
      </c>
      <c r="S2283" s="11">
        <f t="shared" si="16"/>
        <v>0.005593487481</v>
      </c>
    </row>
    <row r="2284">
      <c r="Q2284" s="11">
        <f t="shared" si="14"/>
        <v>22.76</v>
      </c>
      <c r="R2284" s="11">
        <f t="shared" si="8"/>
        <v>0.5584804576</v>
      </c>
      <c r="S2284" s="11">
        <f t="shared" si="16"/>
        <v>0.005584804576</v>
      </c>
    </row>
    <row r="2285">
      <c r="Q2285" s="11">
        <f t="shared" si="14"/>
        <v>22.77</v>
      </c>
      <c r="R2285" s="11">
        <f t="shared" si="8"/>
        <v>0.5576208003</v>
      </c>
      <c r="S2285" s="11">
        <f t="shared" si="16"/>
        <v>0.005576208003</v>
      </c>
    </row>
    <row r="2286">
      <c r="Q2286" s="11">
        <f t="shared" si="14"/>
        <v>22.78</v>
      </c>
      <c r="R2286" s="11">
        <f t="shared" si="8"/>
        <v>0.5567697326</v>
      </c>
      <c r="S2286" s="11">
        <f t="shared" si="16"/>
        <v>0.005567697326</v>
      </c>
    </row>
    <row r="2287">
      <c r="Q2287" s="11">
        <f t="shared" si="14"/>
        <v>22.79</v>
      </c>
      <c r="R2287" s="11">
        <f t="shared" si="8"/>
        <v>0.5559272111</v>
      </c>
      <c r="S2287" s="11">
        <f t="shared" si="16"/>
        <v>0.005559272111</v>
      </c>
    </row>
    <row r="2288">
      <c r="Q2288" s="11">
        <f t="shared" si="14"/>
        <v>22.8</v>
      </c>
      <c r="R2288" s="11">
        <f t="shared" si="8"/>
        <v>0.555093193</v>
      </c>
      <c r="S2288" s="11">
        <f t="shared" si="16"/>
        <v>0.00555093193</v>
      </c>
    </row>
    <row r="2289">
      <c r="Q2289" s="11">
        <f t="shared" si="14"/>
        <v>22.81</v>
      </c>
      <c r="R2289" s="11">
        <f t="shared" si="8"/>
        <v>0.5542676361</v>
      </c>
      <c r="S2289" s="11">
        <f t="shared" si="16"/>
        <v>0.005542676361</v>
      </c>
    </row>
    <row r="2290">
      <c r="Q2290" s="11">
        <f t="shared" si="14"/>
        <v>22.82</v>
      </c>
      <c r="R2290" s="11">
        <f t="shared" si="8"/>
        <v>0.5534504987</v>
      </c>
      <c r="S2290" s="11">
        <f t="shared" si="16"/>
        <v>0.005534504987</v>
      </c>
    </row>
    <row r="2291">
      <c r="Q2291" s="11">
        <f t="shared" si="14"/>
        <v>22.83</v>
      </c>
      <c r="R2291" s="11">
        <f t="shared" si="8"/>
        <v>0.5526417394</v>
      </c>
      <c r="S2291" s="11">
        <f t="shared" si="16"/>
        <v>0.005526417394</v>
      </c>
    </row>
    <row r="2292">
      <c r="Q2292" s="11">
        <f t="shared" si="14"/>
        <v>22.84</v>
      </c>
      <c r="R2292" s="11">
        <f t="shared" si="8"/>
        <v>0.5518413175</v>
      </c>
      <c r="S2292" s="11">
        <f t="shared" si="16"/>
        <v>0.005518413175</v>
      </c>
    </row>
    <row r="2293">
      <c r="Q2293" s="11">
        <f t="shared" si="14"/>
        <v>22.85</v>
      </c>
      <c r="R2293" s="11">
        <f t="shared" si="8"/>
        <v>0.5510491926</v>
      </c>
      <c r="S2293" s="11">
        <f t="shared" si="16"/>
        <v>0.005510491926</v>
      </c>
    </row>
    <row r="2294">
      <c r="Q2294" s="11">
        <f t="shared" si="14"/>
        <v>22.86</v>
      </c>
      <c r="R2294" s="11">
        <f t="shared" si="8"/>
        <v>0.550265325</v>
      </c>
      <c r="S2294" s="11">
        <f t="shared" si="16"/>
        <v>0.00550265325</v>
      </c>
    </row>
    <row r="2295">
      <c r="Q2295" s="11">
        <f t="shared" si="14"/>
        <v>22.87</v>
      </c>
      <c r="R2295" s="11">
        <f t="shared" si="8"/>
        <v>0.5494896754</v>
      </c>
      <c r="S2295" s="11">
        <f t="shared" si="16"/>
        <v>0.005494896754</v>
      </c>
    </row>
    <row r="2296">
      <c r="Q2296" s="11">
        <f t="shared" si="14"/>
        <v>22.88</v>
      </c>
      <c r="R2296" s="11">
        <f t="shared" si="8"/>
        <v>0.5487222048</v>
      </c>
      <c r="S2296" s="11">
        <f t="shared" si="16"/>
        <v>0.005487222048</v>
      </c>
    </row>
    <row r="2297">
      <c r="Q2297" s="11">
        <f t="shared" si="14"/>
        <v>22.89</v>
      </c>
      <c r="R2297" s="11">
        <f t="shared" si="8"/>
        <v>0.5479628749</v>
      </c>
      <c r="S2297" s="11">
        <f t="shared" si="16"/>
        <v>0.005479628749</v>
      </c>
    </row>
    <row r="2298">
      <c r="Q2298" s="11">
        <f t="shared" si="14"/>
        <v>22.9</v>
      </c>
      <c r="R2298" s="11">
        <f t="shared" si="8"/>
        <v>0.5472116477</v>
      </c>
      <c r="S2298" s="11">
        <f t="shared" si="16"/>
        <v>0.005472116477</v>
      </c>
    </row>
    <row r="2299">
      <c r="Q2299" s="11">
        <f t="shared" si="14"/>
        <v>22.91</v>
      </c>
      <c r="R2299" s="11">
        <f t="shared" si="8"/>
        <v>0.5464684858</v>
      </c>
      <c r="S2299" s="11">
        <f t="shared" si="16"/>
        <v>0.005464684858</v>
      </c>
    </row>
    <row r="2300">
      <c r="Q2300" s="11">
        <f t="shared" si="14"/>
        <v>22.92</v>
      </c>
      <c r="R2300" s="11">
        <f t="shared" si="8"/>
        <v>0.5457333522</v>
      </c>
      <c r="S2300" s="11">
        <f t="shared" si="16"/>
        <v>0.005457333522</v>
      </c>
    </row>
    <row r="2301">
      <c r="Q2301" s="11">
        <f t="shared" si="14"/>
        <v>22.93</v>
      </c>
      <c r="R2301" s="11">
        <f t="shared" si="8"/>
        <v>0.5450062103</v>
      </c>
      <c r="S2301" s="11">
        <f t="shared" si="16"/>
        <v>0.005450062103</v>
      </c>
    </row>
    <row r="2302">
      <c r="Q2302" s="11">
        <f t="shared" si="14"/>
        <v>22.94</v>
      </c>
      <c r="R2302" s="11">
        <f t="shared" si="8"/>
        <v>0.544287024</v>
      </c>
      <c r="S2302" s="11">
        <f t="shared" si="16"/>
        <v>0.00544287024</v>
      </c>
    </row>
    <row r="2303">
      <c r="Q2303" s="11">
        <f t="shared" si="14"/>
        <v>22.95</v>
      </c>
      <c r="R2303" s="11">
        <f t="shared" si="8"/>
        <v>0.5435757577</v>
      </c>
      <c r="S2303" s="11">
        <f t="shared" si="16"/>
        <v>0.005435757577</v>
      </c>
    </row>
    <row r="2304">
      <c r="Q2304" s="11">
        <f t="shared" si="14"/>
        <v>22.96</v>
      </c>
      <c r="R2304" s="11">
        <f t="shared" si="8"/>
        <v>0.5428723762</v>
      </c>
      <c r="S2304" s="11">
        <f t="shared" si="16"/>
        <v>0.005428723762</v>
      </c>
    </row>
    <row r="2305">
      <c r="Q2305" s="11">
        <f t="shared" si="14"/>
        <v>22.97</v>
      </c>
      <c r="R2305" s="11">
        <f t="shared" si="8"/>
        <v>0.5421768447</v>
      </c>
      <c r="S2305" s="11">
        <f t="shared" si="16"/>
        <v>0.005421768447</v>
      </c>
    </row>
    <row r="2306">
      <c r="Q2306" s="11">
        <f t="shared" si="14"/>
        <v>22.98</v>
      </c>
      <c r="R2306" s="11">
        <f t="shared" si="8"/>
        <v>0.5414891289</v>
      </c>
      <c r="S2306" s="11">
        <f t="shared" si="16"/>
        <v>0.005414891289</v>
      </c>
    </row>
    <row r="2307">
      <c r="Q2307" s="11">
        <f t="shared" si="14"/>
        <v>22.99</v>
      </c>
      <c r="R2307" s="11">
        <f t="shared" si="8"/>
        <v>0.5408091949</v>
      </c>
      <c r="S2307" s="11">
        <f t="shared" si="16"/>
        <v>0.005408091949</v>
      </c>
    </row>
    <row r="2308">
      <c r="Q2308" s="11">
        <f t="shared" si="14"/>
        <v>23</v>
      </c>
      <c r="R2308" s="11">
        <f t="shared" si="8"/>
        <v>0.5401370092</v>
      </c>
      <c r="S2308" s="11">
        <f t="shared" si="16"/>
        <v>0.005401370092</v>
      </c>
    </row>
    <row r="2309">
      <c r="Q2309" s="11">
        <f t="shared" si="14"/>
        <v>23.01</v>
      </c>
      <c r="R2309" s="11">
        <f t="shared" si="8"/>
        <v>0.5394725389</v>
      </c>
      <c r="S2309" s="11">
        <f t="shared" si="16"/>
        <v>0.005394725389</v>
      </c>
    </row>
    <row r="2310">
      <c r="Q2310" s="11">
        <f t="shared" si="14"/>
        <v>23.02</v>
      </c>
      <c r="R2310" s="11">
        <f t="shared" si="8"/>
        <v>0.5388157513</v>
      </c>
      <c r="S2310" s="11">
        <f t="shared" si="16"/>
        <v>0.005388157513</v>
      </c>
    </row>
    <row r="2311">
      <c r="Q2311" s="11">
        <f t="shared" si="14"/>
        <v>23.03</v>
      </c>
      <c r="R2311" s="11">
        <f t="shared" si="8"/>
        <v>0.5381666142</v>
      </c>
      <c r="S2311" s="11">
        <f t="shared" si="16"/>
        <v>0.005381666142</v>
      </c>
    </row>
    <row r="2312">
      <c r="Q2312" s="11">
        <f t="shared" si="14"/>
        <v>23.04</v>
      </c>
      <c r="R2312" s="11">
        <f t="shared" si="8"/>
        <v>0.5375250959</v>
      </c>
      <c r="S2312" s="11">
        <f t="shared" si="16"/>
        <v>0.005375250959</v>
      </c>
    </row>
    <row r="2313">
      <c r="Q2313" s="11">
        <f t="shared" si="14"/>
        <v>23.05</v>
      </c>
      <c r="R2313" s="11">
        <f t="shared" si="8"/>
        <v>0.536891165</v>
      </c>
      <c r="S2313" s="11">
        <f t="shared" si="16"/>
        <v>0.00536891165</v>
      </c>
    </row>
    <row r="2314">
      <c r="Q2314" s="11">
        <f t="shared" si="14"/>
        <v>23.06</v>
      </c>
      <c r="R2314" s="11">
        <f t="shared" si="8"/>
        <v>0.5362647905</v>
      </c>
      <c r="S2314" s="11">
        <f t="shared" si="16"/>
        <v>0.005362647905</v>
      </c>
    </row>
    <row r="2315">
      <c r="Q2315" s="11">
        <f t="shared" si="14"/>
        <v>23.07</v>
      </c>
      <c r="R2315" s="11">
        <f t="shared" si="8"/>
        <v>0.5356459421</v>
      </c>
      <c r="S2315" s="11">
        <f t="shared" si="16"/>
        <v>0.005356459421</v>
      </c>
    </row>
    <row r="2316">
      <c r="Q2316" s="11">
        <f t="shared" si="14"/>
        <v>23.08</v>
      </c>
      <c r="R2316" s="11">
        <f t="shared" si="8"/>
        <v>0.5350345895</v>
      </c>
      <c r="S2316" s="11">
        <f t="shared" si="16"/>
        <v>0.005350345895</v>
      </c>
    </row>
    <row r="2317">
      <c r="Q2317" s="11">
        <f t="shared" si="14"/>
        <v>23.09</v>
      </c>
      <c r="R2317" s="11">
        <f t="shared" si="8"/>
        <v>0.534430703</v>
      </c>
      <c r="S2317" s="11">
        <f t="shared" si="16"/>
        <v>0.00534430703</v>
      </c>
    </row>
    <row r="2318">
      <c r="Q2318" s="11">
        <f t="shared" si="14"/>
        <v>23.1</v>
      </c>
      <c r="R2318" s="11">
        <f t="shared" si="8"/>
        <v>0.5338342533</v>
      </c>
      <c r="S2318" s="11">
        <f t="shared" si="16"/>
        <v>0.005338342533</v>
      </c>
    </row>
    <row r="2319">
      <c r="Q2319" s="11">
        <f t="shared" si="14"/>
        <v>23.11</v>
      </c>
      <c r="R2319" s="11">
        <f t="shared" si="8"/>
        <v>0.5332452115</v>
      </c>
      <c r="S2319" s="11">
        <f t="shared" si="16"/>
        <v>0.005332452115</v>
      </c>
    </row>
    <row r="2320">
      <c r="Q2320" s="11">
        <f t="shared" si="14"/>
        <v>23.12</v>
      </c>
      <c r="R2320" s="11">
        <f t="shared" si="8"/>
        <v>0.5326635491</v>
      </c>
      <c r="S2320" s="11">
        <f t="shared" si="16"/>
        <v>0.005326635491</v>
      </c>
    </row>
    <row r="2321">
      <c r="Q2321" s="11">
        <f t="shared" si="14"/>
        <v>23.13</v>
      </c>
      <c r="R2321" s="11">
        <f t="shared" si="8"/>
        <v>0.5320892379</v>
      </c>
      <c r="S2321" s="11">
        <f t="shared" si="16"/>
        <v>0.005320892379</v>
      </c>
    </row>
    <row r="2322">
      <c r="Q2322" s="11">
        <f t="shared" si="14"/>
        <v>23.14</v>
      </c>
      <c r="R2322" s="11">
        <f t="shared" si="8"/>
        <v>0.5315222502</v>
      </c>
      <c r="S2322" s="11">
        <f t="shared" si="16"/>
        <v>0.005315222502</v>
      </c>
    </row>
    <row r="2323">
      <c r="Q2323" s="11">
        <f t="shared" si="14"/>
        <v>23.15</v>
      </c>
      <c r="R2323" s="11">
        <f t="shared" si="8"/>
        <v>0.5309625587</v>
      </c>
      <c r="S2323" s="11">
        <f t="shared" si="16"/>
        <v>0.005309625587</v>
      </c>
    </row>
    <row r="2324">
      <c r="Q2324" s="11">
        <f t="shared" si="14"/>
        <v>23.16</v>
      </c>
      <c r="R2324" s="11">
        <f t="shared" si="8"/>
        <v>0.5304101364</v>
      </c>
      <c r="S2324" s="11">
        <f t="shared" si="16"/>
        <v>0.005304101364</v>
      </c>
    </row>
    <row r="2325">
      <c r="Q2325" s="11">
        <f t="shared" si="14"/>
        <v>23.17</v>
      </c>
      <c r="R2325" s="11">
        <f t="shared" si="8"/>
        <v>0.5298649568</v>
      </c>
      <c r="S2325" s="11">
        <f t="shared" si="16"/>
        <v>0.005298649568</v>
      </c>
    </row>
    <row r="2326">
      <c r="Q2326" s="11">
        <f t="shared" si="14"/>
        <v>23.18</v>
      </c>
      <c r="R2326" s="11">
        <f t="shared" si="8"/>
        <v>0.5293269935</v>
      </c>
      <c r="S2326" s="11">
        <f t="shared" si="16"/>
        <v>0.005293269935</v>
      </c>
    </row>
    <row r="2327">
      <c r="Q2327" s="11">
        <f t="shared" si="14"/>
        <v>23.19</v>
      </c>
      <c r="R2327" s="11">
        <f t="shared" si="8"/>
        <v>0.5287962209</v>
      </c>
      <c r="S2327" s="11">
        <f t="shared" si="16"/>
        <v>0.005287962209</v>
      </c>
    </row>
    <row r="2328">
      <c r="Q2328" s="11">
        <f t="shared" si="14"/>
        <v>23.2</v>
      </c>
      <c r="R2328" s="11">
        <f t="shared" si="8"/>
        <v>0.5282726133</v>
      </c>
      <c r="S2328" s="11">
        <f t="shared" si="16"/>
        <v>0.005282726133</v>
      </c>
    </row>
    <row r="2329">
      <c r="Q2329" s="11">
        <f t="shared" si="14"/>
        <v>23.21</v>
      </c>
      <c r="R2329" s="11">
        <f t="shared" si="8"/>
        <v>0.5277561459</v>
      </c>
      <c r="S2329" s="11">
        <f t="shared" si="16"/>
        <v>0.005277561459</v>
      </c>
    </row>
    <row r="2330">
      <c r="Q2330" s="11">
        <f t="shared" si="14"/>
        <v>23.22</v>
      </c>
      <c r="R2330" s="11">
        <f t="shared" si="8"/>
        <v>0.5272467938</v>
      </c>
      <c r="S2330" s="11">
        <f t="shared" si="16"/>
        <v>0.005272467938</v>
      </c>
    </row>
    <row r="2331">
      <c r="Q2331" s="11">
        <f t="shared" si="14"/>
        <v>23.23</v>
      </c>
      <c r="R2331" s="11">
        <f t="shared" si="8"/>
        <v>0.5267445327</v>
      </c>
      <c r="S2331" s="11">
        <f t="shared" si="16"/>
        <v>0.005267445327</v>
      </c>
    </row>
    <row r="2332">
      <c r="Q2332" s="11">
        <f t="shared" si="14"/>
        <v>23.24</v>
      </c>
      <c r="R2332" s="11">
        <f t="shared" si="8"/>
        <v>0.5262493387</v>
      </c>
      <c r="S2332" s="11">
        <f t="shared" si="16"/>
        <v>0.005262493387</v>
      </c>
    </row>
    <row r="2333">
      <c r="Q2333" s="11">
        <f t="shared" si="14"/>
        <v>23.25</v>
      </c>
      <c r="R2333" s="11">
        <f t="shared" si="8"/>
        <v>0.5257611881</v>
      </c>
      <c r="S2333" s="11">
        <f t="shared" si="16"/>
        <v>0.005257611881</v>
      </c>
    </row>
    <row r="2334">
      <c r="Q2334" s="11">
        <f t="shared" si="14"/>
        <v>23.26</v>
      </c>
      <c r="R2334" s="11">
        <f t="shared" si="8"/>
        <v>0.5252800576</v>
      </c>
      <c r="S2334" s="11">
        <f t="shared" si="16"/>
        <v>0.005252800576</v>
      </c>
    </row>
    <row r="2335">
      <c r="Q2335" s="11">
        <f t="shared" si="14"/>
        <v>23.27</v>
      </c>
      <c r="R2335" s="11">
        <f t="shared" si="8"/>
        <v>0.5248059245</v>
      </c>
      <c r="S2335" s="11">
        <f t="shared" si="16"/>
        <v>0.005248059245</v>
      </c>
    </row>
    <row r="2336">
      <c r="Q2336" s="11">
        <f t="shared" si="14"/>
        <v>23.28</v>
      </c>
      <c r="R2336" s="11">
        <f t="shared" si="8"/>
        <v>0.5243387662</v>
      </c>
      <c r="S2336" s="11">
        <f t="shared" si="16"/>
        <v>0.005243387662</v>
      </c>
    </row>
    <row r="2337">
      <c r="Q2337" s="11">
        <f t="shared" si="14"/>
        <v>23.29</v>
      </c>
      <c r="R2337" s="11">
        <f t="shared" si="8"/>
        <v>0.5238785604</v>
      </c>
      <c r="S2337" s="11">
        <f t="shared" si="16"/>
        <v>0.005238785604</v>
      </c>
    </row>
    <row r="2338">
      <c r="Q2338" s="11">
        <f t="shared" si="14"/>
        <v>23.3</v>
      </c>
      <c r="R2338" s="11">
        <f t="shared" si="8"/>
        <v>0.5234252854</v>
      </c>
      <c r="S2338" s="11">
        <f t="shared" si="16"/>
        <v>0.005234252854</v>
      </c>
    </row>
    <row r="2339">
      <c r="Q2339" s="11">
        <f t="shared" si="14"/>
        <v>23.31</v>
      </c>
      <c r="R2339" s="11">
        <f t="shared" si="8"/>
        <v>0.5229789197</v>
      </c>
      <c r="S2339" s="11">
        <f t="shared" si="16"/>
        <v>0.005229789197</v>
      </c>
    </row>
    <row r="2340">
      <c r="Q2340" s="11">
        <f t="shared" si="14"/>
        <v>23.32</v>
      </c>
      <c r="R2340" s="11">
        <f t="shared" si="8"/>
        <v>0.5225394421</v>
      </c>
      <c r="S2340" s="11">
        <f t="shared" si="16"/>
        <v>0.005225394421</v>
      </c>
    </row>
    <row r="2341">
      <c r="Q2341" s="11">
        <f t="shared" si="14"/>
        <v>23.33</v>
      </c>
      <c r="R2341" s="11">
        <f t="shared" si="8"/>
        <v>0.5221068319</v>
      </c>
      <c r="S2341" s="11">
        <f t="shared" si="16"/>
        <v>0.005221068319</v>
      </c>
    </row>
    <row r="2342">
      <c r="Q2342" s="11">
        <f t="shared" si="14"/>
        <v>23.34</v>
      </c>
      <c r="R2342" s="11">
        <f t="shared" si="8"/>
        <v>0.5216810687</v>
      </c>
      <c r="S2342" s="11">
        <f t="shared" si="16"/>
        <v>0.005216810687</v>
      </c>
    </row>
    <row r="2343">
      <c r="Q2343" s="11">
        <f t="shared" si="14"/>
        <v>23.35</v>
      </c>
      <c r="R2343" s="11">
        <f t="shared" si="8"/>
        <v>0.5212621323</v>
      </c>
      <c r="S2343" s="11">
        <f t="shared" si="16"/>
        <v>0.005212621323</v>
      </c>
    </row>
    <row r="2344">
      <c r="Q2344" s="11">
        <f t="shared" si="14"/>
        <v>23.36</v>
      </c>
      <c r="R2344" s="11">
        <f t="shared" si="8"/>
        <v>0.520850003</v>
      </c>
      <c r="S2344" s="11">
        <f t="shared" si="16"/>
        <v>0.00520850003</v>
      </c>
    </row>
    <row r="2345">
      <c r="Q2345" s="11">
        <f t="shared" si="14"/>
        <v>23.37</v>
      </c>
      <c r="R2345" s="11">
        <f t="shared" si="8"/>
        <v>0.5204446614</v>
      </c>
      <c r="S2345" s="11">
        <f t="shared" si="16"/>
        <v>0.005204446614</v>
      </c>
    </row>
    <row r="2346">
      <c r="Q2346" s="11">
        <f t="shared" si="14"/>
        <v>23.38</v>
      </c>
      <c r="R2346" s="11">
        <f t="shared" si="8"/>
        <v>0.5200460884</v>
      </c>
      <c r="S2346" s="11">
        <f t="shared" si="16"/>
        <v>0.005200460884</v>
      </c>
    </row>
    <row r="2347">
      <c r="Q2347" s="11">
        <f t="shared" si="14"/>
        <v>23.39</v>
      </c>
      <c r="R2347" s="11">
        <f t="shared" si="8"/>
        <v>0.5196542652</v>
      </c>
      <c r="S2347" s="11">
        <f t="shared" si="16"/>
        <v>0.005196542652</v>
      </c>
    </row>
    <row r="2348">
      <c r="Q2348" s="11">
        <f t="shared" si="14"/>
        <v>23.4</v>
      </c>
      <c r="R2348" s="11">
        <f t="shared" si="8"/>
        <v>0.5192691735</v>
      </c>
      <c r="S2348" s="11">
        <f t="shared" si="16"/>
        <v>0.005192691735</v>
      </c>
    </row>
    <row r="2349">
      <c r="Q2349" s="11">
        <f t="shared" si="14"/>
        <v>23.41</v>
      </c>
      <c r="R2349" s="11">
        <f t="shared" si="8"/>
        <v>0.5188907953</v>
      </c>
      <c r="S2349" s="11">
        <f t="shared" si="16"/>
        <v>0.005188907953</v>
      </c>
    </row>
    <row r="2350">
      <c r="Q2350" s="11">
        <f t="shared" si="14"/>
        <v>23.42</v>
      </c>
      <c r="R2350" s="11">
        <f t="shared" si="8"/>
        <v>0.5185191126</v>
      </c>
      <c r="S2350" s="11">
        <f t="shared" si="16"/>
        <v>0.005185191126</v>
      </c>
    </row>
    <row r="2351">
      <c r="Q2351" s="11">
        <f t="shared" si="14"/>
        <v>23.43</v>
      </c>
      <c r="R2351" s="11">
        <f t="shared" si="8"/>
        <v>0.5181541082</v>
      </c>
      <c r="S2351" s="11">
        <f t="shared" si="16"/>
        <v>0.005181541082</v>
      </c>
    </row>
    <row r="2352">
      <c r="Q2352" s="11">
        <f t="shared" si="14"/>
        <v>23.44</v>
      </c>
      <c r="R2352" s="11">
        <f t="shared" si="8"/>
        <v>0.517795765</v>
      </c>
      <c r="S2352" s="11">
        <f t="shared" si="16"/>
        <v>0.00517795765</v>
      </c>
    </row>
    <row r="2353">
      <c r="Q2353" s="11">
        <f t="shared" si="14"/>
        <v>23.45</v>
      </c>
      <c r="R2353" s="11">
        <f t="shared" si="8"/>
        <v>0.5174440661</v>
      </c>
      <c r="S2353" s="11">
        <f t="shared" si="16"/>
        <v>0.005174440661</v>
      </c>
    </row>
    <row r="2354">
      <c r="Q2354" s="11">
        <f t="shared" si="14"/>
        <v>23.46</v>
      </c>
      <c r="R2354" s="11">
        <f t="shared" si="8"/>
        <v>0.5170989952</v>
      </c>
      <c r="S2354" s="11">
        <f t="shared" si="16"/>
        <v>0.005170989952</v>
      </c>
    </row>
    <row r="2355">
      <c r="Q2355" s="11">
        <f t="shared" si="14"/>
        <v>23.47</v>
      </c>
      <c r="R2355" s="11">
        <f t="shared" si="8"/>
        <v>0.5167605361</v>
      </c>
      <c r="S2355" s="11">
        <f t="shared" si="16"/>
        <v>0.005167605361</v>
      </c>
    </row>
    <row r="2356">
      <c r="Q2356" s="11">
        <f t="shared" si="14"/>
        <v>23.48</v>
      </c>
      <c r="R2356" s="11">
        <f t="shared" si="8"/>
        <v>0.5164286731</v>
      </c>
      <c r="S2356" s="11">
        <f t="shared" si="16"/>
        <v>0.005164286731</v>
      </c>
    </row>
    <row r="2357">
      <c r="Q2357" s="11">
        <f t="shared" si="14"/>
        <v>23.49</v>
      </c>
      <c r="R2357" s="11">
        <f t="shared" si="8"/>
        <v>0.5161033906</v>
      </c>
      <c r="S2357" s="11">
        <f t="shared" si="16"/>
        <v>0.005161033906</v>
      </c>
    </row>
    <row r="2358">
      <c r="Q2358" s="11">
        <f t="shared" si="14"/>
        <v>23.5</v>
      </c>
      <c r="R2358" s="11">
        <f t="shared" si="8"/>
        <v>0.5157846735</v>
      </c>
      <c r="S2358" s="11">
        <f t="shared" si="16"/>
        <v>0.005157846735</v>
      </c>
    </row>
    <row r="2359">
      <c r="Q2359" s="11">
        <f t="shared" si="14"/>
        <v>23.51</v>
      </c>
      <c r="R2359" s="11">
        <f t="shared" si="8"/>
        <v>0.515472507</v>
      </c>
      <c r="S2359" s="11">
        <f t="shared" si="16"/>
        <v>0.00515472507</v>
      </c>
    </row>
    <row r="2360">
      <c r="Q2360" s="11">
        <f t="shared" si="14"/>
        <v>23.52</v>
      </c>
      <c r="R2360" s="11">
        <f t="shared" si="8"/>
        <v>0.5151668765</v>
      </c>
      <c r="S2360" s="11">
        <f t="shared" si="16"/>
        <v>0.005151668765</v>
      </c>
    </row>
    <row r="2361">
      <c r="Q2361" s="11">
        <f t="shared" si="14"/>
        <v>23.53</v>
      </c>
      <c r="R2361" s="11">
        <f t="shared" si="8"/>
        <v>0.5148677679</v>
      </c>
      <c r="S2361" s="11">
        <f t="shared" si="16"/>
        <v>0.005148677679</v>
      </c>
    </row>
    <row r="2362">
      <c r="Q2362" s="11">
        <f t="shared" si="14"/>
        <v>23.54</v>
      </c>
      <c r="R2362" s="11">
        <f t="shared" si="8"/>
        <v>0.5145751672</v>
      </c>
      <c r="S2362" s="11">
        <f t="shared" si="16"/>
        <v>0.005145751672</v>
      </c>
    </row>
    <row r="2363">
      <c r="Q2363" s="11">
        <f t="shared" si="14"/>
        <v>23.55</v>
      </c>
      <c r="R2363" s="11">
        <f t="shared" si="8"/>
        <v>0.5142890609</v>
      </c>
      <c r="S2363" s="11">
        <f t="shared" si="16"/>
        <v>0.005142890609</v>
      </c>
    </row>
    <row r="2364">
      <c r="Q2364" s="11">
        <f t="shared" si="14"/>
        <v>23.56</v>
      </c>
      <c r="R2364" s="11">
        <f t="shared" si="8"/>
        <v>0.5140094356</v>
      </c>
      <c r="S2364" s="11">
        <f t="shared" si="16"/>
        <v>0.005140094356</v>
      </c>
    </row>
    <row r="2365">
      <c r="Q2365" s="11">
        <f t="shared" si="14"/>
        <v>23.57</v>
      </c>
      <c r="R2365" s="11">
        <f t="shared" si="8"/>
        <v>0.5137362785</v>
      </c>
      <c r="S2365" s="11">
        <f t="shared" si="16"/>
        <v>0.005137362785</v>
      </c>
    </row>
    <row r="2366">
      <c r="Q2366" s="11">
        <f t="shared" si="14"/>
        <v>23.58</v>
      </c>
      <c r="R2366" s="11">
        <f t="shared" si="8"/>
        <v>0.5134695768</v>
      </c>
      <c r="S2366" s="11">
        <f t="shared" si="16"/>
        <v>0.005134695768</v>
      </c>
    </row>
    <row r="2367">
      <c r="Q2367" s="11">
        <f t="shared" si="14"/>
        <v>23.59</v>
      </c>
      <c r="R2367" s="11">
        <f t="shared" si="8"/>
        <v>0.5132093183</v>
      </c>
      <c r="S2367" s="11">
        <f t="shared" si="16"/>
        <v>0.005132093183</v>
      </c>
    </row>
    <row r="2368">
      <c r="Q2368" s="11">
        <f t="shared" si="14"/>
        <v>23.6</v>
      </c>
      <c r="R2368" s="11">
        <f t="shared" si="8"/>
        <v>0.5129554908</v>
      </c>
      <c r="S2368" s="11">
        <f t="shared" si="16"/>
        <v>0.005129554908</v>
      </c>
    </row>
    <row r="2369">
      <c r="Q2369" s="11">
        <f t="shared" si="14"/>
        <v>23.61</v>
      </c>
      <c r="R2369" s="11">
        <f t="shared" si="8"/>
        <v>0.5127080826</v>
      </c>
      <c r="S2369" s="11">
        <f t="shared" si="16"/>
        <v>0.005127080826</v>
      </c>
    </row>
    <row r="2370">
      <c r="Q2370" s="11">
        <f t="shared" si="14"/>
        <v>23.62</v>
      </c>
      <c r="R2370" s="11">
        <f t="shared" si="8"/>
        <v>0.5124670823</v>
      </c>
      <c r="S2370" s="11">
        <f t="shared" si="16"/>
        <v>0.005124670823</v>
      </c>
    </row>
    <row r="2371">
      <c r="Q2371" s="11">
        <f t="shared" si="14"/>
        <v>23.63</v>
      </c>
      <c r="R2371" s="11">
        <f t="shared" si="8"/>
        <v>0.5122324787</v>
      </c>
      <c r="S2371" s="11">
        <f t="shared" si="16"/>
        <v>0.005122324787</v>
      </c>
    </row>
    <row r="2372">
      <c r="Q2372" s="11">
        <f t="shared" si="14"/>
        <v>23.64</v>
      </c>
      <c r="R2372" s="11">
        <f t="shared" si="8"/>
        <v>0.5120042611</v>
      </c>
      <c r="S2372" s="11">
        <f t="shared" si="16"/>
        <v>0.005120042611</v>
      </c>
    </row>
    <row r="2373">
      <c r="Q2373" s="11">
        <f t="shared" si="14"/>
        <v>23.65</v>
      </c>
      <c r="R2373" s="11">
        <f t="shared" si="8"/>
        <v>0.5117824189</v>
      </c>
      <c r="S2373" s="11">
        <f t="shared" si="16"/>
        <v>0.005117824189</v>
      </c>
    </row>
    <row r="2374">
      <c r="Q2374" s="11">
        <f t="shared" si="14"/>
        <v>23.66</v>
      </c>
      <c r="R2374" s="11">
        <f t="shared" si="8"/>
        <v>0.5115669418</v>
      </c>
      <c r="S2374" s="11">
        <f t="shared" si="16"/>
        <v>0.005115669418</v>
      </c>
    </row>
    <row r="2375">
      <c r="Q2375" s="11">
        <f t="shared" si="14"/>
        <v>23.67</v>
      </c>
      <c r="R2375" s="11">
        <f t="shared" si="8"/>
        <v>0.51135782</v>
      </c>
      <c r="S2375" s="11">
        <f t="shared" si="16"/>
        <v>0.0051135782</v>
      </c>
    </row>
    <row r="2376">
      <c r="Q2376" s="11">
        <f t="shared" si="14"/>
        <v>23.68</v>
      </c>
      <c r="R2376" s="11">
        <f t="shared" si="8"/>
        <v>0.5111550437</v>
      </c>
      <c r="S2376" s="11">
        <f t="shared" si="16"/>
        <v>0.005111550437</v>
      </c>
    </row>
    <row r="2377">
      <c r="Q2377" s="11">
        <f t="shared" si="14"/>
        <v>23.69</v>
      </c>
      <c r="R2377" s="11">
        <f t="shared" si="8"/>
        <v>0.5109586037</v>
      </c>
      <c r="S2377" s="11">
        <f t="shared" si="16"/>
        <v>0.005109586037</v>
      </c>
    </row>
    <row r="2378">
      <c r="Q2378" s="11">
        <f t="shared" si="14"/>
        <v>23.7</v>
      </c>
      <c r="R2378" s="11">
        <f t="shared" si="8"/>
        <v>0.5107684909</v>
      </c>
      <c r="S2378" s="11">
        <f t="shared" si="16"/>
        <v>0.005107684909</v>
      </c>
    </row>
    <row r="2379">
      <c r="Q2379" s="11">
        <f t="shared" si="14"/>
        <v>23.71</v>
      </c>
      <c r="R2379" s="11">
        <f t="shared" si="8"/>
        <v>0.5105846965</v>
      </c>
      <c r="S2379" s="11">
        <f t="shared" si="16"/>
        <v>0.005105846965</v>
      </c>
    </row>
    <row r="2380">
      <c r="Q2380" s="11">
        <f t="shared" si="14"/>
        <v>23.72</v>
      </c>
      <c r="R2380" s="11">
        <f t="shared" si="8"/>
        <v>0.5104072122</v>
      </c>
      <c r="S2380" s="11">
        <f t="shared" si="16"/>
        <v>0.005104072122</v>
      </c>
    </row>
    <row r="2381">
      <c r="Q2381" s="11">
        <f t="shared" si="14"/>
        <v>23.73</v>
      </c>
      <c r="R2381" s="11">
        <f t="shared" si="8"/>
        <v>0.5102360297</v>
      </c>
      <c r="S2381" s="11">
        <f t="shared" si="16"/>
        <v>0.005102360297</v>
      </c>
    </row>
    <row r="2382">
      <c r="Q2382" s="11">
        <f t="shared" si="14"/>
        <v>23.74</v>
      </c>
      <c r="R2382" s="11">
        <f t="shared" si="8"/>
        <v>0.5100711411</v>
      </c>
      <c r="S2382" s="11">
        <f t="shared" si="16"/>
        <v>0.005100711411</v>
      </c>
    </row>
    <row r="2383">
      <c r="Q2383" s="11">
        <f t="shared" si="14"/>
        <v>23.75</v>
      </c>
      <c r="R2383" s="11">
        <f t="shared" si="8"/>
        <v>0.509912539</v>
      </c>
      <c r="S2383" s="11">
        <f t="shared" si="16"/>
        <v>0.00509912539</v>
      </c>
    </row>
    <row r="2384">
      <c r="Q2384" s="11">
        <f t="shared" si="14"/>
        <v>23.76</v>
      </c>
      <c r="R2384" s="11">
        <f t="shared" si="8"/>
        <v>0.509760216</v>
      </c>
      <c r="S2384" s="11">
        <f t="shared" si="16"/>
        <v>0.00509760216</v>
      </c>
    </row>
    <row r="2385">
      <c r="Q2385" s="11">
        <f t="shared" si="14"/>
        <v>23.77</v>
      </c>
      <c r="R2385" s="11">
        <f t="shared" si="8"/>
        <v>0.5096141651</v>
      </c>
      <c r="S2385" s="11">
        <f t="shared" si="16"/>
        <v>0.005096141651</v>
      </c>
    </row>
    <row r="2386">
      <c r="Q2386" s="11">
        <f t="shared" si="14"/>
        <v>23.78</v>
      </c>
      <c r="R2386" s="11">
        <f t="shared" si="8"/>
        <v>0.5094743796</v>
      </c>
      <c r="S2386" s="11">
        <f t="shared" si="16"/>
        <v>0.005094743796</v>
      </c>
    </row>
    <row r="2387">
      <c r="Q2387" s="11">
        <f t="shared" si="14"/>
        <v>23.79</v>
      </c>
      <c r="R2387" s="11">
        <f t="shared" si="8"/>
        <v>0.5093408532</v>
      </c>
      <c r="S2387" s="11">
        <f t="shared" si="16"/>
        <v>0.005093408532</v>
      </c>
    </row>
    <row r="2388">
      <c r="Q2388" s="11">
        <f t="shared" si="14"/>
        <v>23.8</v>
      </c>
      <c r="R2388" s="11">
        <f t="shared" si="8"/>
        <v>0.5092135796</v>
      </c>
      <c r="S2388" s="11">
        <f t="shared" si="16"/>
        <v>0.005092135796</v>
      </c>
    </row>
    <row r="2389">
      <c r="Q2389" s="11">
        <f t="shared" si="14"/>
        <v>23.81</v>
      </c>
      <c r="R2389" s="11">
        <f t="shared" si="8"/>
        <v>0.5090925531</v>
      </c>
      <c r="S2389" s="11">
        <f t="shared" si="16"/>
        <v>0.005090925531</v>
      </c>
    </row>
    <row r="2390">
      <c r="Q2390" s="11">
        <f t="shared" si="14"/>
        <v>23.82</v>
      </c>
      <c r="R2390" s="11">
        <f t="shared" si="8"/>
        <v>0.5089777682</v>
      </c>
      <c r="S2390" s="11">
        <f t="shared" ref="S2390:S2393" si="17">MAX(R2390,R2391)*Q$5</f>
        <v>0.005089777682</v>
      </c>
    </row>
    <row r="2391">
      <c r="Q2391" s="11">
        <f t="shared" si="14"/>
        <v>23.83</v>
      </c>
      <c r="R2391" s="11">
        <f t="shared" si="8"/>
        <v>0.5088692194</v>
      </c>
      <c r="S2391" s="11">
        <f t="shared" si="17"/>
        <v>0.005088692194</v>
      </c>
    </row>
    <row r="2392">
      <c r="Q2392" s="11">
        <f t="shared" si="14"/>
        <v>23.84</v>
      </c>
      <c r="R2392" s="11">
        <f t="shared" si="8"/>
        <v>0.508766902</v>
      </c>
      <c r="S2392" s="11">
        <f t="shared" si="17"/>
        <v>0.00508766902</v>
      </c>
    </row>
    <row r="2393">
      <c r="Q2393" s="11">
        <f t="shared" si="14"/>
        <v>23.85</v>
      </c>
      <c r="R2393" s="11">
        <f t="shared" si="8"/>
        <v>0.5086708111</v>
      </c>
      <c r="S2393" s="11">
        <f t="shared" si="17"/>
        <v>0.005086708111</v>
      </c>
    </row>
    <row r="2394">
      <c r="Q2394" s="11">
        <f t="shared" si="14"/>
        <v>23.86</v>
      </c>
      <c r="R2394" s="11">
        <f t="shared" si="8"/>
        <v>0.5085809424</v>
      </c>
      <c r="S2394" s="11">
        <f t="shared" ref="S2394:S2408" si="18">R2394*Q$5</f>
        <v>0.005085809424</v>
      </c>
    </row>
    <row r="2395">
      <c r="Q2395" s="11">
        <f t="shared" si="14"/>
        <v>23.87</v>
      </c>
      <c r="R2395" s="11">
        <f t="shared" si="8"/>
        <v>0.5084972918</v>
      </c>
      <c r="S2395" s="11">
        <f t="shared" si="18"/>
        <v>0.005084972918</v>
      </c>
    </row>
    <row r="2396">
      <c r="Q2396" s="11">
        <f t="shared" si="14"/>
        <v>23.88</v>
      </c>
      <c r="R2396" s="11">
        <f t="shared" si="8"/>
        <v>0.5084198555</v>
      </c>
      <c r="S2396" s="11">
        <f t="shared" si="18"/>
        <v>0.005084198555</v>
      </c>
    </row>
    <row r="2397">
      <c r="Q2397" s="11">
        <f t="shared" si="14"/>
        <v>23.89</v>
      </c>
      <c r="R2397" s="11">
        <f t="shared" si="8"/>
        <v>0.5083486298</v>
      </c>
      <c r="S2397" s="11">
        <f t="shared" si="18"/>
        <v>0.005083486298</v>
      </c>
    </row>
    <row r="2398">
      <c r="Q2398" s="11">
        <f t="shared" si="14"/>
        <v>23.9</v>
      </c>
      <c r="R2398" s="11">
        <f t="shared" si="8"/>
        <v>0.5082836116</v>
      </c>
      <c r="S2398" s="11">
        <f t="shared" si="18"/>
        <v>0.005082836116</v>
      </c>
    </row>
    <row r="2399">
      <c r="Q2399" s="11">
        <f t="shared" si="14"/>
        <v>23.91</v>
      </c>
      <c r="R2399" s="11">
        <f t="shared" si="8"/>
        <v>0.5082247979</v>
      </c>
      <c r="S2399" s="11">
        <f t="shared" si="18"/>
        <v>0.005082247979</v>
      </c>
    </row>
    <row r="2400">
      <c r="Q2400" s="11">
        <f t="shared" si="14"/>
        <v>23.92</v>
      </c>
      <c r="R2400" s="11">
        <f t="shared" si="8"/>
        <v>0.508172186</v>
      </c>
      <c r="S2400" s="11">
        <f t="shared" si="18"/>
        <v>0.00508172186</v>
      </c>
    </row>
    <row r="2401">
      <c r="Q2401" s="11">
        <f t="shared" si="14"/>
        <v>23.93</v>
      </c>
      <c r="R2401" s="11">
        <f t="shared" si="8"/>
        <v>0.5081257735</v>
      </c>
      <c r="S2401" s="11">
        <f t="shared" si="18"/>
        <v>0.005081257735</v>
      </c>
    </row>
    <row r="2402">
      <c r="Q2402" s="11">
        <f t="shared" si="14"/>
        <v>23.94</v>
      </c>
      <c r="R2402" s="11">
        <f t="shared" si="8"/>
        <v>0.5080855582</v>
      </c>
      <c r="S2402" s="11">
        <f t="shared" si="18"/>
        <v>0.005080855582</v>
      </c>
    </row>
    <row r="2403">
      <c r="Q2403" s="11">
        <f t="shared" si="14"/>
        <v>23.95</v>
      </c>
      <c r="R2403" s="11">
        <f t="shared" si="8"/>
        <v>0.5080515383</v>
      </c>
      <c r="S2403" s="11">
        <f t="shared" si="18"/>
        <v>0.005080515383</v>
      </c>
    </row>
    <row r="2404">
      <c r="Q2404" s="11">
        <f t="shared" si="14"/>
        <v>23.96</v>
      </c>
      <c r="R2404" s="11">
        <f t="shared" si="8"/>
        <v>0.5080237123</v>
      </c>
      <c r="S2404" s="11">
        <f t="shared" si="18"/>
        <v>0.005080237123</v>
      </c>
    </row>
    <row r="2405">
      <c r="Q2405" s="11">
        <f t="shared" si="14"/>
        <v>23.97</v>
      </c>
      <c r="R2405" s="11">
        <f t="shared" si="8"/>
        <v>0.5080020789</v>
      </c>
      <c r="S2405" s="11">
        <f t="shared" si="18"/>
        <v>0.005080020789</v>
      </c>
    </row>
    <row r="2406">
      <c r="Q2406" s="11">
        <f t="shared" si="14"/>
        <v>23.98</v>
      </c>
      <c r="R2406" s="11">
        <f t="shared" si="8"/>
        <v>0.5079866371</v>
      </c>
      <c r="S2406" s="11">
        <f t="shared" si="18"/>
        <v>0.005079866371</v>
      </c>
    </row>
    <row r="2407">
      <c r="Q2407" s="11">
        <f t="shared" si="14"/>
        <v>23.99</v>
      </c>
      <c r="R2407" s="11">
        <f t="shared" si="8"/>
        <v>0.5079773862</v>
      </c>
      <c r="S2407" s="11">
        <f t="shared" si="18"/>
        <v>0.005079773862</v>
      </c>
    </row>
    <row r="2408">
      <c r="Q2408" s="11">
        <f t="shared" si="14"/>
        <v>24</v>
      </c>
      <c r="R2408" s="11">
        <f t="shared" si="8"/>
        <v>0.5079743258</v>
      </c>
      <c r="S2408" s="11">
        <f t="shared" si="18"/>
        <v>0.005079743258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2" t="s">
        <v>0</v>
      </c>
      <c r="D2" s="3"/>
      <c r="E2" s="4"/>
      <c r="F2" s="4"/>
      <c r="G2" s="4"/>
      <c r="H2" s="1"/>
      <c r="I2" s="1"/>
      <c r="J2" s="1"/>
      <c r="K2" s="1"/>
    </row>
    <row r="3">
      <c r="A3" s="1"/>
      <c r="B3" s="1"/>
      <c r="C3" s="5" t="s">
        <v>1</v>
      </c>
      <c r="D3" s="6" t="s">
        <v>2</v>
      </c>
      <c r="E3" s="1"/>
      <c r="F3" s="1"/>
      <c r="G3" s="1"/>
      <c r="H3" s="1"/>
      <c r="I3" s="7"/>
      <c r="J3" s="1"/>
      <c r="K3" s="1"/>
    </row>
    <row r="4">
      <c r="A4" s="1"/>
      <c r="B4" s="1"/>
      <c r="C4" s="5" t="s">
        <v>3</v>
      </c>
      <c r="D4" s="1"/>
      <c r="E4" s="5" t="s">
        <v>4</v>
      </c>
      <c r="F4" s="1"/>
      <c r="G4" s="5" t="s">
        <v>5</v>
      </c>
      <c r="H4" s="1"/>
      <c r="I4" s="5" t="s">
        <v>6</v>
      </c>
      <c r="J4" s="1"/>
      <c r="K4" s="1"/>
    </row>
    <row r="5">
      <c r="A5" s="8" t="s">
        <v>7</v>
      </c>
      <c r="B5" s="9">
        <v>0.5</v>
      </c>
      <c r="C5" s="1"/>
      <c r="D5" s="1"/>
      <c r="E5" s="8" t="s">
        <v>7</v>
      </c>
      <c r="F5" s="9">
        <v>0.2</v>
      </c>
      <c r="G5" s="1">
        <f>24/F5</f>
        <v>120</v>
      </c>
      <c r="H5" s="1"/>
      <c r="I5" s="8" t="s">
        <v>7</v>
      </c>
      <c r="J5" s="9">
        <v>0.1</v>
      </c>
      <c r="K5" s="1"/>
      <c r="M5" s="10"/>
      <c r="N5" s="10"/>
      <c r="Q5" s="10"/>
    </row>
    <row r="6">
      <c r="A6" s="12" t="s">
        <v>8</v>
      </c>
      <c r="B6" s="12" t="s">
        <v>9</v>
      </c>
      <c r="C6" s="12" t="s">
        <v>10</v>
      </c>
      <c r="D6" s="1"/>
      <c r="E6" s="12" t="s">
        <v>8</v>
      </c>
      <c r="F6" s="12" t="s">
        <v>9</v>
      </c>
      <c r="G6" s="12" t="s">
        <v>10</v>
      </c>
      <c r="H6" s="1"/>
      <c r="I6" s="12" t="s">
        <v>8</v>
      </c>
      <c r="J6" s="12" t="s">
        <v>9</v>
      </c>
      <c r="K6" s="12" t="s">
        <v>10</v>
      </c>
      <c r="M6" s="10"/>
      <c r="N6" s="10"/>
    </row>
    <row r="7">
      <c r="A7" s="8" t="s">
        <v>11</v>
      </c>
      <c r="B7" s="13" t="s">
        <v>12</v>
      </c>
      <c r="C7" s="14">
        <f>SUM(C8:C56)</f>
        <v>36.59232054</v>
      </c>
      <c r="D7" s="1"/>
      <c r="E7" s="8" t="s">
        <v>11</v>
      </c>
      <c r="F7" s="13" t="s">
        <v>12</v>
      </c>
      <c r="G7" s="14">
        <f>SUM(G8:G128)</f>
        <v>36.59231608</v>
      </c>
      <c r="H7" s="1"/>
      <c r="I7" s="8" t="s">
        <v>11</v>
      </c>
      <c r="J7" s="13" t="s">
        <v>12</v>
      </c>
      <c r="K7" s="14">
        <f>SUM(K8:K248)</f>
        <v>36.59231607</v>
      </c>
      <c r="N7" s="15"/>
      <c r="O7" s="15"/>
    </row>
    <row r="8">
      <c r="A8" s="16">
        <v>0.0</v>
      </c>
      <c r="B8" s="17">
        <f>5.714/(6.2486+5*cos(0.5236*0))</f>
        <v>0.5079743257</v>
      </c>
      <c r="C8" s="17">
        <f t="shared" ref="C8:C56" si="1">B9*B$5</f>
        <v>0.257893222</v>
      </c>
      <c r="D8" s="18"/>
      <c r="E8" s="19">
        <v>0.0</v>
      </c>
      <c r="F8" s="17">
        <f t="shared" ref="F8:F128" si="2">5.714/(6.2486+5*cos(0.5236* E8))</f>
        <v>0.5079743257</v>
      </c>
      <c r="G8" s="17">
        <f t="shared" ref="G8:G128" si="3">F9*F$5</f>
        <v>0.1018428553</v>
      </c>
      <c r="H8" s="18"/>
      <c r="I8" s="16">
        <v>0.0</v>
      </c>
      <c r="J8" s="17">
        <f t="shared" ref="J8:J248" si="4">5.714/(6.2486+5*cos(0.5236* I8))</f>
        <v>0.5079743257</v>
      </c>
      <c r="K8" s="17">
        <f t="shared" ref="K8:K248" si="5">J9*J$5</f>
        <v>0.05082839592</v>
      </c>
    </row>
    <row r="9">
      <c r="A9" s="17">
        <f t="shared" ref="A9:A56" si="6">A8+B$5</f>
        <v>0.5</v>
      </c>
      <c r="B9" s="17">
        <f>5.714/(6.2486+5*cos(0.5236*0.5))</f>
        <v>0.5157864439</v>
      </c>
      <c r="C9" s="17">
        <f t="shared" si="1"/>
        <v>0.2700703801</v>
      </c>
      <c r="D9" s="18"/>
      <c r="E9" s="17">
        <f t="shared" ref="E9:E128" si="7">E8+F$5</f>
        <v>0.2</v>
      </c>
      <c r="F9" s="17">
        <f t="shared" si="2"/>
        <v>0.5092142765</v>
      </c>
      <c r="G9" s="17">
        <f t="shared" si="3"/>
        <v>0.1025913795</v>
      </c>
      <c r="H9" s="18"/>
      <c r="I9" s="17">
        <f t="shared" ref="I9:I248" si="8">I8+J$5</f>
        <v>0.1</v>
      </c>
      <c r="J9" s="17">
        <f t="shared" si="4"/>
        <v>0.5082839592</v>
      </c>
      <c r="K9" s="17">
        <f t="shared" si="5"/>
        <v>0.05092142765</v>
      </c>
    </row>
    <row r="10">
      <c r="A10" s="17">
        <f t="shared" si="6"/>
        <v>1</v>
      </c>
      <c r="B10" s="17">
        <f>5.714/(6.2486+5*cos(0.5236*1))</f>
        <v>0.5401407601</v>
      </c>
      <c r="C10" s="17">
        <f t="shared" si="1"/>
        <v>0.2920035563</v>
      </c>
      <c r="D10" s="18"/>
      <c r="E10" s="17">
        <f t="shared" si="7"/>
        <v>0.4</v>
      </c>
      <c r="F10" s="17">
        <f t="shared" si="2"/>
        <v>0.5129568974</v>
      </c>
      <c r="G10" s="17">
        <f t="shared" si="3"/>
        <v>0.1038542632</v>
      </c>
      <c r="H10" s="18"/>
      <c r="I10" s="17">
        <f t="shared" si="8"/>
        <v>0.2</v>
      </c>
      <c r="J10" s="17">
        <f t="shared" si="4"/>
        <v>0.5092142765</v>
      </c>
      <c r="K10" s="17">
        <f t="shared" si="5"/>
        <v>0.05107695402</v>
      </c>
    </row>
    <row r="11">
      <c r="A11" s="17">
        <f t="shared" si="6"/>
        <v>1.5</v>
      </c>
      <c r="B11" s="17">
        <f>5.714/(6.2486+5*cos(0.5236*1.5))</f>
        <v>0.5840071126</v>
      </c>
      <c r="C11" s="17">
        <f t="shared" si="1"/>
        <v>0.3265669322</v>
      </c>
      <c r="D11" s="18"/>
      <c r="E11" s="17">
        <f t="shared" si="7"/>
        <v>0.6</v>
      </c>
      <c r="F11" s="17">
        <f t="shared" si="2"/>
        <v>0.519271316</v>
      </c>
      <c r="G11" s="17">
        <f t="shared" si="3"/>
        <v>0.1056551064</v>
      </c>
      <c r="H11" s="18"/>
      <c r="I11" s="17">
        <f t="shared" si="8"/>
        <v>0.3</v>
      </c>
      <c r="J11" s="17">
        <f t="shared" si="4"/>
        <v>0.5107695402</v>
      </c>
      <c r="K11" s="17">
        <f t="shared" si="5"/>
        <v>0.05129568974</v>
      </c>
    </row>
    <row r="12">
      <c r="A12" s="17">
        <f t="shared" si="6"/>
        <v>2</v>
      </c>
      <c r="B12" s="17">
        <f>5.714/(6.2486+5*cos(0.5236*2))</f>
        <v>0.6531338643</v>
      </c>
      <c r="C12" s="17">
        <f t="shared" si="1"/>
        <v>0.3787778127</v>
      </c>
      <c r="D12" s="18"/>
      <c r="E12" s="17">
        <f t="shared" si="7"/>
        <v>0.8</v>
      </c>
      <c r="F12" s="17">
        <f t="shared" si="2"/>
        <v>0.528275532</v>
      </c>
      <c r="G12" s="17">
        <f t="shared" si="3"/>
        <v>0.108028152</v>
      </c>
      <c r="H12" s="18"/>
      <c r="I12" s="17">
        <f t="shared" si="8"/>
        <v>0.4</v>
      </c>
      <c r="J12" s="17">
        <f t="shared" si="4"/>
        <v>0.5129568974</v>
      </c>
      <c r="K12" s="17">
        <f t="shared" si="5"/>
        <v>0.05157864439</v>
      </c>
    </row>
    <row r="13">
      <c r="A13" s="17">
        <f t="shared" si="6"/>
        <v>2.5</v>
      </c>
      <c r="B13" s="17">
        <f>5.714/(6.2486+5*cos(0.5236*2.5))</f>
        <v>0.7575556255</v>
      </c>
      <c r="C13" s="17">
        <f t="shared" si="1"/>
        <v>0.4572237617</v>
      </c>
      <c r="E13" s="17">
        <f t="shared" si="7"/>
        <v>1</v>
      </c>
      <c r="F13" s="17">
        <f t="shared" si="2"/>
        <v>0.5401407601</v>
      </c>
      <c r="G13" s="17">
        <f t="shared" si="3"/>
        <v>0.11101957</v>
      </c>
      <c r="I13" s="17">
        <f t="shared" si="8"/>
        <v>0.5</v>
      </c>
      <c r="J13" s="17">
        <f t="shared" si="4"/>
        <v>0.5157864439</v>
      </c>
      <c r="K13" s="17">
        <f t="shared" si="5"/>
        <v>0.0519271316</v>
      </c>
    </row>
    <row r="14">
      <c r="A14" s="17">
        <f t="shared" si="6"/>
        <v>3</v>
      </c>
      <c r="B14" s="17">
        <f>5.714/(6.2486+5*cos(0.5236*3))</f>
        <v>0.9144475234</v>
      </c>
      <c r="C14" s="17">
        <f t="shared" si="1"/>
        <v>0.5766493454</v>
      </c>
      <c r="E14" s="17">
        <f t="shared" si="7"/>
        <v>1.2</v>
      </c>
      <c r="F14" s="17">
        <f t="shared" si="2"/>
        <v>0.55509785</v>
      </c>
      <c r="G14" s="17">
        <f t="shared" si="3"/>
        <v>0.1146892296</v>
      </c>
      <c r="I14" s="17">
        <f t="shared" si="8"/>
        <v>0.6</v>
      </c>
      <c r="J14" s="17">
        <f t="shared" si="4"/>
        <v>0.519271316</v>
      </c>
      <c r="K14" s="17">
        <f t="shared" si="5"/>
        <v>0.052342781</v>
      </c>
    </row>
    <row r="15">
      <c r="A15" s="17">
        <f t="shared" si="6"/>
        <v>3.5</v>
      </c>
      <c r="B15" s="17">
        <f>5.714/(6.2486+5*cos(0.5236*3.5))</f>
        <v>1.153298691</v>
      </c>
      <c r="C15" s="17">
        <f t="shared" si="1"/>
        <v>0.7621555149</v>
      </c>
      <c r="E15" s="17">
        <f t="shared" si="7"/>
        <v>1.4</v>
      </c>
      <c r="F15" s="17">
        <f t="shared" si="2"/>
        <v>0.573446148</v>
      </c>
      <c r="G15" s="17">
        <f t="shared" si="3"/>
        <v>0.1191130631</v>
      </c>
      <c r="I15" s="17">
        <f t="shared" si="8"/>
        <v>0.7</v>
      </c>
      <c r="J15" s="17">
        <f t="shared" si="4"/>
        <v>0.52342781</v>
      </c>
      <c r="K15" s="17">
        <f t="shared" si="5"/>
        <v>0.0528275532</v>
      </c>
    </row>
    <row r="16">
      <c r="A16" s="17">
        <f t="shared" si="6"/>
        <v>4</v>
      </c>
      <c r="B16" s="17">
        <f>5.714/(6.2486+5*cos(0.5236*4))</f>
        <v>1.52431103</v>
      </c>
      <c r="C16" s="17">
        <f t="shared" si="1"/>
        <v>1.05305968</v>
      </c>
      <c r="E16" s="17">
        <f t="shared" si="7"/>
        <v>1.6</v>
      </c>
      <c r="F16" s="17">
        <f t="shared" si="2"/>
        <v>0.5955653156</v>
      </c>
      <c r="G16" s="17">
        <f t="shared" si="3"/>
        <v>0.1243861597</v>
      </c>
      <c r="I16" s="17">
        <f t="shared" si="8"/>
        <v>0.8</v>
      </c>
      <c r="J16" s="17">
        <f t="shared" si="4"/>
        <v>0.528275532</v>
      </c>
      <c r="K16" s="17">
        <f t="shared" si="5"/>
        <v>0.053383758</v>
      </c>
    </row>
    <row r="17">
      <c r="A17" s="17">
        <f t="shared" si="6"/>
        <v>4.5</v>
      </c>
      <c r="B17" s="17">
        <f>5.714/(6.2486+5*cos(0.5236*4.5))</f>
        <v>2.106119361</v>
      </c>
      <c r="C17" s="17">
        <f t="shared" si="1"/>
        <v>1.489217112</v>
      </c>
      <c r="E17" s="17">
        <f t="shared" si="7"/>
        <v>1.8</v>
      </c>
      <c r="F17" s="17">
        <f t="shared" si="2"/>
        <v>0.6219307986</v>
      </c>
      <c r="G17" s="17">
        <f t="shared" si="3"/>
        <v>0.1306267729</v>
      </c>
      <c r="I17" s="17">
        <f t="shared" si="8"/>
        <v>0.9</v>
      </c>
      <c r="J17" s="17">
        <f t="shared" si="4"/>
        <v>0.53383758</v>
      </c>
      <c r="K17" s="17">
        <f t="shared" si="5"/>
        <v>0.05401407601</v>
      </c>
    </row>
    <row r="18">
      <c r="A18" s="17">
        <f t="shared" si="6"/>
        <v>5</v>
      </c>
      <c r="B18" s="17">
        <f>5.714/(6.2486+5*cos(0.5236*5))</f>
        <v>2.978434224</v>
      </c>
      <c r="C18" s="17">
        <f t="shared" si="1"/>
        <v>2.013443411</v>
      </c>
      <c r="E18" s="17">
        <f t="shared" si="7"/>
        <v>2</v>
      </c>
      <c r="F18" s="17">
        <f t="shared" si="2"/>
        <v>0.6531338643</v>
      </c>
      <c r="G18" s="17">
        <f t="shared" si="3"/>
        <v>0.1379814802</v>
      </c>
      <c r="I18" s="17">
        <f t="shared" si="8"/>
        <v>1</v>
      </c>
      <c r="J18" s="17">
        <f t="shared" si="4"/>
        <v>0.5401407601</v>
      </c>
      <c r="K18" s="17">
        <f t="shared" si="5"/>
        <v>0.05472158412</v>
      </c>
    </row>
    <row r="19">
      <c r="A19" s="17">
        <f t="shared" si="6"/>
        <v>5.5</v>
      </c>
      <c r="B19" s="17">
        <f>5.714/(6.2486+5*cos(0.5236*5.5))</f>
        <v>4.026886823</v>
      </c>
      <c r="C19" s="17">
        <f t="shared" si="1"/>
        <v>2.288162742</v>
      </c>
      <c r="E19" s="17">
        <f t="shared" si="7"/>
        <v>2.2</v>
      </c>
      <c r="F19" s="17">
        <f t="shared" si="2"/>
        <v>0.6899074011</v>
      </c>
      <c r="G19" s="17">
        <f t="shared" si="3"/>
        <v>0.1466317991</v>
      </c>
      <c r="I19" s="17">
        <f t="shared" si="8"/>
        <v>1.1</v>
      </c>
      <c r="J19" s="17">
        <f t="shared" si="4"/>
        <v>0.5472158412</v>
      </c>
      <c r="K19" s="17">
        <f t="shared" si="5"/>
        <v>0.055509785</v>
      </c>
    </row>
    <row r="20">
      <c r="A20" s="17">
        <f t="shared" si="6"/>
        <v>6</v>
      </c>
      <c r="B20" s="17">
        <f>5.714/(6.2486+5*cos(0.5236*6))</f>
        <v>4.576325484</v>
      </c>
      <c r="C20" s="17">
        <f t="shared" si="1"/>
        <v>2.013416432</v>
      </c>
      <c r="E20" s="17">
        <f t="shared" si="7"/>
        <v>2.4</v>
      </c>
      <c r="F20" s="17">
        <f t="shared" si="2"/>
        <v>0.7331589955</v>
      </c>
      <c r="G20" s="17">
        <f t="shared" si="3"/>
        <v>0.1568026338</v>
      </c>
      <c r="I20" s="17">
        <f t="shared" si="8"/>
        <v>1.2</v>
      </c>
      <c r="J20" s="17">
        <f t="shared" si="4"/>
        <v>0.55509785</v>
      </c>
      <c r="K20" s="17">
        <f t="shared" si="5"/>
        <v>0.05638264131</v>
      </c>
    </row>
    <row r="21">
      <c r="A21" s="17">
        <f t="shared" si="6"/>
        <v>6.5</v>
      </c>
      <c r="B21" s="17">
        <f>5.714/(6.2486+5*cos(0.5236*6.5))</f>
        <v>4.026832864</v>
      </c>
      <c r="C21" s="17">
        <f t="shared" si="1"/>
        <v>1.489188599</v>
      </c>
      <c r="E21" s="17">
        <f t="shared" si="7"/>
        <v>2.6</v>
      </c>
      <c r="F21" s="17">
        <f t="shared" si="2"/>
        <v>0.7840131691</v>
      </c>
      <c r="G21" s="17">
        <f t="shared" si="3"/>
        <v>0.1687729997</v>
      </c>
      <c r="I21" s="17">
        <f t="shared" si="8"/>
        <v>1.3</v>
      </c>
      <c r="J21" s="17">
        <f t="shared" si="4"/>
        <v>0.5638264131</v>
      </c>
      <c r="K21" s="17">
        <f t="shared" si="5"/>
        <v>0.0573446148</v>
      </c>
    </row>
    <row r="22">
      <c r="A22" s="17">
        <f t="shared" si="6"/>
        <v>7</v>
      </c>
      <c r="B22" s="17">
        <f>5.714/(6.2486+5*cos(0.5236*7))</f>
        <v>2.978377198</v>
      </c>
      <c r="C22" s="17">
        <f t="shared" si="1"/>
        <v>1.053039518</v>
      </c>
      <c r="E22" s="17">
        <f t="shared" si="7"/>
        <v>2.8</v>
      </c>
      <c r="F22" s="17">
        <f t="shared" si="2"/>
        <v>0.8438649983</v>
      </c>
      <c r="G22" s="17">
        <f t="shared" si="3"/>
        <v>0.1828895047</v>
      </c>
      <c r="I22" s="17">
        <f t="shared" si="8"/>
        <v>1.4</v>
      </c>
      <c r="J22" s="17">
        <f t="shared" si="4"/>
        <v>0.573446148</v>
      </c>
      <c r="K22" s="17">
        <f t="shared" si="5"/>
        <v>0.05840071126</v>
      </c>
    </row>
    <row r="23">
      <c r="A23" s="17">
        <f t="shared" si="6"/>
        <v>7.5</v>
      </c>
      <c r="B23" s="17">
        <f>5.714/(6.2486+5*cos(0.5236*7.5))</f>
        <v>2.106079035</v>
      </c>
      <c r="C23" s="17">
        <f t="shared" si="1"/>
        <v>0.7621425796</v>
      </c>
      <c r="E23" s="17">
        <f t="shared" si="7"/>
        <v>3</v>
      </c>
      <c r="F23" s="17">
        <f t="shared" si="2"/>
        <v>0.9144475234</v>
      </c>
      <c r="G23" s="17">
        <f t="shared" si="3"/>
        <v>0.1995830133</v>
      </c>
      <c r="I23" s="17">
        <f t="shared" si="8"/>
        <v>1.5</v>
      </c>
      <c r="J23" s="17">
        <f t="shared" si="4"/>
        <v>0.5840071126</v>
      </c>
      <c r="K23" s="17">
        <f t="shared" si="5"/>
        <v>0.05955653156</v>
      </c>
    </row>
    <row r="24">
      <c r="A24" s="17">
        <f t="shared" si="6"/>
        <v>8</v>
      </c>
      <c r="B24" s="17">
        <f>5.714/(6.2486+5*cos(0.5236*8))</f>
        <v>1.524285159</v>
      </c>
      <c r="C24" s="17">
        <f t="shared" si="1"/>
        <v>0.5766410864</v>
      </c>
      <c r="E24" s="17">
        <f t="shared" si="7"/>
        <v>3.2</v>
      </c>
      <c r="F24" s="17">
        <f t="shared" si="2"/>
        <v>0.9979150665</v>
      </c>
      <c r="G24" s="17">
        <f t="shared" si="3"/>
        <v>0.2193886258</v>
      </c>
      <c r="I24" s="17">
        <f t="shared" si="8"/>
        <v>1.6</v>
      </c>
      <c r="J24" s="17">
        <f t="shared" si="4"/>
        <v>0.5955653156</v>
      </c>
      <c r="K24" s="17">
        <f t="shared" si="5"/>
        <v>0.06081832989</v>
      </c>
    </row>
    <row r="25">
      <c r="A25" s="17">
        <f t="shared" si="6"/>
        <v>8.5</v>
      </c>
      <c r="B25" s="17">
        <f>5.714/(6.2486+5*cos(0.5236*8.5))</f>
        <v>1.153282173</v>
      </c>
      <c r="C25" s="17">
        <f t="shared" si="1"/>
        <v>0.4572183862</v>
      </c>
      <c r="E25" s="17">
        <f t="shared" si="7"/>
        <v>3.4</v>
      </c>
      <c r="F25" s="17">
        <f t="shared" si="2"/>
        <v>1.096943129</v>
      </c>
      <c r="G25" s="17">
        <f t="shared" si="3"/>
        <v>0.242968309</v>
      </c>
      <c r="I25" s="17">
        <f t="shared" si="8"/>
        <v>1.7</v>
      </c>
      <c r="J25" s="17">
        <f t="shared" si="4"/>
        <v>0.6081832989</v>
      </c>
      <c r="K25" s="17">
        <f t="shared" si="5"/>
        <v>0.06219307986</v>
      </c>
    </row>
    <row r="26">
      <c r="A26" s="17">
        <f t="shared" si="6"/>
        <v>9</v>
      </c>
      <c r="B26" s="17">
        <f>5.714/(6.2486+5*cos(0.5236*9))</f>
        <v>0.9144367724</v>
      </c>
      <c r="C26" s="17">
        <f t="shared" si="1"/>
        <v>0.3787742493</v>
      </c>
      <c r="E26" s="17">
        <f t="shared" si="7"/>
        <v>3.6</v>
      </c>
      <c r="F26" s="17">
        <f t="shared" si="2"/>
        <v>1.214841545</v>
      </c>
      <c r="G26" s="17">
        <f t="shared" si="3"/>
        <v>0.2711336476</v>
      </c>
      <c r="I26" s="17">
        <f t="shared" si="8"/>
        <v>1.8</v>
      </c>
      <c r="J26" s="17">
        <f t="shared" si="4"/>
        <v>0.6219307986</v>
      </c>
      <c r="K26" s="17">
        <f t="shared" si="5"/>
        <v>0.06368854952</v>
      </c>
    </row>
    <row r="27">
      <c r="A27" s="17">
        <f t="shared" si="6"/>
        <v>9.5</v>
      </c>
      <c r="B27" s="17">
        <f>5.714/(6.2486+5*cos(0.5236*9.5))</f>
        <v>0.7575484985</v>
      </c>
      <c r="C27" s="17">
        <f t="shared" si="1"/>
        <v>0.3265645573</v>
      </c>
      <c r="E27" s="17">
        <f t="shared" si="7"/>
        <v>3.8</v>
      </c>
      <c r="F27" s="17">
        <f t="shared" si="2"/>
        <v>1.355668238</v>
      </c>
      <c r="G27" s="17">
        <f t="shared" si="3"/>
        <v>0.304862206</v>
      </c>
      <c r="I27" s="17">
        <f t="shared" si="8"/>
        <v>1.9</v>
      </c>
      <c r="J27" s="17">
        <f t="shared" si="4"/>
        <v>0.6368854952</v>
      </c>
      <c r="K27" s="17">
        <f t="shared" si="5"/>
        <v>0.06531338643</v>
      </c>
    </row>
    <row r="28">
      <c r="A28" s="17">
        <f t="shared" si="6"/>
        <v>10</v>
      </c>
      <c r="B28" s="17">
        <f>5.714/(6.2486+5*cos(0.5236*10))</f>
        <v>0.6531291146</v>
      </c>
      <c r="C28" s="17">
        <f t="shared" si="1"/>
        <v>0.292002006</v>
      </c>
      <c r="E28" s="17">
        <f t="shared" si="7"/>
        <v>4</v>
      </c>
      <c r="F28" s="17">
        <f t="shared" si="2"/>
        <v>1.52431103</v>
      </c>
      <c r="G28" s="17">
        <f t="shared" si="3"/>
        <v>0.3452930026</v>
      </c>
      <c r="I28" s="17">
        <f t="shared" si="8"/>
        <v>2</v>
      </c>
      <c r="J28" s="17">
        <f t="shared" si="4"/>
        <v>0.6531338643</v>
      </c>
      <c r="K28" s="17">
        <f t="shared" si="5"/>
        <v>0.06707721393</v>
      </c>
    </row>
    <row r="29">
      <c r="A29" s="17">
        <f t="shared" si="6"/>
        <v>10.5</v>
      </c>
      <c r="B29" s="17">
        <f>5.714/(6.2486+5*cos(0.5236*10.5))</f>
        <v>0.584004012</v>
      </c>
      <c r="C29" s="17">
        <f t="shared" si="1"/>
        <v>0.2700694423</v>
      </c>
      <c r="E29" s="17">
        <f t="shared" si="7"/>
        <v>4.2</v>
      </c>
      <c r="F29" s="17">
        <f t="shared" si="2"/>
        <v>1.726465013</v>
      </c>
      <c r="G29" s="17">
        <f t="shared" si="3"/>
        <v>0.3936716354</v>
      </c>
      <c r="I29" s="17">
        <f t="shared" si="8"/>
        <v>2.1</v>
      </c>
      <c r="J29" s="17">
        <f t="shared" si="4"/>
        <v>0.6707721393</v>
      </c>
      <c r="K29" s="17">
        <f t="shared" si="5"/>
        <v>0.06899074011</v>
      </c>
    </row>
    <row r="30">
      <c r="A30" s="17">
        <f t="shared" si="6"/>
        <v>11</v>
      </c>
      <c r="B30" s="17">
        <f>5.714/(6.2486+5*cos(0.5236*11))</f>
        <v>0.5401388847</v>
      </c>
      <c r="C30" s="17">
        <f t="shared" si="1"/>
        <v>0.2578927793</v>
      </c>
      <c r="E30" s="17">
        <f t="shared" si="7"/>
        <v>4.4</v>
      </c>
      <c r="F30" s="17">
        <f t="shared" si="2"/>
        <v>1.968358177</v>
      </c>
      <c r="G30" s="17">
        <f t="shared" si="3"/>
        <v>0.4511900936</v>
      </c>
      <c r="I30" s="17">
        <f t="shared" si="8"/>
        <v>2.2</v>
      </c>
      <c r="J30" s="17">
        <f t="shared" si="4"/>
        <v>0.6899074011</v>
      </c>
      <c r="K30" s="17">
        <f t="shared" si="5"/>
        <v>0.07106588099</v>
      </c>
    </row>
    <row r="31">
      <c r="A31" s="17">
        <f t="shared" si="6"/>
        <v>11.5</v>
      </c>
      <c r="B31" s="17">
        <f>5.714/(6.2486+5*cos(0.5236*11.5))</f>
        <v>0.5157855587</v>
      </c>
      <c r="C31" s="17">
        <f t="shared" si="1"/>
        <v>0.2539871629</v>
      </c>
      <c r="E31" s="17">
        <f t="shared" si="7"/>
        <v>4.6</v>
      </c>
      <c r="F31" s="17">
        <f t="shared" si="2"/>
        <v>2.255950468</v>
      </c>
      <c r="G31" s="17">
        <f t="shared" si="3"/>
        <v>0.5186299814</v>
      </c>
      <c r="I31" s="17">
        <f t="shared" si="8"/>
        <v>2.3</v>
      </c>
      <c r="J31" s="17">
        <f t="shared" si="4"/>
        <v>0.7106588099</v>
      </c>
      <c r="K31" s="17">
        <f t="shared" si="5"/>
        <v>0.07331589955</v>
      </c>
    </row>
    <row r="32">
      <c r="A32" s="17">
        <f t="shared" si="6"/>
        <v>12</v>
      </c>
      <c r="B32" s="17">
        <f>5.714/(6.2486+5*cos(0.5236*12))</f>
        <v>0.5079743257</v>
      </c>
      <c r="C32" s="17">
        <f t="shared" si="1"/>
        <v>0.2578936646</v>
      </c>
      <c r="E32" s="17">
        <f t="shared" si="7"/>
        <v>4.8</v>
      </c>
      <c r="F32" s="17">
        <f t="shared" si="2"/>
        <v>2.593149907</v>
      </c>
      <c r="G32" s="17">
        <f t="shared" si="3"/>
        <v>0.5956868448</v>
      </c>
      <c r="I32" s="17">
        <f t="shared" si="8"/>
        <v>2.4</v>
      </c>
      <c r="J32" s="17">
        <f t="shared" si="4"/>
        <v>0.7331589955</v>
      </c>
      <c r="K32" s="17">
        <f t="shared" si="5"/>
        <v>0.07575556255</v>
      </c>
    </row>
    <row r="33">
      <c r="A33" s="17">
        <f t="shared" si="6"/>
        <v>12.5</v>
      </c>
      <c r="B33" s="17">
        <f>5.714/(6.2486+5*cos(0.5236*12.5))</f>
        <v>0.5157873292</v>
      </c>
      <c r="C33" s="17">
        <f t="shared" si="1"/>
        <v>0.2700713178</v>
      </c>
      <c r="E33" s="17">
        <f t="shared" si="7"/>
        <v>5</v>
      </c>
      <c r="F33" s="17">
        <f t="shared" si="2"/>
        <v>2.978434224</v>
      </c>
      <c r="G33" s="17">
        <f t="shared" si="3"/>
        <v>0.6798901519</v>
      </c>
      <c r="I33" s="17">
        <f t="shared" si="8"/>
        <v>2.5</v>
      </c>
      <c r="J33" s="17">
        <f t="shared" si="4"/>
        <v>0.7575556255</v>
      </c>
      <c r="K33" s="17">
        <f t="shared" si="5"/>
        <v>0.07840131691</v>
      </c>
    </row>
    <row r="34">
      <c r="A34" s="17">
        <f t="shared" si="6"/>
        <v>13</v>
      </c>
      <c r="B34" s="17">
        <f>5.714/(6.2486+5*cos(0.5236*13))</f>
        <v>0.5401426357</v>
      </c>
      <c r="C34" s="17">
        <f t="shared" si="1"/>
        <v>0.2920051067</v>
      </c>
      <c r="E34" s="17">
        <f t="shared" si="7"/>
        <v>5.2</v>
      </c>
      <c r="F34" s="17">
        <f t="shared" si="2"/>
        <v>3.399450759</v>
      </c>
      <c r="G34" s="17">
        <f t="shared" si="3"/>
        <v>0.7652812481</v>
      </c>
      <c r="I34" s="17">
        <f t="shared" si="8"/>
        <v>2.6</v>
      </c>
      <c r="J34" s="17">
        <f t="shared" si="4"/>
        <v>0.7840131691</v>
      </c>
      <c r="K34" s="17">
        <f t="shared" si="5"/>
        <v>0.08127148774</v>
      </c>
    </row>
    <row r="35">
      <c r="A35" s="17">
        <f t="shared" si="6"/>
        <v>13.5</v>
      </c>
      <c r="B35" s="17">
        <f>5.714/(6.2486+5*cos(0.5236*13.5))</f>
        <v>0.5840102134</v>
      </c>
      <c r="C35" s="17">
        <f t="shared" si="1"/>
        <v>0.3265693071</v>
      </c>
      <c r="E35" s="17">
        <f t="shared" si="7"/>
        <v>5.4</v>
      </c>
      <c r="F35" s="17">
        <f t="shared" si="2"/>
        <v>3.82640624</v>
      </c>
      <c r="G35" s="17">
        <f t="shared" si="3"/>
        <v>0.8416216095</v>
      </c>
      <c r="I35" s="17">
        <f t="shared" si="8"/>
        <v>2.7</v>
      </c>
      <c r="J35" s="17">
        <f t="shared" si="4"/>
        <v>0.8127148774</v>
      </c>
      <c r="K35" s="17">
        <f t="shared" si="5"/>
        <v>0.08438649983</v>
      </c>
    </row>
    <row r="36">
      <c r="A36" s="17">
        <f t="shared" si="6"/>
        <v>14</v>
      </c>
      <c r="B36" s="17">
        <f>5.714/(6.2486+5*cos(0.5236*14))</f>
        <v>0.6531386141</v>
      </c>
      <c r="C36" s="17">
        <f t="shared" si="1"/>
        <v>0.3787813763</v>
      </c>
      <c r="E36" s="17">
        <f t="shared" si="7"/>
        <v>5.6</v>
      </c>
      <c r="F36" s="17">
        <f t="shared" si="2"/>
        <v>4.208108048</v>
      </c>
      <c r="G36" s="17">
        <f t="shared" si="3"/>
        <v>0.8956205421</v>
      </c>
      <c r="I36" s="17">
        <f t="shared" si="8"/>
        <v>2.8</v>
      </c>
      <c r="J36" s="17">
        <f t="shared" si="4"/>
        <v>0.8438649983</v>
      </c>
      <c r="K36" s="17">
        <f t="shared" si="5"/>
        <v>0.08776912442</v>
      </c>
    </row>
    <row r="37">
      <c r="A37" s="17">
        <f t="shared" si="6"/>
        <v>14.5</v>
      </c>
      <c r="B37" s="17">
        <f>5.714/(6.2486+5*cos(0.5236*14.5))</f>
        <v>0.7575627526</v>
      </c>
      <c r="C37" s="17">
        <f t="shared" si="1"/>
        <v>0.4572291373</v>
      </c>
      <c r="E37" s="17">
        <f t="shared" si="7"/>
        <v>5.8</v>
      </c>
      <c r="F37" s="17">
        <f t="shared" si="2"/>
        <v>4.47810271</v>
      </c>
      <c r="G37" s="17">
        <f t="shared" si="3"/>
        <v>0.9152650968</v>
      </c>
      <c r="I37" s="17">
        <f t="shared" si="8"/>
        <v>2.9</v>
      </c>
      <c r="J37" s="17">
        <f t="shared" si="4"/>
        <v>0.8776912442</v>
      </c>
      <c r="K37" s="17">
        <f t="shared" si="5"/>
        <v>0.09144475234</v>
      </c>
    </row>
    <row r="38">
      <c r="A38" s="17">
        <f t="shared" si="6"/>
        <v>15</v>
      </c>
      <c r="B38" s="17">
        <f>5.714/(6.2486+5*cos(0.5236*15))</f>
        <v>0.9144582746</v>
      </c>
      <c r="C38" s="17">
        <f t="shared" si="1"/>
        <v>0.5766576046</v>
      </c>
      <c r="E38" s="17">
        <f t="shared" si="7"/>
        <v>6</v>
      </c>
      <c r="F38" s="17">
        <f t="shared" si="2"/>
        <v>4.576325484</v>
      </c>
      <c r="G38" s="17">
        <f t="shared" si="3"/>
        <v>0.8956151521</v>
      </c>
      <c r="I38" s="17">
        <f t="shared" si="8"/>
        <v>3</v>
      </c>
      <c r="J38" s="17">
        <f t="shared" si="4"/>
        <v>0.9144475234</v>
      </c>
      <c r="K38" s="17">
        <f t="shared" si="5"/>
        <v>0.09544169422</v>
      </c>
    </row>
    <row r="39">
      <c r="A39" s="17">
        <f t="shared" si="6"/>
        <v>15.5</v>
      </c>
      <c r="B39" s="17">
        <f>5.714/(6.2486+5*cos(0.5236*15.5))</f>
        <v>1.153315209</v>
      </c>
      <c r="C39" s="17">
        <f t="shared" si="1"/>
        <v>0.7621684505</v>
      </c>
      <c r="E39" s="17">
        <f t="shared" si="7"/>
        <v>6.2</v>
      </c>
      <c r="F39" s="17">
        <f t="shared" si="2"/>
        <v>4.478075761</v>
      </c>
      <c r="G39" s="17">
        <f t="shared" si="3"/>
        <v>0.8416121425</v>
      </c>
      <c r="I39" s="17">
        <f t="shared" si="8"/>
        <v>3.1</v>
      </c>
      <c r="J39" s="17">
        <f t="shared" si="4"/>
        <v>0.9544169422</v>
      </c>
      <c r="K39" s="17">
        <f t="shared" si="5"/>
        <v>0.09979150665</v>
      </c>
    </row>
    <row r="40">
      <c r="A40" s="17">
        <f t="shared" si="6"/>
        <v>16</v>
      </c>
      <c r="B40" s="17">
        <f>5.714/(6.2486+5*cos(0.5236*16))</f>
        <v>1.524336901</v>
      </c>
      <c r="C40" s="17">
        <f t="shared" si="1"/>
        <v>1.053079843</v>
      </c>
      <c r="E40" s="17">
        <f t="shared" si="7"/>
        <v>6.4</v>
      </c>
      <c r="F40" s="17">
        <f t="shared" si="2"/>
        <v>4.208060713</v>
      </c>
      <c r="G40" s="17">
        <f t="shared" si="3"/>
        <v>0.7652696142</v>
      </c>
      <c r="I40" s="17">
        <f t="shared" si="8"/>
        <v>3.2</v>
      </c>
      <c r="J40" s="17">
        <f t="shared" si="4"/>
        <v>0.9979150665</v>
      </c>
      <c r="K40" s="17">
        <f t="shared" si="5"/>
        <v>0.1045293416</v>
      </c>
    </row>
    <row r="41">
      <c r="A41" s="17">
        <f t="shared" si="6"/>
        <v>16.5</v>
      </c>
      <c r="B41" s="17">
        <f>5.714/(6.2486+5*cos(0.5236*16.5))</f>
        <v>2.106159687</v>
      </c>
      <c r="C41" s="17">
        <f t="shared" si="1"/>
        <v>1.489245625</v>
      </c>
      <c r="E41" s="17">
        <f t="shared" si="7"/>
        <v>6.6</v>
      </c>
      <c r="F41" s="17">
        <f t="shared" si="2"/>
        <v>3.826348071</v>
      </c>
      <c r="G41" s="17">
        <f t="shared" si="3"/>
        <v>0.6798780657</v>
      </c>
      <c r="I41" s="17">
        <f t="shared" si="8"/>
        <v>3.3</v>
      </c>
      <c r="J41" s="17">
        <f t="shared" si="4"/>
        <v>1.045293416</v>
      </c>
      <c r="K41" s="17">
        <f t="shared" si="5"/>
        <v>0.1096943129</v>
      </c>
    </row>
    <row r="42">
      <c r="A42" s="17">
        <f t="shared" si="6"/>
        <v>17</v>
      </c>
      <c r="B42" s="17">
        <f>5.714/(6.2486+5*cos(0.5236*17))</f>
        <v>2.978491251</v>
      </c>
      <c r="C42" s="17">
        <f t="shared" si="1"/>
        <v>2.01347039</v>
      </c>
      <c r="E42" s="17">
        <f t="shared" si="7"/>
        <v>6.8</v>
      </c>
      <c r="F42" s="17">
        <f t="shared" si="2"/>
        <v>3.399390329</v>
      </c>
      <c r="G42" s="17">
        <f t="shared" si="3"/>
        <v>0.5956754396</v>
      </c>
      <c r="I42" s="17">
        <f t="shared" si="8"/>
        <v>3.4</v>
      </c>
      <c r="J42" s="17">
        <f t="shared" si="4"/>
        <v>1.096943129</v>
      </c>
      <c r="K42" s="17">
        <f t="shared" si="5"/>
        <v>0.1153298691</v>
      </c>
    </row>
    <row r="43">
      <c r="A43" s="17">
        <f t="shared" si="6"/>
        <v>17.5</v>
      </c>
      <c r="B43" s="17">
        <f>5.714/(6.2486+5*cos(0.5236*17.5))</f>
        <v>4.026940781</v>
      </c>
      <c r="C43" s="17">
        <f t="shared" si="1"/>
        <v>2.28816274</v>
      </c>
      <c r="E43" s="17">
        <f t="shared" si="7"/>
        <v>7</v>
      </c>
      <c r="F43" s="17">
        <f t="shared" si="2"/>
        <v>2.978377198</v>
      </c>
      <c r="G43" s="17">
        <f t="shared" si="3"/>
        <v>0.5186198181</v>
      </c>
      <c r="I43" s="17">
        <f t="shared" si="8"/>
        <v>3.5</v>
      </c>
      <c r="J43" s="17">
        <f t="shared" si="4"/>
        <v>1.153298691</v>
      </c>
      <c r="K43" s="17">
        <f t="shared" si="5"/>
        <v>0.1214841545</v>
      </c>
    </row>
    <row r="44">
      <c r="A44" s="17">
        <f t="shared" si="6"/>
        <v>18</v>
      </c>
      <c r="B44" s="17">
        <f>5.714/(6.2486+5*cos(0.5236*18))</f>
        <v>4.57632548</v>
      </c>
      <c r="C44" s="17">
        <f t="shared" si="1"/>
        <v>2.013389452</v>
      </c>
      <c r="E44" s="17">
        <f t="shared" si="7"/>
        <v>7.2</v>
      </c>
      <c r="F44" s="17">
        <f t="shared" si="2"/>
        <v>2.593099091</v>
      </c>
      <c r="G44" s="17">
        <f t="shared" si="3"/>
        <v>0.4511813371</v>
      </c>
      <c r="I44" s="17">
        <f t="shared" si="8"/>
        <v>3.6</v>
      </c>
      <c r="J44" s="17">
        <f t="shared" si="4"/>
        <v>1.214841545</v>
      </c>
      <c r="K44" s="17">
        <f t="shared" si="5"/>
        <v>0.1282103319</v>
      </c>
    </row>
    <row r="45">
      <c r="A45" s="17">
        <f t="shared" si="6"/>
        <v>18.5</v>
      </c>
      <c r="B45" s="17">
        <f>5.714/(6.2486+5*cos(0.5236*18.5))</f>
        <v>4.026778903</v>
      </c>
      <c r="C45" s="17">
        <f t="shared" si="1"/>
        <v>1.489160086</v>
      </c>
      <c r="E45" s="17">
        <f t="shared" si="7"/>
        <v>7.4</v>
      </c>
      <c r="F45" s="17">
        <f t="shared" si="2"/>
        <v>2.255906686</v>
      </c>
      <c r="G45" s="17">
        <f t="shared" si="3"/>
        <v>0.3936642319</v>
      </c>
      <c r="I45" s="17">
        <f t="shared" si="8"/>
        <v>3.7</v>
      </c>
      <c r="J45" s="17">
        <f t="shared" si="4"/>
        <v>1.282103319</v>
      </c>
      <c r="K45" s="17">
        <f t="shared" si="5"/>
        <v>0.1355668238</v>
      </c>
    </row>
    <row r="46">
      <c r="A46" s="17">
        <f t="shared" si="6"/>
        <v>19</v>
      </c>
      <c r="B46" s="17">
        <f>5.714/(6.2486+5*cos(0.5236*19))</f>
        <v>2.978320173</v>
      </c>
      <c r="C46" s="17">
        <f t="shared" si="1"/>
        <v>1.053019355</v>
      </c>
      <c r="E46" s="17">
        <f t="shared" si="7"/>
        <v>7.6</v>
      </c>
      <c r="F46" s="17">
        <f t="shared" si="2"/>
        <v>1.968321159</v>
      </c>
      <c r="G46" s="17">
        <f t="shared" si="3"/>
        <v>0.345286802</v>
      </c>
      <c r="I46" s="17">
        <f t="shared" si="8"/>
        <v>3.8</v>
      </c>
      <c r="J46" s="17">
        <f t="shared" si="4"/>
        <v>1.355668238</v>
      </c>
      <c r="K46" s="17">
        <f t="shared" si="5"/>
        <v>0.1436174115</v>
      </c>
    </row>
    <row r="47">
      <c r="A47" s="17">
        <f t="shared" si="6"/>
        <v>19.5</v>
      </c>
      <c r="B47" s="17">
        <f>5.714/(6.2486+5*cos(0.5236*19.5))</f>
        <v>2.106038711</v>
      </c>
      <c r="C47" s="17">
        <f t="shared" si="1"/>
        <v>0.7621296447</v>
      </c>
      <c r="E47" s="17">
        <f t="shared" si="7"/>
        <v>7.8</v>
      </c>
      <c r="F47" s="17">
        <f t="shared" si="2"/>
        <v>1.72643401</v>
      </c>
      <c r="G47" s="17">
        <f t="shared" si="3"/>
        <v>0.3048570319</v>
      </c>
      <c r="I47" s="17">
        <f t="shared" si="8"/>
        <v>3.9</v>
      </c>
      <c r="J47" s="17">
        <f t="shared" si="4"/>
        <v>1.436174115</v>
      </c>
      <c r="K47" s="17">
        <f t="shared" si="5"/>
        <v>0.152431103</v>
      </c>
    </row>
    <row r="48">
      <c r="A48" s="17">
        <f t="shared" si="6"/>
        <v>20</v>
      </c>
      <c r="B48" s="17">
        <f>5.714/(6.2486+5*cos(0.5236*20))</f>
        <v>1.524259289</v>
      </c>
      <c r="C48" s="17">
        <f t="shared" si="1"/>
        <v>0.5766328276</v>
      </c>
      <c r="E48" s="17">
        <f t="shared" si="7"/>
        <v>8</v>
      </c>
      <c r="F48" s="17">
        <f t="shared" si="2"/>
        <v>1.524285159</v>
      </c>
      <c r="G48" s="17">
        <f t="shared" si="3"/>
        <v>0.2711293305</v>
      </c>
      <c r="I48" s="17">
        <f t="shared" si="8"/>
        <v>4</v>
      </c>
      <c r="J48" s="17">
        <f t="shared" si="4"/>
        <v>1.52431103</v>
      </c>
      <c r="K48" s="17">
        <f t="shared" si="5"/>
        <v>0.1620816446</v>
      </c>
    </row>
    <row r="49">
      <c r="A49" s="17">
        <f t="shared" si="6"/>
        <v>20.5</v>
      </c>
      <c r="B49" s="17">
        <f>5.714/(6.2486+5*cos(0.5236*20.5))</f>
        <v>1.153265655</v>
      </c>
      <c r="C49" s="17">
        <f t="shared" si="1"/>
        <v>0.4572130109</v>
      </c>
      <c r="E49" s="17">
        <f t="shared" si="7"/>
        <v>8.2</v>
      </c>
      <c r="F49" s="17">
        <f t="shared" si="2"/>
        <v>1.355646652</v>
      </c>
      <c r="G49" s="17">
        <f t="shared" si="3"/>
        <v>0.2429646999</v>
      </c>
      <c r="I49" s="17">
        <f t="shared" si="8"/>
        <v>4.1</v>
      </c>
      <c r="J49" s="17">
        <f t="shared" si="4"/>
        <v>1.620816446</v>
      </c>
      <c r="K49" s="17">
        <f t="shared" si="5"/>
        <v>0.1726465013</v>
      </c>
    </row>
    <row r="50">
      <c r="A50" s="17">
        <f t="shared" si="6"/>
        <v>21</v>
      </c>
      <c r="B50" s="17">
        <f>5.714/(6.2486+5*cos(0.5236*21))</f>
        <v>0.9144260217</v>
      </c>
      <c r="C50" s="17">
        <f t="shared" si="1"/>
        <v>0.3787706859</v>
      </c>
      <c r="E50" s="17">
        <f t="shared" si="7"/>
        <v>8.4</v>
      </c>
      <c r="F50" s="17">
        <f t="shared" si="2"/>
        <v>1.214823499</v>
      </c>
      <c r="G50" s="17">
        <f t="shared" si="3"/>
        <v>0.2193855994</v>
      </c>
      <c r="I50" s="17">
        <f t="shared" si="8"/>
        <v>4.2</v>
      </c>
      <c r="J50" s="17">
        <f t="shared" si="4"/>
        <v>1.726465013</v>
      </c>
      <c r="K50" s="17">
        <f t="shared" si="5"/>
        <v>0.1842050705</v>
      </c>
    </row>
    <row r="51">
      <c r="A51" s="17">
        <f t="shared" si="6"/>
        <v>21.5</v>
      </c>
      <c r="B51" s="17">
        <f>5.714/(6.2486+5*cos(0.5236*21.5))</f>
        <v>0.7575413718</v>
      </c>
      <c r="C51" s="17">
        <f t="shared" si="1"/>
        <v>0.3265621825</v>
      </c>
      <c r="E51" s="17">
        <f t="shared" si="7"/>
        <v>8.6</v>
      </c>
      <c r="F51" s="17">
        <f t="shared" si="2"/>
        <v>1.096927997</v>
      </c>
      <c r="G51" s="17">
        <f t="shared" si="3"/>
        <v>0.1995804667</v>
      </c>
      <c r="I51" s="17">
        <f t="shared" si="8"/>
        <v>4.3</v>
      </c>
      <c r="J51" s="17">
        <f t="shared" si="4"/>
        <v>1.842050705</v>
      </c>
      <c r="K51" s="17">
        <f t="shared" si="5"/>
        <v>0.1968358177</v>
      </c>
    </row>
    <row r="52">
      <c r="A52" s="17">
        <f t="shared" si="6"/>
        <v>22</v>
      </c>
      <c r="B52" s="17">
        <f>5.714/(6.2486+5*cos(0.5236*22))</f>
        <v>0.6531243651</v>
      </c>
      <c r="C52" s="17">
        <f t="shared" si="1"/>
        <v>0.2920004557</v>
      </c>
      <c r="E52" s="17">
        <f t="shared" si="7"/>
        <v>8.8</v>
      </c>
      <c r="F52" s="17">
        <f t="shared" si="2"/>
        <v>0.9979023335</v>
      </c>
      <c r="G52" s="17">
        <f t="shared" si="3"/>
        <v>0.1828873545</v>
      </c>
      <c r="I52" s="17">
        <f t="shared" si="8"/>
        <v>4.4</v>
      </c>
      <c r="J52" s="17">
        <f t="shared" si="4"/>
        <v>1.968358177</v>
      </c>
      <c r="K52" s="17">
        <f t="shared" si="5"/>
        <v>0.2106119361</v>
      </c>
    </row>
    <row r="53">
      <c r="A53" s="17">
        <f t="shared" si="6"/>
        <v>22.5</v>
      </c>
      <c r="B53" s="17">
        <f>5.714/(6.2486+5*cos(0.5236*22.5))</f>
        <v>0.5840009114</v>
      </c>
      <c r="C53" s="17">
        <f t="shared" si="1"/>
        <v>0.2700685046</v>
      </c>
      <c r="E53" s="17">
        <f t="shared" si="7"/>
        <v>9</v>
      </c>
      <c r="F53" s="17">
        <f t="shared" si="2"/>
        <v>0.9144367724</v>
      </c>
      <c r="G53" s="17">
        <f t="shared" si="3"/>
        <v>0.1687711786</v>
      </c>
      <c r="I53" s="17">
        <f t="shared" si="8"/>
        <v>4.5</v>
      </c>
      <c r="J53" s="17">
        <f t="shared" si="4"/>
        <v>2.106119361</v>
      </c>
      <c r="K53" s="17">
        <f t="shared" si="5"/>
        <v>0.2255950468</v>
      </c>
    </row>
    <row r="54">
      <c r="A54" s="17">
        <f t="shared" si="6"/>
        <v>23</v>
      </c>
      <c r="B54" s="17">
        <f>5.714/(6.2486+5*cos(0.5236*23))</f>
        <v>0.5401370092</v>
      </c>
      <c r="C54" s="17">
        <f t="shared" si="1"/>
        <v>0.2578923367</v>
      </c>
      <c r="E54" s="17">
        <f t="shared" si="7"/>
        <v>9.2</v>
      </c>
      <c r="F54" s="17">
        <f t="shared" si="2"/>
        <v>0.8438558931</v>
      </c>
      <c r="G54" s="17">
        <f t="shared" si="3"/>
        <v>0.1568010878</v>
      </c>
      <c r="I54" s="17">
        <f t="shared" si="8"/>
        <v>4.6</v>
      </c>
      <c r="J54" s="17">
        <f t="shared" si="4"/>
        <v>2.255950468</v>
      </c>
      <c r="K54" s="17">
        <f t="shared" si="5"/>
        <v>0.2418263943</v>
      </c>
    </row>
    <row r="55">
      <c r="A55" s="17">
        <f t="shared" si="6"/>
        <v>23.5</v>
      </c>
      <c r="B55" s="17">
        <f>5.714/(6.2486+5*cos(0.5236*23.5))</f>
        <v>0.5157846735</v>
      </c>
      <c r="C55" s="17">
        <f t="shared" si="1"/>
        <v>0.2539871629</v>
      </c>
      <c r="E55" s="17">
        <f t="shared" si="7"/>
        <v>9.4</v>
      </c>
      <c r="F55" s="17">
        <f t="shared" si="2"/>
        <v>0.7840054391</v>
      </c>
      <c r="G55" s="17">
        <f t="shared" si="3"/>
        <v>0.1466304846</v>
      </c>
      <c r="I55" s="17">
        <f t="shared" si="8"/>
        <v>4.7</v>
      </c>
      <c r="J55" s="17">
        <f t="shared" si="4"/>
        <v>2.418263943</v>
      </c>
      <c r="K55" s="17">
        <f t="shared" si="5"/>
        <v>0.2593149907</v>
      </c>
    </row>
    <row r="56">
      <c r="A56" s="17">
        <f t="shared" si="6"/>
        <v>24</v>
      </c>
      <c r="B56" s="17">
        <f>5.714/(6.2486+5*cos(0.5236*24))</f>
        <v>0.5079743258</v>
      </c>
      <c r="C56" s="17">
        <f t="shared" si="1"/>
        <v>0</v>
      </c>
      <c r="E56" s="17">
        <f t="shared" si="7"/>
        <v>9.6</v>
      </c>
      <c r="F56" s="17">
        <f t="shared" si="2"/>
        <v>0.7331524229</v>
      </c>
      <c r="G56" s="17">
        <f t="shared" si="3"/>
        <v>0.1379803621</v>
      </c>
      <c r="I56" s="17">
        <f t="shared" si="8"/>
        <v>4.8</v>
      </c>
      <c r="J56" s="17">
        <f t="shared" si="4"/>
        <v>2.593149907</v>
      </c>
      <c r="K56" s="17">
        <f t="shared" si="5"/>
        <v>0.2780222999</v>
      </c>
    </row>
    <row r="57">
      <c r="A57" s="17"/>
      <c r="E57" s="17">
        <f t="shared" si="7"/>
        <v>9.8</v>
      </c>
      <c r="F57" s="17">
        <f t="shared" si="2"/>
        <v>0.6899018107</v>
      </c>
      <c r="G57" s="17">
        <f t="shared" si="3"/>
        <v>0.1306258229</v>
      </c>
      <c r="I57" s="17">
        <f t="shared" si="8"/>
        <v>4.9</v>
      </c>
      <c r="J57" s="17">
        <f t="shared" si="4"/>
        <v>2.780222999</v>
      </c>
      <c r="K57" s="17">
        <f t="shared" si="5"/>
        <v>0.2978434224</v>
      </c>
    </row>
    <row r="58">
      <c r="A58" s="17"/>
      <c r="E58" s="17">
        <f t="shared" si="7"/>
        <v>10</v>
      </c>
      <c r="F58" s="17">
        <f t="shared" si="2"/>
        <v>0.6531291146</v>
      </c>
      <c r="G58" s="17">
        <f t="shared" si="3"/>
        <v>0.1243853551</v>
      </c>
      <c r="I58" s="17">
        <f t="shared" si="8"/>
        <v>5</v>
      </c>
      <c r="J58" s="17">
        <f t="shared" si="4"/>
        <v>2.978434224</v>
      </c>
      <c r="K58" s="17">
        <f t="shared" si="5"/>
        <v>0.3185854752</v>
      </c>
    </row>
    <row r="59">
      <c r="A59" s="17"/>
      <c r="E59" s="17">
        <f t="shared" si="7"/>
        <v>10.2</v>
      </c>
      <c r="F59" s="17">
        <f t="shared" si="2"/>
        <v>0.6219267754</v>
      </c>
      <c r="G59" s="17">
        <f t="shared" si="3"/>
        <v>0.1191123853</v>
      </c>
      <c r="I59" s="17">
        <f t="shared" si="8"/>
        <v>5.1</v>
      </c>
      <c r="J59" s="17">
        <f t="shared" si="4"/>
        <v>3.185854752</v>
      </c>
      <c r="K59" s="17">
        <f t="shared" si="5"/>
        <v>0.3399450759</v>
      </c>
    </row>
    <row r="60">
      <c r="A60" s="17"/>
      <c r="E60" s="17">
        <f t="shared" si="7"/>
        <v>10.4</v>
      </c>
      <c r="F60" s="17">
        <f t="shared" si="2"/>
        <v>0.5955619267</v>
      </c>
      <c r="G60" s="17">
        <f t="shared" si="3"/>
        <v>0.1146886638</v>
      </c>
      <c r="I60" s="17">
        <f t="shared" si="8"/>
        <v>5.2</v>
      </c>
      <c r="J60" s="17">
        <f t="shared" si="4"/>
        <v>3.399450759</v>
      </c>
      <c r="K60" s="17">
        <f t="shared" si="5"/>
        <v>0.3614885647</v>
      </c>
    </row>
    <row r="61">
      <c r="A61" s="17"/>
      <c r="E61" s="17">
        <f t="shared" si="7"/>
        <v>10.6</v>
      </c>
      <c r="F61" s="17">
        <f t="shared" si="2"/>
        <v>0.5734433191</v>
      </c>
      <c r="G61" s="17">
        <f t="shared" si="3"/>
        <v>0.1110191043</v>
      </c>
      <c r="I61" s="17">
        <f t="shared" si="8"/>
        <v>5.3</v>
      </c>
      <c r="J61" s="17">
        <f t="shared" si="4"/>
        <v>3.614885647</v>
      </c>
      <c r="K61" s="17">
        <f t="shared" si="5"/>
        <v>0.382640624</v>
      </c>
    </row>
    <row r="62">
      <c r="A62" s="17"/>
      <c r="E62" s="17">
        <f t="shared" si="7"/>
        <v>10.8</v>
      </c>
      <c r="F62" s="17">
        <f t="shared" si="2"/>
        <v>0.5550955215</v>
      </c>
      <c r="G62" s="17">
        <f t="shared" si="3"/>
        <v>0.1080277769</v>
      </c>
      <c r="I62" s="17">
        <f t="shared" si="8"/>
        <v>5.4</v>
      </c>
      <c r="J62" s="17">
        <f t="shared" si="4"/>
        <v>3.82640624</v>
      </c>
      <c r="K62" s="17">
        <f t="shared" si="5"/>
        <v>0.4026886823</v>
      </c>
    </row>
    <row r="63">
      <c r="E63" s="17">
        <f t="shared" si="7"/>
        <v>11</v>
      </c>
      <c r="F63" s="17">
        <f t="shared" si="2"/>
        <v>0.5401388847</v>
      </c>
      <c r="G63" s="17">
        <f t="shared" si="3"/>
        <v>0.1056548145</v>
      </c>
      <c r="I63" s="17">
        <f t="shared" si="8"/>
        <v>5.5</v>
      </c>
      <c r="J63" s="17">
        <f t="shared" si="4"/>
        <v>4.026886823</v>
      </c>
      <c r="K63" s="17">
        <f t="shared" si="5"/>
        <v>0.4208108048</v>
      </c>
    </row>
    <row r="64">
      <c r="E64" s="17">
        <f t="shared" si="7"/>
        <v>11.2</v>
      </c>
      <c r="F64" s="17">
        <f t="shared" si="2"/>
        <v>0.5282740726</v>
      </c>
      <c r="G64" s="17">
        <f t="shared" si="3"/>
        <v>0.103854049</v>
      </c>
      <c r="I64" s="17">
        <f t="shared" si="8"/>
        <v>5.6</v>
      </c>
      <c r="J64" s="17">
        <f t="shared" si="4"/>
        <v>4.208108048</v>
      </c>
      <c r="K64" s="17">
        <f t="shared" si="5"/>
        <v>0.4361323224</v>
      </c>
    </row>
    <row r="65">
      <c r="E65" s="17">
        <f t="shared" si="7"/>
        <v>11.4</v>
      </c>
      <c r="F65" s="17">
        <f t="shared" si="2"/>
        <v>0.5192702448</v>
      </c>
      <c r="G65" s="17">
        <f t="shared" si="3"/>
        <v>0.1025912388</v>
      </c>
      <c r="I65" s="17">
        <f t="shared" si="8"/>
        <v>5.7</v>
      </c>
      <c r="J65" s="17">
        <f t="shared" si="4"/>
        <v>4.361323224</v>
      </c>
      <c r="K65" s="17">
        <f t="shared" si="5"/>
        <v>0.447810271</v>
      </c>
    </row>
    <row r="66">
      <c r="E66" s="17">
        <f t="shared" si="7"/>
        <v>11.6</v>
      </c>
      <c r="F66" s="17">
        <f t="shared" si="2"/>
        <v>0.512956194</v>
      </c>
      <c r="G66" s="17">
        <f t="shared" si="3"/>
        <v>0.1018427856</v>
      </c>
      <c r="I66" s="17">
        <f t="shared" si="8"/>
        <v>5.8</v>
      </c>
      <c r="J66" s="17">
        <f t="shared" si="4"/>
        <v>4.47810271</v>
      </c>
      <c r="K66" s="17">
        <f t="shared" si="5"/>
        <v>0.4551354507</v>
      </c>
    </row>
    <row r="67">
      <c r="E67" s="17">
        <f t="shared" si="7"/>
        <v>11.8</v>
      </c>
      <c r="F67" s="17">
        <f t="shared" si="2"/>
        <v>0.509213928</v>
      </c>
      <c r="G67" s="17">
        <f t="shared" si="3"/>
        <v>0.1015948651</v>
      </c>
      <c r="I67" s="17">
        <f t="shared" si="8"/>
        <v>5.9</v>
      </c>
      <c r="J67" s="17">
        <f t="shared" si="4"/>
        <v>4.551354507</v>
      </c>
      <c r="K67" s="17">
        <f t="shared" si="5"/>
        <v>0.4576325484</v>
      </c>
    </row>
    <row r="68">
      <c r="E68" s="17">
        <f t="shared" si="7"/>
        <v>12</v>
      </c>
      <c r="F68" s="17">
        <f t="shared" si="2"/>
        <v>0.5079743257</v>
      </c>
      <c r="G68" s="17">
        <f t="shared" si="3"/>
        <v>0.101842925</v>
      </c>
      <c r="I68" s="17">
        <f t="shared" si="8"/>
        <v>6</v>
      </c>
      <c r="J68" s="17">
        <f t="shared" si="4"/>
        <v>4.576325484</v>
      </c>
      <c r="K68" s="17">
        <f t="shared" si="5"/>
        <v>0.4551340568</v>
      </c>
    </row>
    <row r="69">
      <c r="E69" s="17">
        <f t="shared" si="7"/>
        <v>12.2</v>
      </c>
      <c r="F69" s="17">
        <f t="shared" si="2"/>
        <v>0.509214625</v>
      </c>
      <c r="G69" s="17">
        <f t="shared" si="3"/>
        <v>0.1025915202</v>
      </c>
      <c r="I69" s="17">
        <f t="shared" si="8"/>
        <v>6.1</v>
      </c>
      <c r="J69" s="17">
        <f t="shared" si="4"/>
        <v>4.551340568</v>
      </c>
      <c r="K69" s="17">
        <f t="shared" si="5"/>
        <v>0.4478075761</v>
      </c>
    </row>
    <row r="70">
      <c r="E70" s="17">
        <f t="shared" si="7"/>
        <v>12.4</v>
      </c>
      <c r="F70" s="17">
        <f t="shared" si="2"/>
        <v>0.5129576008</v>
      </c>
      <c r="G70" s="17">
        <f t="shared" si="3"/>
        <v>0.1038544775</v>
      </c>
      <c r="I70" s="17">
        <f t="shared" si="8"/>
        <v>6.2</v>
      </c>
      <c r="J70" s="17">
        <f t="shared" si="4"/>
        <v>4.478075761</v>
      </c>
      <c r="K70" s="17">
        <f t="shared" si="5"/>
        <v>0.4361284967</v>
      </c>
    </row>
    <row r="71">
      <c r="E71" s="17">
        <f t="shared" si="7"/>
        <v>12.6</v>
      </c>
      <c r="F71" s="17">
        <f t="shared" si="2"/>
        <v>0.5192723873</v>
      </c>
      <c r="G71" s="17">
        <f t="shared" si="3"/>
        <v>0.1056553983</v>
      </c>
      <c r="I71" s="17">
        <f t="shared" si="8"/>
        <v>6.3</v>
      </c>
      <c r="J71" s="17">
        <f t="shared" si="4"/>
        <v>4.361284967</v>
      </c>
      <c r="K71" s="17">
        <f t="shared" si="5"/>
        <v>0.4208060713</v>
      </c>
    </row>
    <row r="72">
      <c r="E72" s="17">
        <f t="shared" si="7"/>
        <v>12.8</v>
      </c>
      <c r="F72" s="17">
        <f t="shared" si="2"/>
        <v>0.5282769914</v>
      </c>
      <c r="G72" s="17">
        <f t="shared" si="3"/>
        <v>0.1080285271</v>
      </c>
      <c r="I72" s="17">
        <f t="shared" si="8"/>
        <v>6.4</v>
      </c>
      <c r="J72" s="17">
        <f t="shared" si="4"/>
        <v>4.208060713</v>
      </c>
      <c r="K72" s="17">
        <f t="shared" si="5"/>
        <v>0.4026832864</v>
      </c>
    </row>
    <row r="73">
      <c r="E73" s="17">
        <f t="shared" si="7"/>
        <v>13</v>
      </c>
      <c r="F73" s="17">
        <f t="shared" si="2"/>
        <v>0.5401426357</v>
      </c>
      <c r="G73" s="17">
        <f t="shared" si="3"/>
        <v>0.1110200357</v>
      </c>
      <c r="I73" s="17">
        <f t="shared" si="8"/>
        <v>6.5</v>
      </c>
      <c r="J73" s="17">
        <f t="shared" si="4"/>
        <v>4.026832864</v>
      </c>
      <c r="K73" s="17">
        <f t="shared" si="5"/>
        <v>0.3826348071</v>
      </c>
    </row>
    <row r="74">
      <c r="E74" s="17">
        <f t="shared" si="7"/>
        <v>13.2</v>
      </c>
      <c r="F74" s="17">
        <f t="shared" si="2"/>
        <v>0.5551001787</v>
      </c>
      <c r="G74" s="17">
        <f t="shared" si="3"/>
        <v>0.1146897954</v>
      </c>
      <c r="I74" s="17">
        <f t="shared" si="8"/>
        <v>6.6</v>
      </c>
      <c r="J74" s="17">
        <f t="shared" si="4"/>
        <v>3.826348071</v>
      </c>
      <c r="K74" s="17">
        <f t="shared" si="5"/>
        <v>0.361482544</v>
      </c>
    </row>
    <row r="75">
      <c r="E75" s="17">
        <f t="shared" si="7"/>
        <v>13.4</v>
      </c>
      <c r="F75" s="17">
        <f t="shared" si="2"/>
        <v>0.5734489771</v>
      </c>
      <c r="G75" s="17">
        <f t="shared" si="3"/>
        <v>0.1191137409</v>
      </c>
      <c r="I75" s="17">
        <f t="shared" si="8"/>
        <v>6.7</v>
      </c>
      <c r="J75" s="17">
        <f t="shared" si="4"/>
        <v>3.61482544</v>
      </c>
      <c r="K75" s="17">
        <f t="shared" si="5"/>
        <v>0.3399390329</v>
      </c>
    </row>
    <row r="76">
      <c r="E76" s="17">
        <f t="shared" si="7"/>
        <v>13.6</v>
      </c>
      <c r="F76" s="17">
        <f t="shared" si="2"/>
        <v>0.5955687047</v>
      </c>
      <c r="G76" s="17">
        <f t="shared" si="3"/>
        <v>0.1243869644</v>
      </c>
      <c r="I76" s="17">
        <f t="shared" si="8"/>
        <v>6.8</v>
      </c>
      <c r="J76" s="17">
        <f t="shared" si="4"/>
        <v>3.399390329</v>
      </c>
      <c r="K76" s="17">
        <f t="shared" si="5"/>
        <v>0.3185795511</v>
      </c>
    </row>
    <row r="77">
      <c r="E77" s="17">
        <f t="shared" si="7"/>
        <v>13.8</v>
      </c>
      <c r="F77" s="17">
        <f t="shared" si="2"/>
        <v>0.6219348219</v>
      </c>
      <c r="G77" s="17">
        <f t="shared" si="3"/>
        <v>0.1306277228</v>
      </c>
      <c r="I77" s="17">
        <f t="shared" si="8"/>
        <v>6.9</v>
      </c>
      <c r="J77" s="17">
        <f t="shared" si="4"/>
        <v>3.185795511</v>
      </c>
      <c r="K77" s="17">
        <f t="shared" si="5"/>
        <v>0.2978377198</v>
      </c>
    </row>
    <row r="78">
      <c r="E78" s="17">
        <f t="shared" si="7"/>
        <v>14</v>
      </c>
      <c r="F78" s="17">
        <f t="shared" si="2"/>
        <v>0.6531386141</v>
      </c>
      <c r="G78" s="17">
        <f t="shared" si="3"/>
        <v>0.1379825983</v>
      </c>
      <c r="I78" s="17">
        <f t="shared" si="8"/>
        <v>7</v>
      </c>
      <c r="J78" s="17">
        <f t="shared" si="4"/>
        <v>2.978377198</v>
      </c>
      <c r="K78" s="17">
        <f t="shared" si="5"/>
        <v>0.2780168874</v>
      </c>
    </row>
    <row r="79">
      <c r="E79" s="17">
        <f t="shared" si="7"/>
        <v>14.2</v>
      </c>
      <c r="F79" s="17">
        <f t="shared" si="2"/>
        <v>0.6899129917</v>
      </c>
      <c r="G79" s="17">
        <f t="shared" si="3"/>
        <v>0.1466331136</v>
      </c>
      <c r="I79" s="17">
        <f t="shared" si="8"/>
        <v>7.1</v>
      </c>
      <c r="J79" s="17">
        <f t="shared" si="4"/>
        <v>2.780168874</v>
      </c>
      <c r="K79" s="17">
        <f t="shared" si="5"/>
        <v>0.2593099091</v>
      </c>
    </row>
    <row r="80">
      <c r="E80" s="17">
        <f t="shared" si="7"/>
        <v>14.4</v>
      </c>
      <c r="F80" s="17">
        <f t="shared" si="2"/>
        <v>0.7331655682</v>
      </c>
      <c r="G80" s="17">
        <f t="shared" si="3"/>
        <v>0.1568041799</v>
      </c>
      <c r="I80" s="17">
        <f t="shared" si="8"/>
        <v>7.2</v>
      </c>
      <c r="J80" s="17">
        <f t="shared" si="4"/>
        <v>2.593099091</v>
      </c>
      <c r="K80" s="17">
        <f t="shared" si="5"/>
        <v>0.2418216627</v>
      </c>
    </row>
    <row r="81">
      <c r="E81" s="17">
        <f t="shared" si="7"/>
        <v>14.6</v>
      </c>
      <c r="F81" s="17">
        <f t="shared" si="2"/>
        <v>0.7840208993</v>
      </c>
      <c r="G81" s="17">
        <f t="shared" si="3"/>
        <v>0.1687748208</v>
      </c>
      <c r="I81" s="17">
        <f t="shared" si="8"/>
        <v>7.3</v>
      </c>
      <c r="J81" s="17">
        <f t="shared" si="4"/>
        <v>2.418216627</v>
      </c>
      <c r="K81" s="17">
        <f t="shared" si="5"/>
        <v>0.2255906686</v>
      </c>
    </row>
    <row r="82">
      <c r="E82" s="17">
        <f t="shared" si="7"/>
        <v>14.8</v>
      </c>
      <c r="F82" s="17">
        <f t="shared" si="2"/>
        <v>0.8438741038</v>
      </c>
      <c r="G82" s="17">
        <f t="shared" si="3"/>
        <v>0.1828916549</v>
      </c>
      <c r="I82" s="17">
        <f t="shared" si="8"/>
        <v>7.4</v>
      </c>
      <c r="J82" s="17">
        <f t="shared" si="4"/>
        <v>2.255906686</v>
      </c>
      <c r="K82" s="17">
        <f t="shared" si="5"/>
        <v>0.2106079035</v>
      </c>
    </row>
    <row r="83">
      <c r="E83" s="17">
        <f t="shared" si="7"/>
        <v>15</v>
      </c>
      <c r="F83" s="17">
        <f t="shared" si="2"/>
        <v>0.9144582746</v>
      </c>
      <c r="G83" s="17">
        <f t="shared" si="3"/>
        <v>0.19958556</v>
      </c>
      <c r="I83" s="17">
        <f t="shared" si="8"/>
        <v>7.5</v>
      </c>
      <c r="J83" s="17">
        <f t="shared" si="4"/>
        <v>2.106079035</v>
      </c>
      <c r="K83" s="17">
        <f t="shared" si="5"/>
        <v>0.1968321159</v>
      </c>
    </row>
    <row r="84">
      <c r="E84" s="17">
        <f t="shared" si="7"/>
        <v>15.2</v>
      </c>
      <c r="F84" s="17">
        <f t="shared" si="2"/>
        <v>0.9979277998</v>
      </c>
      <c r="G84" s="17">
        <f t="shared" si="3"/>
        <v>0.2193916524</v>
      </c>
      <c r="I84" s="17">
        <f t="shared" si="8"/>
        <v>7.6</v>
      </c>
      <c r="J84" s="17">
        <f t="shared" si="4"/>
        <v>1.968321159</v>
      </c>
      <c r="K84" s="17">
        <f t="shared" si="5"/>
        <v>0.1842016802</v>
      </c>
    </row>
    <row r="85">
      <c r="E85" s="17">
        <f t="shared" si="7"/>
        <v>15.4</v>
      </c>
      <c r="F85" s="17">
        <f t="shared" si="2"/>
        <v>1.096958262</v>
      </c>
      <c r="G85" s="17">
        <f t="shared" si="3"/>
        <v>0.2429719182</v>
      </c>
      <c r="I85" s="17">
        <f t="shared" si="8"/>
        <v>7.7</v>
      </c>
      <c r="J85" s="17">
        <f t="shared" si="4"/>
        <v>1.842016802</v>
      </c>
      <c r="K85" s="17">
        <f t="shared" si="5"/>
        <v>0.172643401</v>
      </c>
    </row>
    <row r="86">
      <c r="E86" s="17">
        <f t="shared" si="7"/>
        <v>15.6</v>
      </c>
      <c r="F86" s="17">
        <f t="shared" si="2"/>
        <v>1.214859591</v>
      </c>
      <c r="G86" s="17">
        <f t="shared" si="3"/>
        <v>0.2711379649</v>
      </c>
      <c r="I86" s="17">
        <f t="shared" si="8"/>
        <v>7.8</v>
      </c>
      <c r="J86" s="17">
        <f t="shared" si="4"/>
        <v>1.72643401</v>
      </c>
      <c r="K86" s="17">
        <f t="shared" si="5"/>
        <v>0.162078812</v>
      </c>
    </row>
    <row r="87">
      <c r="E87" s="17">
        <f t="shared" si="7"/>
        <v>15.8</v>
      </c>
      <c r="F87" s="17">
        <f t="shared" si="2"/>
        <v>1.355689824</v>
      </c>
      <c r="G87" s="17">
        <f t="shared" si="3"/>
        <v>0.3048673802</v>
      </c>
      <c r="I87" s="17">
        <f t="shared" si="8"/>
        <v>7.9</v>
      </c>
      <c r="J87" s="17">
        <f t="shared" si="4"/>
        <v>1.62078812</v>
      </c>
      <c r="K87" s="17">
        <f t="shared" si="5"/>
        <v>0.1524285159</v>
      </c>
    </row>
    <row r="88">
      <c r="E88" s="17">
        <f t="shared" si="7"/>
        <v>16</v>
      </c>
      <c r="F88" s="17">
        <f t="shared" si="2"/>
        <v>1.524336901</v>
      </c>
      <c r="G88" s="17">
        <f t="shared" si="3"/>
        <v>0.3452992033</v>
      </c>
      <c r="I88" s="17">
        <f t="shared" si="8"/>
        <v>8</v>
      </c>
      <c r="J88" s="17">
        <f t="shared" si="4"/>
        <v>1.524285159</v>
      </c>
      <c r="K88" s="17">
        <f t="shared" si="5"/>
        <v>0.1436150487</v>
      </c>
    </row>
    <row r="89">
      <c r="E89" s="17">
        <f t="shared" si="7"/>
        <v>16.2</v>
      </c>
      <c r="F89" s="17">
        <f t="shared" si="2"/>
        <v>1.726496016</v>
      </c>
      <c r="G89" s="17">
        <f t="shared" si="3"/>
        <v>0.3936790391</v>
      </c>
      <c r="I89" s="17">
        <f t="shared" si="8"/>
        <v>8.1</v>
      </c>
      <c r="J89" s="17">
        <f t="shared" si="4"/>
        <v>1.436150487</v>
      </c>
      <c r="K89" s="17">
        <f t="shared" si="5"/>
        <v>0.1355646652</v>
      </c>
    </row>
    <row r="90">
      <c r="E90" s="17">
        <f t="shared" si="7"/>
        <v>16.4</v>
      </c>
      <c r="F90" s="17">
        <f t="shared" si="2"/>
        <v>1.968395196</v>
      </c>
      <c r="G90" s="17">
        <f t="shared" si="3"/>
        <v>0.4511988502</v>
      </c>
      <c r="I90" s="17">
        <f t="shared" si="8"/>
        <v>8.2</v>
      </c>
      <c r="J90" s="17">
        <f t="shared" si="4"/>
        <v>1.355646652</v>
      </c>
      <c r="K90" s="17">
        <f t="shared" si="5"/>
        <v>0.1282083589</v>
      </c>
    </row>
    <row r="91">
      <c r="E91" s="17">
        <f t="shared" si="7"/>
        <v>16.6</v>
      </c>
      <c r="F91" s="17">
        <f t="shared" si="2"/>
        <v>2.255994251</v>
      </c>
      <c r="G91" s="17">
        <f t="shared" si="3"/>
        <v>0.5186401448</v>
      </c>
      <c r="I91" s="17">
        <f t="shared" si="8"/>
        <v>8.3</v>
      </c>
      <c r="J91" s="17">
        <f t="shared" si="4"/>
        <v>1.282083589</v>
      </c>
      <c r="K91" s="17">
        <f t="shared" si="5"/>
        <v>0.1214823499</v>
      </c>
    </row>
    <row r="92">
      <c r="E92" s="17">
        <f t="shared" si="7"/>
        <v>16.8</v>
      </c>
      <c r="F92" s="17">
        <f t="shared" si="2"/>
        <v>2.593200724</v>
      </c>
      <c r="G92" s="17">
        <f t="shared" si="3"/>
        <v>0.5956982502</v>
      </c>
      <c r="I92" s="17">
        <f t="shared" si="8"/>
        <v>8.4</v>
      </c>
      <c r="J92" s="17">
        <f t="shared" si="4"/>
        <v>1.214823499</v>
      </c>
      <c r="K92" s="17">
        <f t="shared" si="5"/>
        <v>0.1153282173</v>
      </c>
    </row>
    <row r="93">
      <c r="E93" s="17">
        <f t="shared" si="7"/>
        <v>17</v>
      </c>
      <c r="F93" s="17">
        <f t="shared" si="2"/>
        <v>2.978491251</v>
      </c>
      <c r="G93" s="17">
        <f t="shared" si="3"/>
        <v>0.6799022381</v>
      </c>
      <c r="I93" s="17">
        <f t="shared" si="8"/>
        <v>8.5</v>
      </c>
      <c r="J93" s="17">
        <f t="shared" si="4"/>
        <v>1.153282173</v>
      </c>
      <c r="K93" s="17">
        <f t="shared" si="5"/>
        <v>0.1096927997</v>
      </c>
    </row>
    <row r="94">
      <c r="E94" s="17">
        <f t="shared" si="7"/>
        <v>17.2</v>
      </c>
      <c r="F94" s="17">
        <f t="shared" si="2"/>
        <v>3.39951119</v>
      </c>
      <c r="G94" s="17">
        <f t="shared" si="3"/>
        <v>0.7652928818</v>
      </c>
      <c r="I94" s="17">
        <f t="shared" si="8"/>
        <v>8.6</v>
      </c>
      <c r="J94" s="17">
        <f t="shared" si="4"/>
        <v>1.096927997</v>
      </c>
      <c r="K94" s="17">
        <f t="shared" si="5"/>
        <v>0.1045279541</v>
      </c>
    </row>
    <row r="95">
      <c r="E95" s="17">
        <f t="shared" si="7"/>
        <v>17.4</v>
      </c>
      <c r="F95" s="17">
        <f t="shared" si="2"/>
        <v>3.826464409</v>
      </c>
      <c r="G95" s="17">
        <f t="shared" si="3"/>
        <v>0.8416310761</v>
      </c>
      <c r="I95" s="17">
        <f t="shared" si="8"/>
        <v>8.7</v>
      </c>
      <c r="J95" s="17">
        <f t="shared" si="4"/>
        <v>1.045279541</v>
      </c>
      <c r="K95" s="17">
        <f t="shared" si="5"/>
        <v>0.09979023335</v>
      </c>
    </row>
    <row r="96">
      <c r="E96" s="17">
        <f t="shared" si="7"/>
        <v>17.6</v>
      </c>
      <c r="F96" s="17">
        <f t="shared" si="2"/>
        <v>4.208155381</v>
      </c>
      <c r="G96" s="17">
        <f t="shared" si="3"/>
        <v>0.8956259314</v>
      </c>
      <c r="I96" s="17">
        <f t="shared" si="8"/>
        <v>8.8</v>
      </c>
      <c r="J96" s="17">
        <f t="shared" si="4"/>
        <v>0.9979023335</v>
      </c>
      <c r="K96" s="17">
        <f t="shared" si="5"/>
        <v>0.09544052469</v>
      </c>
    </row>
    <row r="97">
      <c r="E97" s="17">
        <f t="shared" si="7"/>
        <v>17.8</v>
      </c>
      <c r="F97" s="17">
        <f t="shared" si="2"/>
        <v>4.478129657</v>
      </c>
      <c r="G97" s="17">
        <f t="shared" si="3"/>
        <v>0.915265096</v>
      </c>
      <c r="I97" s="17">
        <f t="shared" si="8"/>
        <v>8.9</v>
      </c>
      <c r="J97" s="17">
        <f t="shared" si="4"/>
        <v>0.9544052469</v>
      </c>
      <c r="K97" s="17">
        <f t="shared" si="5"/>
        <v>0.09144367724</v>
      </c>
    </row>
    <row r="98">
      <c r="E98" s="17">
        <f t="shared" si="7"/>
        <v>18</v>
      </c>
      <c r="F98" s="17">
        <f t="shared" si="2"/>
        <v>4.57632548</v>
      </c>
      <c r="G98" s="17">
        <f t="shared" si="3"/>
        <v>0.8956097615</v>
      </c>
      <c r="I98" s="17">
        <f t="shared" si="8"/>
        <v>9</v>
      </c>
      <c r="J98" s="17">
        <f t="shared" si="4"/>
        <v>0.9144367724</v>
      </c>
      <c r="K98" s="17">
        <f t="shared" si="5"/>
        <v>0.08776813537</v>
      </c>
    </row>
    <row r="99">
      <c r="E99" s="17">
        <f t="shared" si="7"/>
        <v>18.2</v>
      </c>
      <c r="F99" s="17">
        <f t="shared" si="2"/>
        <v>4.478048807</v>
      </c>
      <c r="G99" s="17">
        <f t="shared" si="3"/>
        <v>0.841602675</v>
      </c>
      <c r="I99" s="17">
        <f t="shared" si="8"/>
        <v>9.1</v>
      </c>
      <c r="J99" s="17">
        <f t="shared" si="4"/>
        <v>0.8776813537</v>
      </c>
      <c r="K99" s="17">
        <f t="shared" si="5"/>
        <v>0.08438558931</v>
      </c>
    </row>
    <row r="100">
      <c r="E100" s="17">
        <f t="shared" si="7"/>
        <v>18.4</v>
      </c>
      <c r="F100" s="17">
        <f t="shared" si="2"/>
        <v>4.208013375</v>
      </c>
      <c r="G100" s="17">
        <f t="shared" si="3"/>
        <v>0.7652579802</v>
      </c>
      <c r="I100" s="17">
        <f t="shared" si="8"/>
        <v>9.2</v>
      </c>
      <c r="J100" s="17">
        <f t="shared" si="4"/>
        <v>0.8438558931</v>
      </c>
      <c r="K100" s="17">
        <f t="shared" si="5"/>
        <v>0.081270649</v>
      </c>
    </row>
    <row r="101">
      <c r="E101" s="17">
        <f t="shared" si="7"/>
        <v>18.6</v>
      </c>
      <c r="F101" s="17">
        <f t="shared" si="2"/>
        <v>3.826289901</v>
      </c>
      <c r="G101" s="17">
        <f t="shared" si="3"/>
        <v>0.6798659796</v>
      </c>
      <c r="I101" s="17">
        <f t="shared" si="8"/>
        <v>9.3</v>
      </c>
      <c r="J101" s="17">
        <f t="shared" si="4"/>
        <v>0.81270649</v>
      </c>
      <c r="K101" s="17">
        <f t="shared" si="5"/>
        <v>0.07840054391</v>
      </c>
    </row>
    <row r="102">
      <c r="E102" s="17">
        <f t="shared" si="7"/>
        <v>18.8</v>
      </c>
      <c r="F102" s="17">
        <f t="shared" si="2"/>
        <v>3.399329898</v>
      </c>
      <c r="G102" s="17">
        <f t="shared" si="3"/>
        <v>0.5956640345</v>
      </c>
      <c r="I102" s="17">
        <f t="shared" si="8"/>
        <v>9.4</v>
      </c>
      <c r="J102" s="17">
        <f t="shared" si="4"/>
        <v>0.7840054391</v>
      </c>
      <c r="K102" s="17">
        <f t="shared" si="5"/>
        <v>0.07575484985</v>
      </c>
    </row>
    <row r="103">
      <c r="E103" s="17">
        <f t="shared" si="7"/>
        <v>19</v>
      </c>
      <c r="F103" s="17">
        <f t="shared" si="2"/>
        <v>2.978320173</v>
      </c>
      <c r="G103" s="17">
        <f t="shared" si="3"/>
        <v>0.5186096551</v>
      </c>
      <c r="I103" s="17">
        <f t="shared" si="8"/>
        <v>9.5</v>
      </c>
      <c r="J103" s="17">
        <f t="shared" si="4"/>
        <v>0.7575484985</v>
      </c>
      <c r="K103" s="17">
        <f t="shared" si="5"/>
        <v>0.07331524229</v>
      </c>
    </row>
    <row r="104">
      <c r="E104" s="17">
        <f t="shared" si="7"/>
        <v>19.2</v>
      </c>
      <c r="F104" s="17">
        <f t="shared" si="2"/>
        <v>2.593048276</v>
      </c>
      <c r="G104" s="17">
        <f t="shared" si="3"/>
        <v>0.4511725809</v>
      </c>
      <c r="I104" s="17">
        <f t="shared" si="8"/>
        <v>9.6</v>
      </c>
      <c r="J104" s="17">
        <f t="shared" si="4"/>
        <v>0.7331524229</v>
      </c>
      <c r="K104" s="17">
        <f t="shared" si="5"/>
        <v>0.0710652748</v>
      </c>
    </row>
    <row r="105">
      <c r="E105" s="17">
        <f t="shared" si="7"/>
        <v>19.4</v>
      </c>
      <c r="F105" s="17">
        <f t="shared" si="2"/>
        <v>2.255862905</v>
      </c>
      <c r="G105" s="17">
        <f t="shared" si="3"/>
        <v>0.3936568285</v>
      </c>
      <c r="I105" s="17">
        <f t="shared" si="8"/>
        <v>9.7</v>
      </c>
      <c r="J105" s="17">
        <f t="shared" si="4"/>
        <v>0.710652748</v>
      </c>
      <c r="K105" s="17">
        <f t="shared" si="5"/>
        <v>0.06899018107</v>
      </c>
    </row>
    <row r="106">
      <c r="E106" s="17">
        <f t="shared" si="7"/>
        <v>19.6</v>
      </c>
      <c r="F106" s="17">
        <f t="shared" si="2"/>
        <v>1.968284143</v>
      </c>
      <c r="G106" s="17">
        <f t="shared" si="3"/>
        <v>0.3452806016</v>
      </c>
      <c r="I106" s="17">
        <f t="shared" si="8"/>
        <v>9.8</v>
      </c>
      <c r="J106" s="17">
        <f t="shared" si="4"/>
        <v>0.6899018107</v>
      </c>
      <c r="K106" s="17">
        <f t="shared" si="5"/>
        <v>0.06707669851</v>
      </c>
    </row>
    <row r="107">
      <c r="E107" s="17">
        <f t="shared" si="7"/>
        <v>19.8</v>
      </c>
      <c r="F107" s="17">
        <f t="shared" si="2"/>
        <v>1.726403008</v>
      </c>
      <c r="G107" s="17">
        <f t="shared" si="3"/>
        <v>0.3048518579</v>
      </c>
      <c r="I107" s="17">
        <f t="shared" si="8"/>
        <v>9.9</v>
      </c>
      <c r="J107" s="17">
        <f t="shared" si="4"/>
        <v>0.6707669851</v>
      </c>
      <c r="K107" s="17">
        <f t="shared" si="5"/>
        <v>0.06531291146</v>
      </c>
    </row>
    <row r="108">
      <c r="E108" s="17">
        <f t="shared" si="7"/>
        <v>20</v>
      </c>
      <c r="F108" s="17">
        <f t="shared" si="2"/>
        <v>1.524259289</v>
      </c>
      <c r="G108" s="17">
        <f t="shared" si="3"/>
        <v>0.2711250135</v>
      </c>
      <c r="I108" s="17">
        <f t="shared" si="8"/>
        <v>10</v>
      </c>
      <c r="J108" s="17">
        <f t="shared" si="4"/>
        <v>0.6531291146</v>
      </c>
      <c r="K108" s="17">
        <f t="shared" si="5"/>
        <v>0.06368811216</v>
      </c>
    </row>
    <row r="109">
      <c r="E109" s="17">
        <f t="shared" si="7"/>
        <v>20.2</v>
      </c>
      <c r="F109" s="17">
        <f t="shared" si="2"/>
        <v>1.355625067</v>
      </c>
      <c r="G109" s="17">
        <f t="shared" si="3"/>
        <v>0.2429610908</v>
      </c>
      <c r="I109" s="17">
        <f t="shared" si="8"/>
        <v>10.1</v>
      </c>
      <c r="J109" s="17">
        <f t="shared" si="4"/>
        <v>0.6368811216</v>
      </c>
      <c r="K109" s="17">
        <f t="shared" si="5"/>
        <v>0.06219267754</v>
      </c>
    </row>
    <row r="110">
      <c r="E110" s="17">
        <f t="shared" si="7"/>
        <v>20.4</v>
      </c>
      <c r="F110" s="17">
        <f t="shared" si="2"/>
        <v>1.214805454</v>
      </c>
      <c r="G110" s="17">
        <f t="shared" si="3"/>
        <v>0.219382573</v>
      </c>
      <c r="I110" s="17">
        <f t="shared" si="8"/>
        <v>10.2</v>
      </c>
      <c r="J110" s="17">
        <f t="shared" si="4"/>
        <v>0.6219267754</v>
      </c>
      <c r="K110" s="17">
        <f t="shared" si="5"/>
        <v>0.06081796032</v>
      </c>
    </row>
    <row r="111">
      <c r="E111" s="17">
        <f t="shared" si="7"/>
        <v>20.6</v>
      </c>
      <c r="F111" s="17">
        <f t="shared" si="2"/>
        <v>1.096912865</v>
      </c>
      <c r="G111" s="17">
        <f t="shared" si="3"/>
        <v>0.1995779202</v>
      </c>
      <c r="I111" s="17">
        <f t="shared" si="8"/>
        <v>10.3</v>
      </c>
      <c r="J111" s="17">
        <f t="shared" si="4"/>
        <v>0.6081796032</v>
      </c>
      <c r="K111" s="17">
        <f t="shared" si="5"/>
        <v>0.05955619267</v>
      </c>
    </row>
    <row r="112">
      <c r="E112" s="17">
        <f t="shared" si="7"/>
        <v>20.8</v>
      </c>
      <c r="F112" s="17">
        <f t="shared" si="2"/>
        <v>0.9978896008</v>
      </c>
      <c r="G112" s="17">
        <f t="shared" si="3"/>
        <v>0.1828852043</v>
      </c>
      <c r="I112" s="17">
        <f t="shared" si="8"/>
        <v>10.4</v>
      </c>
      <c r="J112" s="17">
        <f t="shared" si="4"/>
        <v>0.5955619267</v>
      </c>
      <c r="K112" s="17">
        <f t="shared" si="5"/>
        <v>0.0584004012</v>
      </c>
    </row>
    <row r="113">
      <c r="E113" s="17">
        <f t="shared" si="7"/>
        <v>21</v>
      </c>
      <c r="F113" s="17">
        <f t="shared" si="2"/>
        <v>0.9144260217</v>
      </c>
      <c r="G113" s="17">
        <f t="shared" si="3"/>
        <v>0.1687693576</v>
      </c>
      <c r="I113" s="17">
        <f t="shared" si="8"/>
        <v>10.5</v>
      </c>
      <c r="J113" s="17">
        <f t="shared" si="4"/>
        <v>0.584004012</v>
      </c>
      <c r="K113" s="17">
        <f t="shared" si="5"/>
        <v>0.05734433191</v>
      </c>
    </row>
    <row r="114">
      <c r="E114" s="17">
        <f t="shared" si="7"/>
        <v>21.2</v>
      </c>
      <c r="F114" s="17">
        <f t="shared" si="2"/>
        <v>0.8438467881</v>
      </c>
      <c r="G114" s="17">
        <f t="shared" si="3"/>
        <v>0.1567995418</v>
      </c>
      <c r="I114" s="17">
        <f t="shared" si="8"/>
        <v>10.6</v>
      </c>
      <c r="J114" s="17">
        <f t="shared" si="4"/>
        <v>0.5734433191</v>
      </c>
      <c r="K114" s="17">
        <f t="shared" si="5"/>
        <v>0.05638238409</v>
      </c>
    </row>
    <row r="115">
      <c r="E115" s="17">
        <f t="shared" si="7"/>
        <v>21.4</v>
      </c>
      <c r="F115" s="17">
        <f t="shared" si="2"/>
        <v>0.7839977092</v>
      </c>
      <c r="G115" s="17">
        <f t="shared" si="3"/>
        <v>0.1466291701</v>
      </c>
      <c r="I115" s="17">
        <f t="shared" si="8"/>
        <v>10.7</v>
      </c>
      <c r="J115" s="17">
        <f t="shared" si="4"/>
        <v>0.5638238409</v>
      </c>
      <c r="K115" s="17">
        <f t="shared" si="5"/>
        <v>0.05550955215</v>
      </c>
    </row>
    <row r="116">
      <c r="E116" s="17">
        <f t="shared" si="7"/>
        <v>21.6</v>
      </c>
      <c r="F116" s="17">
        <f t="shared" si="2"/>
        <v>0.7331458505</v>
      </c>
      <c r="G116" s="17">
        <f t="shared" si="3"/>
        <v>0.1379792441</v>
      </c>
      <c r="I116" s="17">
        <f t="shared" si="8"/>
        <v>10.8</v>
      </c>
      <c r="J116" s="17">
        <f t="shared" si="4"/>
        <v>0.5550955215</v>
      </c>
      <c r="K116" s="17">
        <f t="shared" si="5"/>
        <v>0.05472137444</v>
      </c>
    </row>
    <row r="117">
      <c r="E117" s="17">
        <f t="shared" si="7"/>
        <v>21.8</v>
      </c>
      <c r="F117" s="17">
        <f t="shared" si="2"/>
        <v>0.6898962205</v>
      </c>
      <c r="G117" s="17">
        <f t="shared" si="3"/>
        <v>0.130624873</v>
      </c>
      <c r="I117" s="17">
        <f t="shared" si="8"/>
        <v>10.9</v>
      </c>
      <c r="J117" s="17">
        <f t="shared" si="4"/>
        <v>0.5472137444</v>
      </c>
      <c r="K117" s="17">
        <f t="shared" si="5"/>
        <v>0.05401388847</v>
      </c>
    </row>
    <row r="118">
      <c r="E118" s="17">
        <f t="shared" si="7"/>
        <v>22</v>
      </c>
      <c r="F118" s="17">
        <f t="shared" si="2"/>
        <v>0.6531243651</v>
      </c>
      <c r="G118" s="17">
        <f t="shared" si="3"/>
        <v>0.1243845504</v>
      </c>
      <c r="I118" s="17">
        <f t="shared" si="8"/>
        <v>11</v>
      </c>
      <c r="J118" s="17">
        <f t="shared" si="4"/>
        <v>0.5401388847</v>
      </c>
      <c r="K118" s="17">
        <f t="shared" si="5"/>
        <v>0.05338359166</v>
      </c>
    </row>
    <row r="119">
      <c r="E119" s="17">
        <f t="shared" si="7"/>
        <v>22.2</v>
      </c>
      <c r="F119" s="17">
        <f t="shared" si="2"/>
        <v>0.6219227522</v>
      </c>
      <c r="G119" s="17">
        <f t="shared" si="3"/>
        <v>0.1191117076</v>
      </c>
      <c r="I119" s="17">
        <f t="shared" si="8"/>
        <v>11.1</v>
      </c>
      <c r="J119" s="17">
        <f t="shared" si="4"/>
        <v>0.5338359166</v>
      </c>
      <c r="K119" s="17">
        <f t="shared" si="5"/>
        <v>0.05282740726</v>
      </c>
    </row>
    <row r="120">
      <c r="E120" s="17">
        <f t="shared" si="7"/>
        <v>22.4</v>
      </c>
      <c r="F120" s="17">
        <f t="shared" si="2"/>
        <v>0.5955585379</v>
      </c>
      <c r="G120" s="17">
        <f t="shared" si="3"/>
        <v>0.114688098</v>
      </c>
      <c r="I120" s="17">
        <f t="shared" si="8"/>
        <v>11.2</v>
      </c>
      <c r="J120" s="17">
        <f t="shared" si="4"/>
        <v>0.5282740726</v>
      </c>
      <c r="K120" s="17">
        <f t="shared" si="5"/>
        <v>0.05234265477</v>
      </c>
    </row>
    <row r="121">
      <c r="E121" s="17">
        <f t="shared" si="7"/>
        <v>22.6</v>
      </c>
      <c r="F121" s="17">
        <f t="shared" si="2"/>
        <v>0.5734404902</v>
      </c>
      <c r="G121" s="17">
        <f t="shared" si="3"/>
        <v>0.1110186386</v>
      </c>
      <c r="I121" s="17">
        <f t="shared" si="8"/>
        <v>11.3</v>
      </c>
      <c r="J121" s="17">
        <f t="shared" si="4"/>
        <v>0.5234265477</v>
      </c>
      <c r="K121" s="17">
        <f t="shared" si="5"/>
        <v>0.05192702448</v>
      </c>
    </row>
    <row r="122">
      <c r="E122" s="17">
        <f t="shared" si="7"/>
        <v>22.8</v>
      </c>
      <c r="F122" s="17">
        <f t="shared" si="2"/>
        <v>0.555093193</v>
      </c>
      <c r="G122" s="17">
        <f t="shared" si="3"/>
        <v>0.1080274018</v>
      </c>
      <c r="I122" s="17">
        <f t="shared" si="8"/>
        <v>11.4</v>
      </c>
      <c r="J122" s="17">
        <f t="shared" si="4"/>
        <v>0.5192702448</v>
      </c>
      <c r="K122" s="17">
        <f t="shared" si="5"/>
        <v>0.05157855587</v>
      </c>
    </row>
    <row r="123">
      <c r="E123" s="17">
        <f t="shared" si="7"/>
        <v>23</v>
      </c>
      <c r="F123" s="17">
        <f t="shared" si="2"/>
        <v>0.5401370092</v>
      </c>
      <c r="G123" s="17">
        <f t="shared" si="3"/>
        <v>0.1056545227</v>
      </c>
      <c r="I123" s="17">
        <f t="shared" si="8"/>
        <v>11.5</v>
      </c>
      <c r="J123" s="17">
        <f t="shared" si="4"/>
        <v>0.5157855587</v>
      </c>
      <c r="K123" s="17">
        <f t="shared" si="5"/>
        <v>0.0512956194</v>
      </c>
    </row>
    <row r="124">
      <c r="E124" s="17">
        <f t="shared" si="7"/>
        <v>23.2</v>
      </c>
      <c r="F124" s="17">
        <f t="shared" si="2"/>
        <v>0.5282726133</v>
      </c>
      <c r="G124" s="17">
        <f t="shared" si="3"/>
        <v>0.1038538347</v>
      </c>
      <c r="I124" s="17">
        <f t="shared" si="8"/>
        <v>11.6</v>
      </c>
      <c r="J124" s="17">
        <f t="shared" si="4"/>
        <v>0.512956194</v>
      </c>
      <c r="K124" s="17">
        <f t="shared" si="5"/>
        <v>0.05107690155</v>
      </c>
    </row>
    <row r="125">
      <c r="E125" s="17">
        <f t="shared" si="7"/>
        <v>23.4</v>
      </c>
      <c r="F125" s="17">
        <f t="shared" si="2"/>
        <v>0.5192691735</v>
      </c>
      <c r="G125" s="17">
        <f t="shared" si="3"/>
        <v>0.1025910982</v>
      </c>
      <c r="I125" s="17">
        <f t="shared" si="8"/>
        <v>11.7</v>
      </c>
      <c r="J125" s="17">
        <f t="shared" si="4"/>
        <v>0.5107690155</v>
      </c>
      <c r="K125" s="17">
        <f t="shared" si="5"/>
        <v>0.0509213928</v>
      </c>
    </row>
    <row r="126">
      <c r="E126" s="17">
        <f t="shared" si="7"/>
        <v>23.6</v>
      </c>
      <c r="F126" s="17">
        <f t="shared" si="2"/>
        <v>0.5129554908</v>
      </c>
      <c r="G126" s="17">
        <f t="shared" si="3"/>
        <v>0.1018427159</v>
      </c>
      <c r="I126" s="17">
        <f t="shared" si="8"/>
        <v>11.8</v>
      </c>
      <c r="J126" s="17">
        <f t="shared" si="4"/>
        <v>0.509213928</v>
      </c>
      <c r="K126" s="17">
        <f t="shared" si="5"/>
        <v>0.05082837854</v>
      </c>
    </row>
    <row r="127">
      <c r="E127" s="17">
        <f t="shared" si="7"/>
        <v>23.8</v>
      </c>
      <c r="F127" s="17">
        <f t="shared" si="2"/>
        <v>0.5092135796</v>
      </c>
      <c r="G127" s="17">
        <f t="shared" si="3"/>
        <v>0.1015948652</v>
      </c>
      <c r="I127" s="17">
        <f t="shared" si="8"/>
        <v>11.9</v>
      </c>
      <c r="J127" s="17">
        <f t="shared" si="4"/>
        <v>0.5082837854</v>
      </c>
      <c r="K127" s="17">
        <f t="shared" si="5"/>
        <v>0.05079743257</v>
      </c>
    </row>
    <row r="128">
      <c r="E128" s="17">
        <f t="shared" si="7"/>
        <v>24</v>
      </c>
      <c r="F128" s="17">
        <f t="shared" si="2"/>
        <v>0.5079743258</v>
      </c>
      <c r="G128" s="17">
        <f t="shared" si="3"/>
        <v>0</v>
      </c>
      <c r="I128" s="17">
        <f t="shared" si="8"/>
        <v>12</v>
      </c>
      <c r="J128" s="17">
        <f t="shared" si="4"/>
        <v>0.5079743257</v>
      </c>
      <c r="K128" s="17">
        <f t="shared" si="5"/>
        <v>0.05082841331</v>
      </c>
    </row>
    <row r="129">
      <c r="E129" s="17"/>
      <c r="I129" s="17">
        <f t="shared" si="8"/>
        <v>12.1</v>
      </c>
      <c r="J129" s="17">
        <f t="shared" si="4"/>
        <v>0.5082841331</v>
      </c>
      <c r="K129" s="17">
        <f t="shared" si="5"/>
        <v>0.0509214625</v>
      </c>
    </row>
    <row r="130">
      <c r="E130" s="17"/>
      <c r="I130" s="17">
        <f t="shared" si="8"/>
        <v>12.2</v>
      </c>
      <c r="J130" s="17">
        <f t="shared" si="4"/>
        <v>0.509214625</v>
      </c>
      <c r="K130" s="17">
        <f t="shared" si="5"/>
        <v>0.05107700649</v>
      </c>
    </row>
    <row r="131">
      <c r="E131" s="17"/>
      <c r="I131" s="17">
        <f t="shared" si="8"/>
        <v>12.3</v>
      </c>
      <c r="J131" s="17">
        <f t="shared" si="4"/>
        <v>0.5107700649</v>
      </c>
      <c r="K131" s="17">
        <f t="shared" si="5"/>
        <v>0.05129576008</v>
      </c>
    </row>
    <row r="132">
      <c r="E132" s="17"/>
      <c r="I132" s="17">
        <f t="shared" si="8"/>
        <v>12.4</v>
      </c>
      <c r="J132" s="17">
        <f t="shared" si="4"/>
        <v>0.5129576008</v>
      </c>
      <c r="K132" s="17">
        <f t="shared" si="5"/>
        <v>0.05157873292</v>
      </c>
    </row>
    <row r="133">
      <c r="E133" s="17"/>
      <c r="I133" s="17">
        <f t="shared" si="8"/>
        <v>12.5</v>
      </c>
      <c r="J133" s="17">
        <f t="shared" si="4"/>
        <v>0.5157873292</v>
      </c>
      <c r="K133" s="17">
        <f t="shared" si="5"/>
        <v>0.05192723873</v>
      </c>
    </row>
    <row r="134">
      <c r="E134" s="17"/>
      <c r="I134" s="17">
        <f t="shared" si="8"/>
        <v>12.6</v>
      </c>
      <c r="J134" s="17">
        <f t="shared" si="4"/>
        <v>0.5192723873</v>
      </c>
      <c r="K134" s="17">
        <f t="shared" si="5"/>
        <v>0.05234290724</v>
      </c>
    </row>
    <row r="135">
      <c r="E135" s="17"/>
      <c r="I135" s="17">
        <f t="shared" si="8"/>
        <v>12.7</v>
      </c>
      <c r="J135" s="17">
        <f t="shared" si="4"/>
        <v>0.5234290724</v>
      </c>
      <c r="K135" s="17">
        <f t="shared" si="5"/>
        <v>0.05282769914</v>
      </c>
    </row>
    <row r="136">
      <c r="E136" s="17"/>
      <c r="I136" s="17">
        <f t="shared" si="8"/>
        <v>12.8</v>
      </c>
      <c r="J136" s="17">
        <f t="shared" si="4"/>
        <v>0.5282769914</v>
      </c>
      <c r="K136" s="17">
        <f t="shared" si="5"/>
        <v>0.05338392434</v>
      </c>
    </row>
    <row r="137">
      <c r="E137" s="17"/>
      <c r="I137" s="17">
        <f t="shared" si="8"/>
        <v>12.9</v>
      </c>
      <c r="J137" s="17">
        <f t="shared" si="4"/>
        <v>0.5338392434</v>
      </c>
      <c r="K137" s="17">
        <f t="shared" si="5"/>
        <v>0.05401426357</v>
      </c>
    </row>
    <row r="138">
      <c r="E138" s="17"/>
      <c r="I138" s="17">
        <f t="shared" si="8"/>
        <v>13</v>
      </c>
      <c r="J138" s="17">
        <f t="shared" si="4"/>
        <v>0.5401426357</v>
      </c>
      <c r="K138" s="17">
        <f t="shared" si="5"/>
        <v>0.05472179381</v>
      </c>
    </row>
    <row r="139">
      <c r="E139" s="17"/>
      <c r="I139" s="17">
        <f t="shared" si="8"/>
        <v>13.1</v>
      </c>
      <c r="J139" s="17">
        <f t="shared" si="4"/>
        <v>0.5472179381</v>
      </c>
      <c r="K139" s="17">
        <f t="shared" si="5"/>
        <v>0.05551001787</v>
      </c>
    </row>
    <row r="140">
      <c r="E140" s="17"/>
      <c r="I140" s="17">
        <f t="shared" si="8"/>
        <v>13.2</v>
      </c>
      <c r="J140" s="17">
        <f t="shared" si="4"/>
        <v>0.5551001787</v>
      </c>
      <c r="K140" s="17">
        <f t="shared" si="5"/>
        <v>0.05638289853</v>
      </c>
    </row>
    <row r="141">
      <c r="E141" s="17"/>
      <c r="I141" s="17">
        <f t="shared" si="8"/>
        <v>13.3</v>
      </c>
      <c r="J141" s="17">
        <f t="shared" si="4"/>
        <v>0.5638289853</v>
      </c>
      <c r="K141" s="17">
        <f t="shared" si="5"/>
        <v>0.05734489771</v>
      </c>
    </row>
    <row r="142">
      <c r="E142" s="17"/>
      <c r="I142" s="17">
        <f t="shared" si="8"/>
        <v>13.4</v>
      </c>
      <c r="J142" s="17">
        <f t="shared" si="4"/>
        <v>0.5734489771</v>
      </c>
      <c r="K142" s="17">
        <f t="shared" si="5"/>
        <v>0.05840102134</v>
      </c>
    </row>
    <row r="143">
      <c r="E143" s="17"/>
      <c r="I143" s="17">
        <f t="shared" si="8"/>
        <v>13.5</v>
      </c>
      <c r="J143" s="17">
        <f t="shared" si="4"/>
        <v>0.5840102134</v>
      </c>
      <c r="K143" s="17">
        <f t="shared" si="5"/>
        <v>0.05955687047</v>
      </c>
    </row>
    <row r="144">
      <c r="E144" s="17"/>
      <c r="I144" s="17">
        <f t="shared" si="8"/>
        <v>13.6</v>
      </c>
      <c r="J144" s="17">
        <f t="shared" si="4"/>
        <v>0.5955687047</v>
      </c>
      <c r="K144" s="17">
        <f t="shared" si="5"/>
        <v>0.06081869947</v>
      </c>
    </row>
    <row r="145">
      <c r="E145" s="17"/>
      <c r="I145" s="17">
        <f t="shared" si="8"/>
        <v>13.7</v>
      </c>
      <c r="J145" s="17">
        <f t="shared" si="4"/>
        <v>0.6081869947</v>
      </c>
      <c r="K145" s="17">
        <f t="shared" si="5"/>
        <v>0.06219348219</v>
      </c>
    </row>
    <row r="146">
      <c r="E146" s="17"/>
      <c r="I146" s="17">
        <f t="shared" si="8"/>
        <v>13.8</v>
      </c>
      <c r="J146" s="17">
        <f t="shared" si="4"/>
        <v>0.6219348219</v>
      </c>
      <c r="K146" s="17">
        <f t="shared" si="5"/>
        <v>0.0636889869</v>
      </c>
    </row>
    <row r="147">
      <c r="I147" s="17">
        <f t="shared" si="8"/>
        <v>13.9</v>
      </c>
      <c r="J147" s="17">
        <f t="shared" si="4"/>
        <v>0.636889869</v>
      </c>
      <c r="K147" s="17">
        <f t="shared" si="5"/>
        <v>0.06531386141</v>
      </c>
    </row>
    <row r="148">
      <c r="I148" s="17">
        <f t="shared" si="8"/>
        <v>14</v>
      </c>
      <c r="J148" s="17">
        <f t="shared" si="4"/>
        <v>0.6531386141</v>
      </c>
      <c r="K148" s="17">
        <f t="shared" si="5"/>
        <v>0.06707772937</v>
      </c>
    </row>
    <row r="149">
      <c r="I149" s="17">
        <f t="shared" si="8"/>
        <v>14.1</v>
      </c>
      <c r="J149" s="17">
        <f t="shared" si="4"/>
        <v>0.6707772937</v>
      </c>
      <c r="K149" s="17">
        <f t="shared" si="5"/>
        <v>0.06899129917</v>
      </c>
    </row>
    <row r="150">
      <c r="I150" s="17">
        <f t="shared" si="8"/>
        <v>14.2</v>
      </c>
      <c r="J150" s="17">
        <f t="shared" si="4"/>
        <v>0.6899129917</v>
      </c>
      <c r="K150" s="17">
        <f t="shared" si="5"/>
        <v>0.07106648718</v>
      </c>
    </row>
    <row r="151">
      <c r="I151" s="17">
        <f t="shared" si="8"/>
        <v>14.3</v>
      </c>
      <c r="J151" s="17">
        <f t="shared" si="4"/>
        <v>0.7106648718</v>
      </c>
      <c r="K151" s="17">
        <f t="shared" si="5"/>
        <v>0.07331655682</v>
      </c>
    </row>
    <row r="152">
      <c r="I152" s="17">
        <f t="shared" si="8"/>
        <v>14.4</v>
      </c>
      <c r="J152" s="17">
        <f t="shared" si="4"/>
        <v>0.7331655682</v>
      </c>
      <c r="K152" s="17">
        <f t="shared" si="5"/>
        <v>0.07575627526</v>
      </c>
    </row>
    <row r="153">
      <c r="I153" s="17">
        <f t="shared" si="8"/>
        <v>14.5</v>
      </c>
      <c r="J153" s="17">
        <f t="shared" si="4"/>
        <v>0.7575627526</v>
      </c>
      <c r="K153" s="17">
        <f t="shared" si="5"/>
        <v>0.07840208993</v>
      </c>
    </row>
    <row r="154">
      <c r="I154" s="17">
        <f t="shared" si="8"/>
        <v>14.6</v>
      </c>
      <c r="J154" s="17">
        <f t="shared" si="4"/>
        <v>0.7840208993</v>
      </c>
      <c r="K154" s="17">
        <f t="shared" si="5"/>
        <v>0.0812723265</v>
      </c>
    </row>
    <row r="155">
      <c r="I155" s="17">
        <f t="shared" si="8"/>
        <v>14.7</v>
      </c>
      <c r="J155" s="17">
        <f t="shared" si="4"/>
        <v>0.812723265</v>
      </c>
      <c r="K155" s="17">
        <f t="shared" si="5"/>
        <v>0.08438741038</v>
      </c>
    </row>
    <row r="156">
      <c r="I156" s="17">
        <f t="shared" si="8"/>
        <v>14.8</v>
      </c>
      <c r="J156" s="17">
        <f t="shared" si="4"/>
        <v>0.8438741038</v>
      </c>
      <c r="K156" s="17">
        <f t="shared" si="5"/>
        <v>0.08777011349</v>
      </c>
    </row>
    <row r="157">
      <c r="I157" s="17">
        <f t="shared" si="8"/>
        <v>14.9</v>
      </c>
      <c r="J157" s="17">
        <f t="shared" si="4"/>
        <v>0.8777011349</v>
      </c>
      <c r="K157" s="17">
        <f t="shared" si="5"/>
        <v>0.09144582746</v>
      </c>
    </row>
    <row r="158">
      <c r="I158" s="17">
        <f t="shared" si="8"/>
        <v>15</v>
      </c>
      <c r="J158" s="17">
        <f t="shared" si="4"/>
        <v>0.9144582746</v>
      </c>
      <c r="K158" s="17">
        <f t="shared" si="5"/>
        <v>0.09544286377</v>
      </c>
    </row>
    <row r="159">
      <c r="I159" s="17">
        <f t="shared" si="8"/>
        <v>15.1</v>
      </c>
      <c r="J159" s="17">
        <f t="shared" si="4"/>
        <v>0.9544286377</v>
      </c>
      <c r="K159" s="17">
        <f t="shared" si="5"/>
        <v>0.09979277998</v>
      </c>
    </row>
    <row r="160">
      <c r="I160" s="17">
        <f t="shared" si="8"/>
        <v>15.2</v>
      </c>
      <c r="J160" s="17">
        <f t="shared" si="4"/>
        <v>0.9979277998</v>
      </c>
      <c r="K160" s="17">
        <f t="shared" si="5"/>
        <v>0.1045307291</v>
      </c>
    </row>
    <row r="161">
      <c r="I161" s="17">
        <f t="shared" si="8"/>
        <v>15.3</v>
      </c>
      <c r="J161" s="17">
        <f t="shared" si="4"/>
        <v>1.045307291</v>
      </c>
      <c r="K161" s="17">
        <f t="shared" si="5"/>
        <v>0.1096958262</v>
      </c>
    </row>
    <row r="162">
      <c r="I162" s="17">
        <f t="shared" si="8"/>
        <v>15.4</v>
      </c>
      <c r="J162" s="17">
        <f t="shared" si="4"/>
        <v>1.096958262</v>
      </c>
      <c r="K162" s="17">
        <f t="shared" si="5"/>
        <v>0.1153315209</v>
      </c>
    </row>
    <row r="163">
      <c r="I163" s="17">
        <f t="shared" si="8"/>
        <v>15.5</v>
      </c>
      <c r="J163" s="17">
        <f t="shared" si="4"/>
        <v>1.153315209</v>
      </c>
      <c r="K163" s="17">
        <f t="shared" si="5"/>
        <v>0.1214859591</v>
      </c>
    </row>
    <row r="164">
      <c r="I164" s="17">
        <f t="shared" si="8"/>
        <v>15.6</v>
      </c>
      <c r="J164" s="17">
        <f t="shared" si="4"/>
        <v>1.214859591</v>
      </c>
      <c r="K164" s="17">
        <f t="shared" si="5"/>
        <v>0.128212305</v>
      </c>
    </row>
    <row r="165">
      <c r="I165" s="17">
        <f t="shared" si="8"/>
        <v>15.7</v>
      </c>
      <c r="J165" s="17">
        <f t="shared" si="4"/>
        <v>1.28212305</v>
      </c>
      <c r="K165" s="17">
        <f t="shared" si="5"/>
        <v>0.1355689824</v>
      </c>
    </row>
    <row r="166">
      <c r="I166" s="17">
        <f t="shared" si="8"/>
        <v>15.8</v>
      </c>
      <c r="J166" s="17">
        <f t="shared" si="4"/>
        <v>1.355689824</v>
      </c>
      <c r="K166" s="17">
        <f t="shared" si="5"/>
        <v>0.1436197743</v>
      </c>
    </row>
    <row r="167">
      <c r="I167" s="17">
        <f t="shared" si="8"/>
        <v>15.9</v>
      </c>
      <c r="J167" s="17">
        <f t="shared" si="4"/>
        <v>1.436197743</v>
      </c>
      <c r="K167" s="17">
        <f t="shared" si="5"/>
        <v>0.1524336901</v>
      </c>
    </row>
    <row r="168">
      <c r="I168" s="17">
        <f t="shared" si="8"/>
        <v>16</v>
      </c>
      <c r="J168" s="17">
        <f t="shared" si="4"/>
        <v>1.524336901</v>
      </c>
      <c r="K168" s="17">
        <f t="shared" si="5"/>
        <v>0.1620844773</v>
      </c>
    </row>
    <row r="169">
      <c r="I169" s="17">
        <f t="shared" si="8"/>
        <v>16.1</v>
      </c>
      <c r="J169" s="17">
        <f t="shared" si="4"/>
        <v>1.620844773</v>
      </c>
      <c r="K169" s="17">
        <f t="shared" si="5"/>
        <v>0.1726496016</v>
      </c>
    </row>
    <row r="170">
      <c r="I170" s="17">
        <f t="shared" si="8"/>
        <v>16.2</v>
      </c>
      <c r="J170" s="17">
        <f t="shared" si="4"/>
        <v>1.726496016</v>
      </c>
      <c r="K170" s="17">
        <f t="shared" si="5"/>
        <v>0.1842084608</v>
      </c>
    </row>
    <row r="171">
      <c r="I171" s="17">
        <f t="shared" si="8"/>
        <v>16.3</v>
      </c>
      <c r="J171" s="17">
        <f t="shared" si="4"/>
        <v>1.842084608</v>
      </c>
      <c r="K171" s="17">
        <f t="shared" si="5"/>
        <v>0.1968395196</v>
      </c>
    </row>
    <row r="172">
      <c r="I172" s="17">
        <f t="shared" si="8"/>
        <v>16.4</v>
      </c>
      <c r="J172" s="17">
        <f t="shared" si="4"/>
        <v>1.968395196</v>
      </c>
      <c r="K172" s="17">
        <f t="shared" si="5"/>
        <v>0.2106159687</v>
      </c>
    </row>
    <row r="173">
      <c r="I173" s="17">
        <f t="shared" si="8"/>
        <v>16.5</v>
      </c>
      <c r="J173" s="17">
        <f t="shared" si="4"/>
        <v>2.106159687</v>
      </c>
      <c r="K173" s="17">
        <f t="shared" si="5"/>
        <v>0.2255994251</v>
      </c>
    </row>
    <row r="174">
      <c r="I174" s="17">
        <f t="shared" si="8"/>
        <v>16.6</v>
      </c>
      <c r="J174" s="17">
        <f t="shared" si="4"/>
        <v>2.255994251</v>
      </c>
      <c r="K174" s="17">
        <f t="shared" si="5"/>
        <v>0.241831126</v>
      </c>
    </row>
    <row r="175">
      <c r="I175" s="17">
        <f t="shared" si="8"/>
        <v>16.7</v>
      </c>
      <c r="J175" s="17">
        <f t="shared" si="4"/>
        <v>2.41831126</v>
      </c>
      <c r="K175" s="17">
        <f t="shared" si="5"/>
        <v>0.2593200724</v>
      </c>
    </row>
    <row r="176">
      <c r="I176" s="17">
        <f t="shared" si="8"/>
        <v>16.8</v>
      </c>
      <c r="J176" s="17">
        <f t="shared" si="4"/>
        <v>2.593200724</v>
      </c>
      <c r="K176" s="17">
        <f t="shared" si="5"/>
        <v>0.2780277124</v>
      </c>
    </row>
    <row r="177">
      <c r="I177" s="17">
        <f t="shared" si="8"/>
        <v>16.9</v>
      </c>
      <c r="J177" s="17">
        <f t="shared" si="4"/>
        <v>2.780277124</v>
      </c>
      <c r="K177" s="17">
        <f t="shared" si="5"/>
        <v>0.2978491251</v>
      </c>
    </row>
    <row r="178">
      <c r="I178" s="17">
        <f t="shared" si="8"/>
        <v>17</v>
      </c>
      <c r="J178" s="17">
        <f t="shared" si="4"/>
        <v>2.978491251</v>
      </c>
      <c r="K178" s="17">
        <f t="shared" si="5"/>
        <v>0.3185913994</v>
      </c>
    </row>
    <row r="179">
      <c r="I179" s="17">
        <f t="shared" si="8"/>
        <v>17.1</v>
      </c>
      <c r="J179" s="17">
        <f t="shared" si="4"/>
        <v>3.185913994</v>
      </c>
      <c r="K179" s="17">
        <f t="shared" si="5"/>
        <v>0.339951119</v>
      </c>
    </row>
    <row r="180">
      <c r="I180" s="17">
        <f t="shared" si="8"/>
        <v>17.2</v>
      </c>
      <c r="J180" s="17">
        <f t="shared" si="4"/>
        <v>3.39951119</v>
      </c>
      <c r="K180" s="17">
        <f t="shared" si="5"/>
        <v>0.3614945853</v>
      </c>
    </row>
    <row r="181">
      <c r="I181" s="17">
        <f t="shared" si="8"/>
        <v>17.3</v>
      </c>
      <c r="J181" s="17">
        <f t="shared" si="4"/>
        <v>3.614945853</v>
      </c>
      <c r="K181" s="17">
        <f t="shared" si="5"/>
        <v>0.3826464409</v>
      </c>
    </row>
    <row r="182">
      <c r="I182" s="17">
        <f t="shared" si="8"/>
        <v>17.4</v>
      </c>
      <c r="J182" s="17">
        <f t="shared" si="4"/>
        <v>3.826464409</v>
      </c>
      <c r="K182" s="17">
        <f t="shared" si="5"/>
        <v>0.4026940781</v>
      </c>
    </row>
    <row r="183">
      <c r="I183" s="17">
        <f t="shared" si="8"/>
        <v>17.5</v>
      </c>
      <c r="J183" s="17">
        <f t="shared" si="4"/>
        <v>4.026940781</v>
      </c>
      <c r="K183" s="17">
        <f t="shared" si="5"/>
        <v>0.4208155381</v>
      </c>
    </row>
    <row r="184">
      <c r="I184" s="17">
        <f t="shared" si="8"/>
        <v>17.6</v>
      </c>
      <c r="J184" s="17">
        <f t="shared" si="4"/>
        <v>4.208155381</v>
      </c>
      <c r="K184" s="17">
        <f t="shared" si="5"/>
        <v>0.4361361477</v>
      </c>
    </row>
    <row r="185">
      <c r="I185" s="17">
        <f t="shared" si="8"/>
        <v>17.7</v>
      </c>
      <c r="J185" s="17">
        <f t="shared" si="4"/>
        <v>4.361361477</v>
      </c>
      <c r="K185" s="17">
        <f t="shared" si="5"/>
        <v>0.4478129657</v>
      </c>
    </row>
    <row r="186">
      <c r="I186" s="17">
        <f t="shared" si="8"/>
        <v>17.8</v>
      </c>
      <c r="J186" s="17">
        <f t="shared" si="4"/>
        <v>4.478129657</v>
      </c>
      <c r="K186" s="17">
        <f t="shared" si="5"/>
        <v>0.4551368442</v>
      </c>
    </row>
    <row r="187">
      <c r="I187" s="17">
        <f t="shared" si="8"/>
        <v>17.9</v>
      </c>
      <c r="J187" s="17">
        <f t="shared" si="4"/>
        <v>4.551368442</v>
      </c>
      <c r="K187" s="17">
        <f t="shared" si="5"/>
        <v>0.457632548</v>
      </c>
    </row>
    <row r="188">
      <c r="I188" s="17">
        <f t="shared" si="8"/>
        <v>18</v>
      </c>
      <c r="J188" s="17">
        <f t="shared" si="4"/>
        <v>4.57632548</v>
      </c>
      <c r="K188" s="17">
        <f t="shared" si="5"/>
        <v>0.4551326626</v>
      </c>
    </row>
    <row r="189">
      <c r="I189" s="17">
        <f t="shared" si="8"/>
        <v>18.1</v>
      </c>
      <c r="J189" s="17">
        <f t="shared" si="4"/>
        <v>4.551326626</v>
      </c>
      <c r="K189" s="17">
        <f t="shared" si="5"/>
        <v>0.4478048807</v>
      </c>
    </row>
    <row r="190">
      <c r="I190" s="17">
        <f t="shared" si="8"/>
        <v>18.2</v>
      </c>
      <c r="J190" s="17">
        <f t="shared" si="4"/>
        <v>4.478048807</v>
      </c>
      <c r="K190" s="17">
        <f t="shared" si="5"/>
        <v>0.4361246708</v>
      </c>
    </row>
    <row r="191">
      <c r="I191" s="17">
        <f t="shared" si="8"/>
        <v>18.3</v>
      </c>
      <c r="J191" s="17">
        <f t="shared" si="4"/>
        <v>4.361246708</v>
      </c>
      <c r="K191" s="17">
        <f t="shared" si="5"/>
        <v>0.4208013375</v>
      </c>
    </row>
    <row r="192">
      <c r="I192" s="17">
        <f t="shared" si="8"/>
        <v>18.4</v>
      </c>
      <c r="J192" s="17">
        <f t="shared" si="4"/>
        <v>4.208013375</v>
      </c>
      <c r="K192" s="17">
        <f t="shared" si="5"/>
        <v>0.4026778903</v>
      </c>
    </row>
    <row r="193">
      <c r="I193" s="17">
        <f t="shared" si="8"/>
        <v>18.5</v>
      </c>
      <c r="J193" s="17">
        <f t="shared" si="4"/>
        <v>4.026778903</v>
      </c>
      <c r="K193" s="17">
        <f t="shared" si="5"/>
        <v>0.3826289901</v>
      </c>
    </row>
    <row r="194">
      <c r="I194" s="17">
        <f t="shared" si="8"/>
        <v>18.6</v>
      </c>
      <c r="J194" s="17">
        <f t="shared" si="4"/>
        <v>3.826289901</v>
      </c>
      <c r="K194" s="17">
        <f t="shared" si="5"/>
        <v>0.3614765232</v>
      </c>
    </row>
    <row r="195">
      <c r="I195" s="17">
        <f t="shared" si="8"/>
        <v>18.7</v>
      </c>
      <c r="J195" s="17">
        <f t="shared" si="4"/>
        <v>3.614765232</v>
      </c>
      <c r="K195" s="17">
        <f t="shared" si="5"/>
        <v>0.3399329898</v>
      </c>
    </row>
    <row r="196">
      <c r="I196" s="17">
        <f t="shared" si="8"/>
        <v>18.8</v>
      </c>
      <c r="J196" s="17">
        <f t="shared" si="4"/>
        <v>3.399329898</v>
      </c>
      <c r="K196" s="17">
        <f t="shared" si="5"/>
        <v>0.318573627</v>
      </c>
    </row>
    <row r="197">
      <c r="I197" s="17">
        <f t="shared" si="8"/>
        <v>18.9</v>
      </c>
      <c r="J197" s="17">
        <f t="shared" si="4"/>
        <v>3.18573627</v>
      </c>
      <c r="K197" s="17">
        <f t="shared" si="5"/>
        <v>0.2978320173</v>
      </c>
    </row>
    <row r="198">
      <c r="I198" s="17">
        <f t="shared" si="8"/>
        <v>19</v>
      </c>
      <c r="J198" s="17">
        <f t="shared" si="4"/>
        <v>2.978320173</v>
      </c>
      <c r="K198" s="17">
        <f t="shared" si="5"/>
        <v>0.278011475</v>
      </c>
    </row>
    <row r="199">
      <c r="I199" s="17">
        <f t="shared" si="8"/>
        <v>19.1</v>
      </c>
      <c r="J199" s="17">
        <f t="shared" si="4"/>
        <v>2.78011475</v>
      </c>
      <c r="K199" s="17">
        <f t="shared" si="5"/>
        <v>0.2593048276</v>
      </c>
    </row>
    <row r="200">
      <c r="I200" s="17">
        <f t="shared" si="8"/>
        <v>19.2</v>
      </c>
      <c r="J200" s="17">
        <f t="shared" si="4"/>
        <v>2.593048276</v>
      </c>
      <c r="K200" s="17">
        <f t="shared" si="5"/>
        <v>0.2418169312</v>
      </c>
    </row>
    <row r="201">
      <c r="I201" s="17">
        <f t="shared" si="8"/>
        <v>19.3</v>
      </c>
      <c r="J201" s="17">
        <f t="shared" si="4"/>
        <v>2.418169312</v>
      </c>
      <c r="K201" s="17">
        <f t="shared" si="5"/>
        <v>0.2255862905</v>
      </c>
    </row>
    <row r="202">
      <c r="I202" s="17">
        <f t="shared" si="8"/>
        <v>19.4</v>
      </c>
      <c r="J202" s="17">
        <f t="shared" si="4"/>
        <v>2.255862905</v>
      </c>
      <c r="K202" s="17">
        <f t="shared" si="5"/>
        <v>0.2106038711</v>
      </c>
    </row>
    <row r="203">
      <c r="I203" s="17">
        <f t="shared" si="8"/>
        <v>19.5</v>
      </c>
      <c r="J203" s="17">
        <f t="shared" si="4"/>
        <v>2.106038711</v>
      </c>
      <c r="K203" s="17">
        <f t="shared" si="5"/>
        <v>0.1968284143</v>
      </c>
    </row>
    <row r="204">
      <c r="I204" s="17">
        <f t="shared" si="8"/>
        <v>19.6</v>
      </c>
      <c r="J204" s="17">
        <f t="shared" si="4"/>
        <v>1.968284143</v>
      </c>
      <c r="K204" s="17">
        <f t="shared" si="5"/>
        <v>0.18419829</v>
      </c>
    </row>
    <row r="205">
      <c r="I205" s="17">
        <f t="shared" si="8"/>
        <v>19.7</v>
      </c>
      <c r="J205" s="17">
        <f t="shared" si="4"/>
        <v>1.8419829</v>
      </c>
      <c r="K205" s="17">
        <f t="shared" si="5"/>
        <v>0.1726403008</v>
      </c>
    </row>
    <row r="206">
      <c r="I206" s="17">
        <f t="shared" si="8"/>
        <v>19.8</v>
      </c>
      <c r="J206" s="17">
        <f t="shared" si="4"/>
        <v>1.726403008</v>
      </c>
      <c r="K206" s="17">
        <f t="shared" si="5"/>
        <v>0.1620759795</v>
      </c>
    </row>
    <row r="207">
      <c r="I207" s="17">
        <f t="shared" si="8"/>
        <v>19.9</v>
      </c>
      <c r="J207" s="17">
        <f t="shared" si="4"/>
        <v>1.620759795</v>
      </c>
      <c r="K207" s="17">
        <f t="shared" si="5"/>
        <v>0.1524259289</v>
      </c>
    </row>
    <row r="208">
      <c r="I208" s="17">
        <f t="shared" si="8"/>
        <v>20</v>
      </c>
      <c r="J208" s="17">
        <f t="shared" si="4"/>
        <v>1.524259289</v>
      </c>
      <c r="K208" s="17">
        <f t="shared" si="5"/>
        <v>0.143612686</v>
      </c>
    </row>
    <row r="209">
      <c r="I209" s="17">
        <f t="shared" si="8"/>
        <v>20.1</v>
      </c>
      <c r="J209" s="17">
        <f t="shared" si="4"/>
        <v>1.43612686</v>
      </c>
      <c r="K209" s="17">
        <f t="shared" si="5"/>
        <v>0.1355625067</v>
      </c>
    </row>
    <row r="210">
      <c r="I210" s="17">
        <f t="shared" si="8"/>
        <v>20.2</v>
      </c>
      <c r="J210" s="17">
        <f t="shared" si="4"/>
        <v>1.355625067</v>
      </c>
      <c r="K210" s="17">
        <f t="shared" si="5"/>
        <v>0.128206386</v>
      </c>
    </row>
    <row r="211">
      <c r="I211" s="17">
        <f t="shared" si="8"/>
        <v>20.3</v>
      </c>
      <c r="J211" s="17">
        <f t="shared" si="4"/>
        <v>1.28206386</v>
      </c>
      <c r="K211" s="17">
        <f t="shared" si="5"/>
        <v>0.1214805454</v>
      </c>
    </row>
    <row r="212">
      <c r="I212" s="17">
        <f t="shared" si="8"/>
        <v>20.4</v>
      </c>
      <c r="J212" s="17">
        <f t="shared" si="4"/>
        <v>1.214805454</v>
      </c>
      <c r="K212" s="17">
        <f t="shared" si="5"/>
        <v>0.1153265655</v>
      </c>
    </row>
    <row r="213">
      <c r="I213" s="17">
        <f t="shared" si="8"/>
        <v>20.5</v>
      </c>
      <c r="J213" s="17">
        <f t="shared" si="4"/>
        <v>1.153265655</v>
      </c>
      <c r="K213" s="17">
        <f t="shared" si="5"/>
        <v>0.1096912865</v>
      </c>
    </row>
    <row r="214">
      <c r="I214" s="17">
        <f t="shared" si="8"/>
        <v>20.6</v>
      </c>
      <c r="J214" s="17">
        <f t="shared" si="4"/>
        <v>1.096912865</v>
      </c>
      <c r="K214" s="17">
        <f t="shared" si="5"/>
        <v>0.1045265667</v>
      </c>
    </row>
    <row r="215">
      <c r="I215" s="17">
        <f t="shared" si="8"/>
        <v>20.7</v>
      </c>
      <c r="J215" s="17">
        <f t="shared" si="4"/>
        <v>1.045265667</v>
      </c>
      <c r="K215" s="17">
        <f t="shared" si="5"/>
        <v>0.09978896008</v>
      </c>
    </row>
    <row r="216">
      <c r="I216" s="17">
        <f t="shared" si="8"/>
        <v>20.8</v>
      </c>
      <c r="J216" s="17">
        <f t="shared" si="4"/>
        <v>0.9978896008</v>
      </c>
      <c r="K216" s="17">
        <f t="shared" si="5"/>
        <v>0.09543935519</v>
      </c>
    </row>
    <row r="217">
      <c r="I217" s="17">
        <f t="shared" si="8"/>
        <v>20.9</v>
      </c>
      <c r="J217" s="17">
        <f t="shared" si="4"/>
        <v>0.9543935519</v>
      </c>
      <c r="K217" s="17">
        <f t="shared" si="5"/>
        <v>0.09144260217</v>
      </c>
    </row>
    <row r="218">
      <c r="I218" s="17">
        <f t="shared" si="8"/>
        <v>21</v>
      </c>
      <c r="J218" s="17">
        <f t="shared" si="4"/>
        <v>0.9144260217</v>
      </c>
      <c r="K218" s="17">
        <f t="shared" si="5"/>
        <v>0.08776714634</v>
      </c>
    </row>
    <row r="219">
      <c r="I219" s="17">
        <f t="shared" si="8"/>
        <v>21.1</v>
      </c>
      <c r="J219" s="17">
        <f t="shared" si="4"/>
        <v>0.8776714634</v>
      </c>
      <c r="K219" s="17">
        <f t="shared" si="5"/>
        <v>0.08438467881</v>
      </c>
    </row>
    <row r="220">
      <c r="I220" s="17">
        <f t="shared" si="8"/>
        <v>21.2</v>
      </c>
      <c r="J220" s="17">
        <f t="shared" si="4"/>
        <v>0.8438467881</v>
      </c>
      <c r="K220" s="17">
        <f t="shared" si="5"/>
        <v>0.08126981028</v>
      </c>
    </row>
    <row r="221">
      <c r="I221" s="17">
        <f t="shared" si="8"/>
        <v>21.3</v>
      </c>
      <c r="J221" s="17">
        <f t="shared" si="4"/>
        <v>0.8126981028</v>
      </c>
      <c r="K221" s="17">
        <f t="shared" si="5"/>
        <v>0.07839977092</v>
      </c>
    </row>
    <row r="222">
      <c r="I222" s="17">
        <f t="shared" si="8"/>
        <v>21.4</v>
      </c>
      <c r="J222" s="17">
        <f t="shared" si="4"/>
        <v>0.7839977092</v>
      </c>
      <c r="K222" s="17">
        <f t="shared" si="5"/>
        <v>0.07575413718</v>
      </c>
    </row>
    <row r="223">
      <c r="I223" s="17">
        <f t="shared" si="8"/>
        <v>21.5</v>
      </c>
      <c r="J223" s="17">
        <f t="shared" si="4"/>
        <v>0.7575413718</v>
      </c>
      <c r="K223" s="17">
        <f t="shared" si="5"/>
        <v>0.07331458505</v>
      </c>
    </row>
    <row r="224">
      <c r="I224" s="17">
        <f t="shared" si="8"/>
        <v>21.6</v>
      </c>
      <c r="J224" s="17">
        <f t="shared" si="4"/>
        <v>0.7331458505</v>
      </c>
      <c r="K224" s="17">
        <f t="shared" si="5"/>
        <v>0.07106466863</v>
      </c>
    </row>
    <row r="225">
      <c r="I225" s="17">
        <f t="shared" si="8"/>
        <v>21.7</v>
      </c>
      <c r="J225" s="17">
        <f t="shared" si="4"/>
        <v>0.7106466863</v>
      </c>
      <c r="K225" s="17">
        <f t="shared" si="5"/>
        <v>0.06898962205</v>
      </c>
    </row>
    <row r="226">
      <c r="I226" s="17">
        <f t="shared" si="8"/>
        <v>21.8</v>
      </c>
      <c r="J226" s="17">
        <f t="shared" si="4"/>
        <v>0.6898962205</v>
      </c>
      <c r="K226" s="17">
        <f t="shared" si="5"/>
        <v>0.06707618311</v>
      </c>
    </row>
    <row r="227">
      <c r="I227" s="17">
        <f t="shared" si="8"/>
        <v>21.9</v>
      </c>
      <c r="J227" s="17">
        <f t="shared" si="4"/>
        <v>0.6707618311</v>
      </c>
      <c r="K227" s="17">
        <f t="shared" si="5"/>
        <v>0.06531243651</v>
      </c>
    </row>
    <row r="228">
      <c r="I228" s="17">
        <f t="shared" si="8"/>
        <v>22</v>
      </c>
      <c r="J228" s="17">
        <f t="shared" si="4"/>
        <v>0.6531243651</v>
      </c>
      <c r="K228" s="17">
        <f t="shared" si="5"/>
        <v>0.0636876748</v>
      </c>
    </row>
    <row r="229">
      <c r="I229" s="17">
        <f t="shared" si="8"/>
        <v>22.1</v>
      </c>
      <c r="J229" s="17">
        <f t="shared" si="4"/>
        <v>0.636876748</v>
      </c>
      <c r="K229" s="17">
        <f t="shared" si="5"/>
        <v>0.06219227522</v>
      </c>
    </row>
    <row r="230">
      <c r="I230" s="17">
        <f t="shared" si="8"/>
        <v>22.2</v>
      </c>
      <c r="J230" s="17">
        <f t="shared" si="4"/>
        <v>0.6219227522</v>
      </c>
      <c r="K230" s="17">
        <f t="shared" si="5"/>
        <v>0.06081759075</v>
      </c>
    </row>
    <row r="231">
      <c r="I231" s="17">
        <f t="shared" si="8"/>
        <v>22.3</v>
      </c>
      <c r="J231" s="17">
        <f t="shared" si="4"/>
        <v>0.6081759075</v>
      </c>
      <c r="K231" s="17">
        <f t="shared" si="5"/>
        <v>0.05955585379</v>
      </c>
    </row>
    <row r="232">
      <c r="I232" s="17">
        <f t="shared" si="8"/>
        <v>22.4</v>
      </c>
      <c r="J232" s="17">
        <f t="shared" si="4"/>
        <v>0.5955585379</v>
      </c>
      <c r="K232" s="17">
        <f t="shared" si="5"/>
        <v>0.05840009114</v>
      </c>
    </row>
    <row r="233">
      <c r="I233" s="17">
        <f t="shared" si="8"/>
        <v>22.5</v>
      </c>
      <c r="J233" s="17">
        <f t="shared" si="4"/>
        <v>0.5840009114</v>
      </c>
      <c r="K233" s="17">
        <f t="shared" si="5"/>
        <v>0.05734404902</v>
      </c>
    </row>
    <row r="234">
      <c r="I234" s="17">
        <f t="shared" si="8"/>
        <v>22.6</v>
      </c>
      <c r="J234" s="17">
        <f t="shared" si="4"/>
        <v>0.5734404902</v>
      </c>
      <c r="K234" s="17">
        <f t="shared" si="5"/>
        <v>0.05638212689</v>
      </c>
    </row>
    <row r="235">
      <c r="I235" s="17">
        <f t="shared" si="8"/>
        <v>22.7</v>
      </c>
      <c r="J235" s="17">
        <f t="shared" si="4"/>
        <v>0.5638212689</v>
      </c>
      <c r="K235" s="17">
        <f t="shared" si="5"/>
        <v>0.0555093193</v>
      </c>
    </row>
    <row r="236">
      <c r="I236" s="17">
        <f t="shared" si="8"/>
        <v>22.8</v>
      </c>
      <c r="J236" s="17">
        <f t="shared" si="4"/>
        <v>0.555093193</v>
      </c>
      <c r="K236" s="17">
        <f t="shared" si="5"/>
        <v>0.05472116477</v>
      </c>
    </row>
    <row r="237">
      <c r="I237" s="17">
        <f t="shared" si="8"/>
        <v>22.9</v>
      </c>
      <c r="J237" s="17">
        <f t="shared" si="4"/>
        <v>0.5472116477</v>
      </c>
      <c r="K237" s="17">
        <f t="shared" si="5"/>
        <v>0.05401370092</v>
      </c>
    </row>
    <row r="238">
      <c r="I238" s="17">
        <f t="shared" si="8"/>
        <v>23</v>
      </c>
      <c r="J238" s="17">
        <f t="shared" si="4"/>
        <v>0.5401370092</v>
      </c>
      <c r="K238" s="17">
        <f t="shared" si="5"/>
        <v>0.05338342533</v>
      </c>
    </row>
    <row r="239">
      <c r="I239" s="17">
        <f t="shared" si="8"/>
        <v>23.1</v>
      </c>
      <c r="J239" s="17">
        <f t="shared" si="4"/>
        <v>0.5338342533</v>
      </c>
      <c r="K239" s="17">
        <f t="shared" si="5"/>
        <v>0.05282726133</v>
      </c>
    </row>
    <row r="240">
      <c r="I240" s="17">
        <f t="shared" si="8"/>
        <v>23.2</v>
      </c>
      <c r="J240" s="17">
        <f t="shared" si="4"/>
        <v>0.5282726133</v>
      </c>
      <c r="K240" s="17">
        <f t="shared" si="5"/>
        <v>0.05234252854</v>
      </c>
    </row>
    <row r="241">
      <c r="I241" s="17">
        <f t="shared" si="8"/>
        <v>23.3</v>
      </c>
      <c r="J241" s="17">
        <f t="shared" si="4"/>
        <v>0.5234252854</v>
      </c>
      <c r="K241" s="17">
        <f t="shared" si="5"/>
        <v>0.05192691735</v>
      </c>
    </row>
    <row r="242">
      <c r="I242" s="17">
        <f t="shared" si="8"/>
        <v>23.4</v>
      </c>
      <c r="J242" s="17">
        <f t="shared" si="4"/>
        <v>0.5192691735</v>
      </c>
      <c r="K242" s="17">
        <f t="shared" si="5"/>
        <v>0.05157846735</v>
      </c>
    </row>
    <row r="243">
      <c r="I243" s="17">
        <f t="shared" si="8"/>
        <v>23.5</v>
      </c>
      <c r="J243" s="17">
        <f t="shared" si="4"/>
        <v>0.5157846735</v>
      </c>
      <c r="K243" s="17">
        <f t="shared" si="5"/>
        <v>0.05129554908</v>
      </c>
    </row>
    <row r="244">
      <c r="I244" s="17">
        <f t="shared" si="8"/>
        <v>23.6</v>
      </c>
      <c r="J244" s="17">
        <f t="shared" si="4"/>
        <v>0.5129554908</v>
      </c>
      <c r="K244" s="17">
        <f t="shared" si="5"/>
        <v>0.05107684909</v>
      </c>
    </row>
    <row r="245">
      <c r="I245" s="17">
        <f t="shared" si="8"/>
        <v>23.7</v>
      </c>
      <c r="J245" s="17">
        <f t="shared" si="4"/>
        <v>0.5107684909</v>
      </c>
      <c r="K245" s="17">
        <f t="shared" si="5"/>
        <v>0.05092135796</v>
      </c>
    </row>
    <row r="246">
      <c r="I246" s="17">
        <f t="shared" si="8"/>
        <v>23.8</v>
      </c>
      <c r="J246" s="17">
        <f t="shared" si="4"/>
        <v>0.5092135796</v>
      </c>
      <c r="K246" s="17">
        <f t="shared" si="5"/>
        <v>0.05082836116</v>
      </c>
    </row>
    <row r="247">
      <c r="I247" s="17">
        <f t="shared" si="8"/>
        <v>23.9</v>
      </c>
      <c r="J247" s="17">
        <f t="shared" si="4"/>
        <v>0.5082836116</v>
      </c>
      <c r="K247" s="17">
        <f t="shared" si="5"/>
        <v>0.05079743258</v>
      </c>
    </row>
    <row r="248">
      <c r="I248" s="17">
        <f t="shared" si="8"/>
        <v>24</v>
      </c>
      <c r="J248" s="17">
        <f t="shared" si="4"/>
        <v>0.5079743258</v>
      </c>
      <c r="K248" s="17">
        <f t="shared" si="5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2" t="s">
        <v>18</v>
      </c>
      <c r="D2" s="3"/>
      <c r="E2" s="4"/>
      <c r="F2" s="4"/>
      <c r="G2" s="4"/>
      <c r="H2" s="1"/>
      <c r="I2" s="1"/>
      <c r="J2" s="1"/>
      <c r="K2" s="1"/>
    </row>
    <row r="3">
      <c r="A3" s="1"/>
      <c r="B3" s="1"/>
      <c r="C3" s="5" t="s">
        <v>1</v>
      </c>
      <c r="D3" s="6" t="s">
        <v>2</v>
      </c>
      <c r="E3" s="1"/>
      <c r="F3" s="1"/>
      <c r="G3" s="1"/>
      <c r="H3" s="1"/>
      <c r="I3" s="7"/>
      <c r="J3" s="1"/>
      <c r="K3" s="1"/>
    </row>
    <row r="4">
      <c r="A4" s="1"/>
      <c r="B4" s="1"/>
      <c r="C4" s="5" t="s">
        <v>14</v>
      </c>
      <c r="D4" s="1"/>
      <c r="E4" s="5" t="s">
        <v>15</v>
      </c>
      <c r="F4" s="1"/>
      <c r="G4" s="5" t="s">
        <v>16</v>
      </c>
      <c r="H4" s="1"/>
      <c r="I4" s="5" t="s">
        <v>17</v>
      </c>
      <c r="J4" s="1"/>
      <c r="K4" s="1"/>
    </row>
    <row r="5">
      <c r="A5" s="8" t="s">
        <v>7</v>
      </c>
      <c r="B5" s="20">
        <v>0.5</v>
      </c>
      <c r="C5" s="1"/>
      <c r="D5" s="1"/>
      <c r="E5" s="8" t="s">
        <v>7</v>
      </c>
      <c r="F5" s="20">
        <v>0.5</v>
      </c>
      <c r="G5" s="1"/>
      <c r="H5" s="1"/>
      <c r="I5" s="8" t="s">
        <v>7</v>
      </c>
      <c r="J5" s="20">
        <v>0.5</v>
      </c>
      <c r="K5" s="1"/>
    </row>
    <row r="6">
      <c r="A6" s="12" t="s">
        <v>8</v>
      </c>
      <c r="B6" s="12" t="s">
        <v>9</v>
      </c>
      <c r="C6" s="12" t="s">
        <v>10</v>
      </c>
      <c r="D6" s="1"/>
      <c r="E6" s="12" t="s">
        <v>8</v>
      </c>
      <c r="F6" s="12" t="s">
        <v>9</v>
      </c>
      <c r="G6" s="12" t="s">
        <v>10</v>
      </c>
      <c r="H6" s="1"/>
      <c r="I6" s="12" t="s">
        <v>8</v>
      </c>
      <c r="J6" s="12" t="s">
        <v>9</v>
      </c>
      <c r="K6" s="12" t="s">
        <v>10</v>
      </c>
    </row>
    <row r="7">
      <c r="A7" s="8" t="s">
        <v>11</v>
      </c>
      <c r="B7" s="13" t="s">
        <v>12</v>
      </c>
      <c r="C7" s="14">
        <f>SUM(C8:C27)</f>
        <v>1.036237616</v>
      </c>
      <c r="D7" s="1"/>
      <c r="E7" s="8" t="s">
        <v>11</v>
      </c>
      <c r="F7" s="13" t="s">
        <v>12</v>
      </c>
      <c r="G7" s="14">
        <f>SUM(G8:G27)</f>
        <v>1.036237616</v>
      </c>
      <c r="H7" s="1"/>
      <c r="I7" s="8" t="s">
        <v>11</v>
      </c>
      <c r="J7" s="13" t="s">
        <v>12</v>
      </c>
      <c r="K7" s="14">
        <f>SUM(K8:K27)</f>
        <v>1.036237616</v>
      </c>
    </row>
    <row r="8">
      <c r="A8" s="19">
        <v>0.0</v>
      </c>
      <c r="B8" s="17">
        <f t="shared" ref="B8:B12" si="1">cos(A8)</f>
        <v>1</v>
      </c>
      <c r="C8" s="17">
        <f t="shared" ref="C8:C12" si="2">MAX(B8,B9)*B$5</f>
        <v>0.5</v>
      </c>
      <c r="D8" s="18"/>
      <c r="E8" s="19">
        <v>0.0</v>
      </c>
      <c r="F8" s="17">
        <f t="shared" ref="F8:F12" si="3">cos(E8)</f>
        <v>1</v>
      </c>
      <c r="G8" s="17">
        <f t="shared" ref="G8:G12" si="4">MAX(F8,F9)*F$5</f>
        <v>0.5</v>
      </c>
      <c r="H8" s="18"/>
      <c r="I8" s="19">
        <v>0.0</v>
      </c>
      <c r="J8" s="17">
        <f t="shared" ref="J8:J12" si="5">cos(I8)</f>
        <v>1</v>
      </c>
      <c r="K8" s="17">
        <f t="shared" ref="K8:K12" si="6">MAX(J8,J9)*J$5</f>
        <v>0.5</v>
      </c>
    </row>
    <row r="9">
      <c r="A9" s="17">
        <f t="shared" ref="A9:A12" si="7">A8+B$5</f>
        <v>0.5</v>
      </c>
      <c r="B9" s="17">
        <f t="shared" si="1"/>
        <v>0.8775825619</v>
      </c>
      <c r="C9" s="17">
        <f t="shared" si="2"/>
        <v>0.4387912809</v>
      </c>
      <c r="D9" s="18"/>
      <c r="E9" s="17">
        <f t="shared" ref="E9:E12" si="8">E8+F$5</f>
        <v>0.5</v>
      </c>
      <c r="F9" s="17">
        <f t="shared" si="3"/>
        <v>0.8775825619</v>
      </c>
      <c r="G9" s="17">
        <f t="shared" si="4"/>
        <v>0.4387912809</v>
      </c>
      <c r="H9" s="18"/>
      <c r="I9" s="17">
        <f t="shared" ref="I9:I12" si="9">I8+J$5</f>
        <v>0.5</v>
      </c>
      <c r="J9" s="17">
        <f t="shared" si="5"/>
        <v>0.8775825619</v>
      </c>
      <c r="K9" s="17">
        <f t="shared" si="6"/>
        <v>0.4387912809</v>
      </c>
    </row>
    <row r="10">
      <c r="A10" s="17">
        <f t="shared" si="7"/>
        <v>1</v>
      </c>
      <c r="B10" s="17">
        <f t="shared" si="1"/>
        <v>0.5403023059</v>
      </c>
      <c r="C10" s="17">
        <f t="shared" si="2"/>
        <v>0.2701511529</v>
      </c>
      <c r="D10" s="18"/>
      <c r="E10" s="17">
        <f t="shared" si="8"/>
        <v>1</v>
      </c>
      <c r="F10" s="17">
        <f t="shared" si="3"/>
        <v>0.5403023059</v>
      </c>
      <c r="G10" s="17">
        <f t="shared" si="4"/>
        <v>0.2701511529</v>
      </c>
      <c r="H10" s="18"/>
      <c r="I10" s="17">
        <f t="shared" si="9"/>
        <v>1</v>
      </c>
      <c r="J10" s="17">
        <f t="shared" si="5"/>
        <v>0.5403023059</v>
      </c>
      <c r="K10" s="17">
        <f t="shared" si="6"/>
        <v>0.2701511529</v>
      </c>
    </row>
    <row r="11">
      <c r="A11" s="17">
        <f t="shared" si="7"/>
        <v>1.5</v>
      </c>
      <c r="B11" s="17">
        <f t="shared" si="1"/>
        <v>0.07073720167</v>
      </c>
      <c r="C11" s="17">
        <f t="shared" si="2"/>
        <v>0.03536860083</v>
      </c>
      <c r="D11" s="18"/>
      <c r="E11" s="17">
        <f t="shared" si="8"/>
        <v>1.5</v>
      </c>
      <c r="F11" s="17">
        <f t="shared" si="3"/>
        <v>0.07073720167</v>
      </c>
      <c r="G11" s="17">
        <f t="shared" si="4"/>
        <v>0.03536860083</v>
      </c>
      <c r="H11" s="18"/>
      <c r="I11" s="17">
        <f t="shared" si="9"/>
        <v>1.5</v>
      </c>
      <c r="J11" s="17">
        <f t="shared" si="5"/>
        <v>0.07073720167</v>
      </c>
      <c r="K11" s="17">
        <f t="shared" si="6"/>
        <v>0.03536860083</v>
      </c>
    </row>
    <row r="12">
      <c r="A12" s="17">
        <f t="shared" si="7"/>
        <v>2</v>
      </c>
      <c r="B12" s="17">
        <f t="shared" si="1"/>
        <v>-0.4161468365</v>
      </c>
      <c r="C12" s="17">
        <f t="shared" si="2"/>
        <v>-0.2080734183</v>
      </c>
      <c r="D12" s="18"/>
      <c r="E12" s="17">
        <f t="shared" si="8"/>
        <v>2</v>
      </c>
      <c r="F12" s="17">
        <f t="shared" si="3"/>
        <v>-0.4161468365</v>
      </c>
      <c r="G12" s="17">
        <f t="shared" si="4"/>
        <v>-0.2080734183</v>
      </c>
      <c r="H12" s="18"/>
      <c r="I12" s="17">
        <f t="shared" si="9"/>
        <v>2</v>
      </c>
      <c r="J12" s="17">
        <f t="shared" si="5"/>
        <v>-0.4161468365</v>
      </c>
      <c r="K12" s="17">
        <f t="shared" si="6"/>
        <v>-0.2080734183</v>
      </c>
    </row>
  </sheetData>
  <drawing r:id="rId1"/>
</worksheet>
</file>