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5616" windowHeight="3780" tabRatio="610"/>
  </bookViews>
  <sheets>
    <sheet name="res" sheetId="14" r:id="rId1"/>
  </sheets>
  <definedNames>
    <definedName name="_xlnm._FilterDatabase" localSheetId="0" hidden="1">res!$A$1:$G$21</definedName>
  </definedNames>
  <calcPr calcId="145621"/>
</workbook>
</file>

<file path=xl/calcChain.xml><?xml version="1.0" encoding="utf-8"?>
<calcChain xmlns="http://schemas.openxmlformats.org/spreadsheetml/2006/main">
  <c r="G15" i="14" l="1"/>
  <c r="F15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G2" i="14"/>
  <c r="F2" i="14"/>
</calcChain>
</file>

<file path=xl/sharedStrings.xml><?xml version="1.0" encoding="utf-8"?>
<sst xmlns="http://schemas.openxmlformats.org/spreadsheetml/2006/main" count="47" uniqueCount="19">
  <si>
    <t>Benchmark</t>
  </si>
  <si>
    <t>susan(smoothing)</t>
  </si>
  <si>
    <t>susan(edges)</t>
  </si>
  <si>
    <t>susan(corners)</t>
  </si>
  <si>
    <t>stringsearch</t>
  </si>
  <si>
    <t>dijkstra</t>
  </si>
  <si>
    <t>sha</t>
  </si>
  <si>
    <t>rijndael(enc)</t>
  </si>
  <si>
    <t>rijndael(dec)</t>
  </si>
  <si>
    <t>--light-lbuf-prot</t>
  </si>
  <si>
    <t>--full-lbuf-prot</t>
  </si>
  <si>
    <t>Dataset</t>
  </si>
  <si>
    <t>small</t>
  </si>
  <si>
    <t>large</t>
  </si>
  <si>
    <t>FFT</t>
  </si>
  <si>
    <t>IFFT</t>
  </si>
  <si>
    <t>--no-lbuf-prot</t>
  </si>
  <si>
    <t>--light-lbuf-prot/--no-lbuf-prot</t>
  </si>
  <si>
    <t>--full-lbuf-prot/--no-lbuf-prot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</si>
</sst>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res!$C$1</c:f>
              <c:strCache>
                <c:ptCount val="1"/>
                <c:pt idx="0">
                  <c:v>--no-lbuf-prot</c:v>
                </c:pt>
              </c:strCache>
            </c:strRef>
          </c:tx>
          <c:spPr>
            <a:noFill/>
            <a:ln cap="flat"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0"/>
                  <c:y val="1.5396458814472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534817956875237E-3"/>
                  <c:y val="1.5396458814472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7.69792632733841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1.53964588144726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3916606129430004E-7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"/>
                  <c:y val="7.69822940723633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"/>
                  <c:y val="1.53961557345747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"/>
                  <c:y val="1.5396458814472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0E+0" sourceLinked="0"/>
            <c:txPr>
              <a:bodyPr rot="-4800000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res!$A$2:$A$20</c:f>
              <c:strCache>
                <c:ptCount val="8"/>
                <c:pt idx="0">
                  <c:v>susan(smoothing)</c:v>
                </c:pt>
                <c:pt idx="1">
                  <c:v>susan(edges)</c:v>
                </c:pt>
                <c:pt idx="2">
                  <c:v>susan(corners)</c:v>
                </c:pt>
                <c:pt idx="3">
                  <c:v>stringsearch</c:v>
                </c:pt>
                <c:pt idx="4">
                  <c:v>dijkstra</c:v>
                </c:pt>
                <c:pt idx="5">
                  <c:v>rijndael(enc)</c:v>
                </c:pt>
                <c:pt idx="6">
                  <c:v>sha</c:v>
                </c:pt>
                <c:pt idx="7">
                  <c:v>FFT</c:v>
                </c:pt>
              </c:strCache>
            </c:strRef>
          </c:cat>
          <c:val>
            <c:numRef>
              <c:f>res!$C$2:$C$20</c:f>
              <c:numCache>
                <c:formatCode>General</c:formatCode>
                <c:ptCount val="8"/>
                <c:pt idx="0">
                  <c:v>1387672773</c:v>
                </c:pt>
                <c:pt idx="1">
                  <c:v>232487463</c:v>
                </c:pt>
                <c:pt idx="2">
                  <c:v>78696255</c:v>
                </c:pt>
                <c:pt idx="3">
                  <c:v>11141415</c:v>
                </c:pt>
                <c:pt idx="4">
                  <c:v>826104384</c:v>
                </c:pt>
                <c:pt idx="5">
                  <c:v>764231671</c:v>
                </c:pt>
                <c:pt idx="6">
                  <c:v>462312820</c:v>
                </c:pt>
                <c:pt idx="7">
                  <c:v>942631361</c:v>
                </c:pt>
              </c:numCache>
            </c:numRef>
          </c:val>
        </c:ser>
        <c:ser>
          <c:idx val="1"/>
          <c:order val="1"/>
          <c:tx>
            <c:strRef>
              <c:f>res!$D$1</c:f>
              <c:strCache>
                <c:ptCount val="1"/>
                <c:pt idx="0">
                  <c:v>--light-lbuf-prot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3.534817956875221E-3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3022269353128317E-3"/>
                  <c:y val="1.1547344110854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7674089784376105E-3"/>
                  <c:y val="7.69822940723633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534817956875221E-3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5.3022269353128317E-3"/>
                  <c:y val="1.1547041030956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7.69822940723633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6.4804247251851501E-17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1.7674089784376105E-3"/>
                  <c:y val="1.53961557345747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3.534817956875221E-3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3.534817956875221E-3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0E+0" sourceLinked="0"/>
            <c:txPr>
              <a:bodyPr rot="-4800000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res!$A$2:$A$20</c:f>
              <c:strCache>
                <c:ptCount val="8"/>
                <c:pt idx="0">
                  <c:v>susan(smoothing)</c:v>
                </c:pt>
                <c:pt idx="1">
                  <c:v>susan(edges)</c:v>
                </c:pt>
                <c:pt idx="2">
                  <c:v>susan(corners)</c:v>
                </c:pt>
                <c:pt idx="3">
                  <c:v>stringsearch</c:v>
                </c:pt>
                <c:pt idx="4">
                  <c:v>dijkstra</c:v>
                </c:pt>
                <c:pt idx="5">
                  <c:v>rijndael(enc)</c:v>
                </c:pt>
                <c:pt idx="6">
                  <c:v>sha</c:v>
                </c:pt>
                <c:pt idx="7">
                  <c:v>FFT</c:v>
                </c:pt>
              </c:strCache>
            </c:strRef>
          </c:cat>
          <c:val>
            <c:numRef>
              <c:f>res!$D$2:$D$20</c:f>
              <c:numCache>
                <c:formatCode>General</c:formatCode>
                <c:ptCount val="8"/>
                <c:pt idx="0">
                  <c:v>1388081198</c:v>
                </c:pt>
                <c:pt idx="1">
                  <c:v>232894227</c:v>
                </c:pt>
                <c:pt idx="2">
                  <c:v>79101452</c:v>
                </c:pt>
                <c:pt idx="3">
                  <c:v>11153152</c:v>
                </c:pt>
                <c:pt idx="4">
                  <c:v>826104364</c:v>
                </c:pt>
                <c:pt idx="5">
                  <c:v>763977590</c:v>
                </c:pt>
                <c:pt idx="6">
                  <c:v>462314575</c:v>
                </c:pt>
                <c:pt idx="7">
                  <c:v>942631616</c:v>
                </c:pt>
              </c:numCache>
            </c:numRef>
          </c:val>
        </c:ser>
        <c:ser>
          <c:idx val="2"/>
          <c:order val="2"/>
          <c:tx>
            <c:strRef>
              <c:f>res!$E$1</c:f>
              <c:strCache>
                <c:ptCount val="1"/>
                <c:pt idx="0">
                  <c:v>--full-lbuf-prot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7.069635913750442E-3"/>
                  <c:y val="7.69822940723633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7.069635913750442E-3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5.3022269353128317E-3"/>
                  <c:y val="3.84911470361816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7.069635913750442E-3"/>
                  <c:y val="1.5396458814472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7.069635913750442E-3"/>
                  <c:y val="7.69792632733841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5.5817851870078742E-3"/>
                  <c:y val="1.37696329625463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8.8368653625328086E-3"/>
                  <c:y val="1.15472545098529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7.069635913750442E-3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7.069635913750442E-3"/>
                  <c:y val="1.53961557345747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5.3022269353128317E-3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5.3022269353128317E-3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0E+0" sourceLinked="0"/>
            <c:txPr>
              <a:bodyPr rot="-4800000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res!$A$2:$A$20</c:f>
              <c:strCache>
                <c:ptCount val="8"/>
                <c:pt idx="0">
                  <c:v>susan(smoothing)</c:v>
                </c:pt>
                <c:pt idx="1">
                  <c:v>susan(edges)</c:v>
                </c:pt>
                <c:pt idx="2">
                  <c:v>susan(corners)</c:v>
                </c:pt>
                <c:pt idx="3">
                  <c:v>stringsearch</c:v>
                </c:pt>
                <c:pt idx="4">
                  <c:v>dijkstra</c:v>
                </c:pt>
                <c:pt idx="5">
                  <c:v>rijndael(enc)</c:v>
                </c:pt>
                <c:pt idx="6">
                  <c:v>sha</c:v>
                </c:pt>
                <c:pt idx="7">
                  <c:v>FFT</c:v>
                </c:pt>
              </c:strCache>
            </c:strRef>
          </c:cat>
          <c:val>
            <c:numRef>
              <c:f>res!$E$2:$E$20</c:f>
              <c:numCache>
                <c:formatCode>General</c:formatCode>
                <c:ptCount val="8"/>
                <c:pt idx="0">
                  <c:v>1388117022</c:v>
                </c:pt>
                <c:pt idx="1">
                  <c:v>232926151</c:v>
                </c:pt>
                <c:pt idx="2">
                  <c:v>79133710</c:v>
                </c:pt>
                <c:pt idx="3">
                  <c:v>11152962</c:v>
                </c:pt>
                <c:pt idx="4">
                  <c:v>826104285</c:v>
                </c:pt>
                <c:pt idx="5">
                  <c:v>827615624</c:v>
                </c:pt>
                <c:pt idx="6">
                  <c:v>495510787</c:v>
                </c:pt>
                <c:pt idx="7">
                  <c:v>942641437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947392"/>
        <c:axId val="73732096"/>
      </c:barChart>
      <c:catAx>
        <c:axId val="739473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 w="med" len="med"/>
          </a:ln>
        </c:spPr>
        <c:crossAx val="73732096"/>
        <c:crosses val="autoZero"/>
        <c:auto val="1"/>
        <c:lblAlgn val="ctr"/>
        <c:lblOffset val="100"/>
        <c:noMultiLvlLbl val="0"/>
      </c:catAx>
      <c:valAx>
        <c:axId val="73732096"/>
        <c:scaling>
          <c:logBase val="1000"/>
          <c:orientation val="minMax"/>
          <c:min val="1000"/>
        </c:scaling>
        <c:delete val="0"/>
        <c:axPos val="l"/>
        <c:majorGridlines>
          <c:spPr>
            <a:ln>
              <a:noFill/>
            </a:ln>
          </c:spPr>
        </c:majorGridlines>
        <c:numFmt formatCode="0E+0" sourceLinked="0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 w="med" len="med"/>
          </a:ln>
        </c:spPr>
        <c:crossAx val="739473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7862938129552473"/>
          <c:y val="1.0395010395010396E-2"/>
          <c:w val="0.44260700402638514"/>
          <c:h val="5.84856202660024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res!$F$1</c:f>
              <c:strCache>
                <c:ptCount val="1"/>
                <c:pt idx="0">
                  <c:v>--light-lbuf-prot/--no-lbuf-prot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0"/>
                  <c:y val="6.93000693000692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6.93000693000692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6.93000693000692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3.46500346500346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1.0395010395010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3.46500346500346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3.46500346500346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"/>
                  <c:y val="1.386001386001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1.7674089784376105E-3"/>
                  <c:y val="1.386001386001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"/>
                  <c:y val="1.386001386001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"/>
                  <c:y val="1.73250173250173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0" sourceLinked="0"/>
            <c:txPr>
              <a:bodyPr rot="-4800000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res!$A$2:$A$20</c:f>
              <c:strCache>
                <c:ptCount val="8"/>
                <c:pt idx="0">
                  <c:v>susan(smoothing)</c:v>
                </c:pt>
                <c:pt idx="1">
                  <c:v>susan(edges)</c:v>
                </c:pt>
                <c:pt idx="2">
                  <c:v>susan(corners)</c:v>
                </c:pt>
                <c:pt idx="3">
                  <c:v>stringsearch</c:v>
                </c:pt>
                <c:pt idx="4">
                  <c:v>dijkstra</c:v>
                </c:pt>
                <c:pt idx="5">
                  <c:v>rijndael(enc)</c:v>
                </c:pt>
                <c:pt idx="6">
                  <c:v>sha</c:v>
                </c:pt>
                <c:pt idx="7">
                  <c:v>FFT</c:v>
                </c:pt>
              </c:strCache>
            </c:strRef>
          </c:cat>
          <c:val>
            <c:numRef>
              <c:f>res!$F$2:$F$20</c:f>
              <c:numCache>
                <c:formatCode>0.000</c:formatCode>
                <c:ptCount val="8"/>
                <c:pt idx="0">
                  <c:v>1.0002943237108537</c:v>
                </c:pt>
                <c:pt idx="1">
                  <c:v>1.0017496169245048</c:v>
                </c:pt>
                <c:pt idx="2">
                  <c:v>1.0051488727131932</c:v>
                </c:pt>
                <c:pt idx="3">
                  <c:v>1.001053456854448</c:v>
                </c:pt>
                <c:pt idx="4">
                  <c:v>0.99999997578998445</c:v>
                </c:pt>
                <c:pt idx="5">
                  <c:v>0.99966753406114728</c:v>
                </c:pt>
                <c:pt idx="6">
                  <c:v>1.00000379613094</c:v>
                </c:pt>
                <c:pt idx="7">
                  <c:v>1.0000002705193256</c:v>
                </c:pt>
              </c:numCache>
            </c:numRef>
          </c:val>
        </c:ser>
        <c:ser>
          <c:idx val="1"/>
          <c:order val="1"/>
          <c:tx>
            <c:strRef>
              <c:f>res!$G$1</c:f>
              <c:strCache>
                <c:ptCount val="1"/>
                <c:pt idx="0">
                  <c:v>--full-lbuf-prot/--no-lbuf-prot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0"/>
                  <c:y val="3.46500346500346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1.0395010395010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1.386001386001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3.46500346500346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1.0395010395010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6.4804247251851501E-17"/>
                  <c:y val="1.0395010395010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1.7674089784376753E-3"/>
                  <c:y val="1.386001386001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"/>
                  <c:y val="1.7325017325017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"/>
                  <c:y val="1.386001386001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"/>
                  <c:y val="1.386001386001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1.7674089784376105E-3"/>
                  <c:y val="1.386001386001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0" sourceLinked="0"/>
            <c:txPr>
              <a:bodyPr rot="-4800000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res!$A$2:$A$20</c:f>
              <c:strCache>
                <c:ptCount val="8"/>
                <c:pt idx="0">
                  <c:v>susan(smoothing)</c:v>
                </c:pt>
                <c:pt idx="1">
                  <c:v>susan(edges)</c:v>
                </c:pt>
                <c:pt idx="2">
                  <c:v>susan(corners)</c:v>
                </c:pt>
                <c:pt idx="3">
                  <c:v>stringsearch</c:v>
                </c:pt>
                <c:pt idx="4">
                  <c:v>dijkstra</c:v>
                </c:pt>
                <c:pt idx="5">
                  <c:v>rijndael(enc)</c:v>
                </c:pt>
                <c:pt idx="6">
                  <c:v>sha</c:v>
                </c:pt>
                <c:pt idx="7">
                  <c:v>FFT</c:v>
                </c:pt>
              </c:strCache>
            </c:strRef>
          </c:cat>
          <c:val>
            <c:numRef>
              <c:f>res!$G$2:$G$20</c:f>
              <c:numCache>
                <c:formatCode>0.000</c:formatCode>
                <c:ptCount val="8"/>
                <c:pt idx="0">
                  <c:v>1.0003201395953309</c:v>
                </c:pt>
                <c:pt idx="1">
                  <c:v>1.0018869318557619</c:v>
                </c:pt>
                <c:pt idx="2">
                  <c:v>1.0055587778605222</c:v>
                </c:pt>
                <c:pt idx="3">
                  <c:v>1.0010364033652817</c:v>
                </c:pt>
                <c:pt idx="4">
                  <c:v>0.99999988016042296</c:v>
                </c:pt>
                <c:pt idx="5">
                  <c:v>1.0829381395788817</c:v>
                </c:pt>
                <c:pt idx="6">
                  <c:v>1.0718084499581906</c:v>
                </c:pt>
                <c:pt idx="7">
                  <c:v>1.0000106892263687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761920"/>
        <c:axId val="73763456"/>
      </c:barChart>
      <c:catAx>
        <c:axId val="73761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</c:spPr>
        <c:crossAx val="73763456"/>
        <c:crosses val="autoZero"/>
        <c:auto val="1"/>
        <c:lblAlgn val="ctr"/>
        <c:lblOffset val="100"/>
        <c:tickMarkSkip val="1"/>
        <c:noMultiLvlLbl val="0"/>
      </c:catAx>
      <c:valAx>
        <c:axId val="73763456"/>
        <c:scaling>
          <c:orientation val="minMax"/>
          <c:max val="1.2"/>
          <c:min val="0.9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/>
          </a:ln>
        </c:spPr>
        <c:crossAx val="737619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7396460303513026"/>
          <c:y val="1.6799428674806972E-2"/>
          <c:w val="0.51119391672208825"/>
          <c:h val="5.836490493302577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8964</xdr:rowOff>
    </xdr:from>
    <xdr:to>
      <xdr:col>17</xdr:col>
      <xdr:colOff>297820</xdr:colOff>
      <xdr:row>41</xdr:row>
      <xdr:rowOff>176604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47</xdr:row>
      <xdr:rowOff>8964</xdr:rowOff>
    </xdr:from>
    <xdr:to>
      <xdr:col>17</xdr:col>
      <xdr:colOff>305440</xdr:colOff>
      <xdr:row>67</xdr:row>
      <xdr:rowOff>4929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1"/>
  <sheetViews>
    <sheetView tabSelected="1" zoomScale="70" zoomScaleNormal="70" workbookViewId="0">
      <pane ySplit="1" topLeftCell="A2" activePane="bottomLeft" state="frozen"/>
      <selection activeCell="E1" sqref="E1"/>
      <selection pane="bottomLeft" activeCell="D69" sqref="D69"/>
    </sheetView>
  </sheetViews>
  <sheetFormatPr defaultRowHeight="14.4"/>
  <cols>
    <col min="1" max="1" width="15.33203125" bestFit="1" customWidth="1"/>
    <col min="2" max="2" width="9.5546875" bestFit="1" customWidth="1"/>
    <col min="3" max="3" width="14.5546875" bestFit="1" customWidth="1"/>
    <col min="4" max="4" width="16" bestFit="1" customWidth="1"/>
    <col min="5" max="5" width="15" bestFit="1" customWidth="1"/>
    <col min="6" max="6" width="29.21875" bestFit="1" customWidth="1"/>
    <col min="7" max="7" width="28.109375" bestFit="1" customWidth="1"/>
    <col min="8" max="8" width="11" bestFit="1" customWidth="1"/>
    <col min="9" max="11" width="12" bestFit="1" customWidth="1"/>
  </cols>
  <sheetData>
    <row r="1" spans="1:7" s="1" customFormat="1">
      <c r="A1" s="1" t="s">
        <v>0</v>
      </c>
      <c r="B1" s="1" t="s">
        <v>11</v>
      </c>
      <c r="C1" s="1" t="s">
        <v>16</v>
      </c>
      <c r="D1" s="1" t="s">
        <v>9</v>
      </c>
      <c r="E1" s="1" t="s">
        <v>10</v>
      </c>
      <c r="F1" s="1" t="s">
        <v>17</v>
      </c>
      <c r="G1" s="1" t="s">
        <v>18</v>
      </c>
    </row>
    <row r="2" spans="1:7" hidden="1">
      <c r="A2" t="s">
        <v>1</v>
      </c>
      <c r="B2" t="s">
        <v>12</v>
      </c>
      <c r="C2">
        <v>91179702</v>
      </c>
      <c r="D2">
        <v>91587582</v>
      </c>
      <c r="E2">
        <v>91623123</v>
      </c>
      <c r="F2" s="2">
        <f t="shared" ref="F2:F21" si="0">D2/C2</f>
        <v>1.0044733640388515</v>
      </c>
      <c r="G2" s="2">
        <f t="shared" ref="G2:G21" si="1">E2/C2</f>
        <v>1.0048631547402951</v>
      </c>
    </row>
    <row r="3" spans="1:7" hidden="1">
      <c r="A3" t="s">
        <v>2</v>
      </c>
      <c r="B3" t="s">
        <v>12</v>
      </c>
      <c r="C3">
        <v>8011581</v>
      </c>
      <c r="D3">
        <v>8417762</v>
      </c>
      <c r="E3">
        <v>8453203</v>
      </c>
      <c r="F3" s="2">
        <f t="shared" si="0"/>
        <v>1.0506992315249637</v>
      </c>
      <c r="G3" s="2">
        <f t="shared" si="1"/>
        <v>1.0551229526356907</v>
      </c>
    </row>
    <row r="4" spans="1:7" hidden="1">
      <c r="A4" t="s">
        <v>3</v>
      </c>
      <c r="B4" t="s">
        <v>12</v>
      </c>
      <c r="C4">
        <v>3583464</v>
      </c>
      <c r="D4">
        <v>3990907</v>
      </c>
      <c r="E4">
        <v>4025475</v>
      </c>
      <c r="F4" s="2">
        <f t="shared" si="0"/>
        <v>1.113700877140108</v>
      </c>
      <c r="G4" s="2">
        <f t="shared" si="1"/>
        <v>1.1233474090991287</v>
      </c>
    </row>
    <row r="5" spans="1:7">
      <c r="A5" t="s">
        <v>1</v>
      </c>
      <c r="B5" t="s">
        <v>13</v>
      </c>
      <c r="C5">
        <v>1387672773</v>
      </c>
      <c r="D5">
        <v>1388081198</v>
      </c>
      <c r="E5">
        <v>1388117022</v>
      </c>
      <c r="F5" s="2">
        <f t="shared" si="0"/>
        <v>1.0002943237108537</v>
      </c>
      <c r="G5" s="2">
        <f t="shared" si="1"/>
        <v>1.0003201395953309</v>
      </c>
    </row>
    <row r="6" spans="1:7">
      <c r="A6" t="s">
        <v>2</v>
      </c>
      <c r="B6" t="s">
        <v>13</v>
      </c>
      <c r="C6">
        <v>232487463</v>
      </c>
      <c r="D6">
        <v>232894227</v>
      </c>
      <c r="E6">
        <v>232926151</v>
      </c>
      <c r="F6" s="2">
        <f t="shared" si="0"/>
        <v>1.0017496169245048</v>
      </c>
      <c r="G6" s="2">
        <f t="shared" si="1"/>
        <v>1.0018869318557619</v>
      </c>
    </row>
    <row r="7" spans="1:7">
      <c r="A7" t="s">
        <v>3</v>
      </c>
      <c r="B7" t="s">
        <v>13</v>
      </c>
      <c r="C7">
        <v>78696255</v>
      </c>
      <c r="D7">
        <v>79101452</v>
      </c>
      <c r="E7">
        <v>79133710</v>
      </c>
      <c r="F7" s="2">
        <f t="shared" si="0"/>
        <v>1.0051488727131932</v>
      </c>
      <c r="G7" s="2">
        <f t="shared" si="1"/>
        <v>1.0055587778605222</v>
      </c>
    </row>
    <row r="8" spans="1:7" hidden="1">
      <c r="A8" t="s">
        <v>4</v>
      </c>
      <c r="B8" t="s">
        <v>12</v>
      </c>
      <c r="C8">
        <v>522920</v>
      </c>
      <c r="D8">
        <v>525131</v>
      </c>
      <c r="E8">
        <v>524939</v>
      </c>
      <c r="F8" s="2">
        <f t="shared" si="0"/>
        <v>1.0042281802187716</v>
      </c>
      <c r="G8" s="2">
        <f t="shared" si="1"/>
        <v>1.0038610112445499</v>
      </c>
    </row>
    <row r="9" spans="1:7">
      <c r="A9" t="s">
        <v>4</v>
      </c>
      <c r="B9" t="s">
        <v>13</v>
      </c>
      <c r="C9">
        <v>11141415</v>
      </c>
      <c r="D9">
        <v>11153152</v>
      </c>
      <c r="E9">
        <v>11152962</v>
      </c>
      <c r="F9" s="2">
        <f t="shared" si="0"/>
        <v>1.001053456854448</v>
      </c>
      <c r="G9" s="2">
        <f t="shared" si="1"/>
        <v>1.0010364033652817</v>
      </c>
    </row>
    <row r="10" spans="1:7" hidden="1">
      <c r="A10" t="s">
        <v>5</v>
      </c>
      <c r="B10" t="s">
        <v>12</v>
      </c>
      <c r="C10">
        <v>178855245</v>
      </c>
      <c r="D10">
        <v>178855102</v>
      </c>
      <c r="E10">
        <v>178855064</v>
      </c>
      <c r="F10" s="2">
        <f t="shared" si="0"/>
        <v>0.99999920047074942</v>
      </c>
      <c r="G10" s="2">
        <f t="shared" si="1"/>
        <v>0.99999898800843101</v>
      </c>
    </row>
    <row r="11" spans="1:7">
      <c r="A11" t="s">
        <v>5</v>
      </c>
      <c r="B11" t="s">
        <v>13</v>
      </c>
      <c r="C11">
        <v>826104384</v>
      </c>
      <c r="D11">
        <v>826104364</v>
      </c>
      <c r="E11">
        <v>826104285</v>
      </c>
      <c r="F11" s="2">
        <f t="shared" si="0"/>
        <v>0.99999997578998445</v>
      </c>
      <c r="G11" s="2">
        <f t="shared" si="1"/>
        <v>0.99999988016042296</v>
      </c>
    </row>
    <row r="12" spans="1:7" hidden="1">
      <c r="A12" t="s">
        <v>7</v>
      </c>
      <c r="B12" t="s">
        <v>12</v>
      </c>
      <c r="C12">
        <v>73501917</v>
      </c>
      <c r="D12">
        <v>73478262</v>
      </c>
      <c r="E12">
        <v>79580731</v>
      </c>
      <c r="F12" s="2">
        <f t="shared" si="0"/>
        <v>0.99967817165911466</v>
      </c>
      <c r="G12" s="2">
        <f t="shared" si="1"/>
        <v>1.0827027953570245</v>
      </c>
    </row>
    <row r="13" spans="1:7" hidden="1">
      <c r="A13" t="s">
        <v>8</v>
      </c>
      <c r="B13" t="s">
        <v>12</v>
      </c>
      <c r="C13">
        <v>73093959</v>
      </c>
      <c r="D13">
        <v>73192982</v>
      </c>
      <c r="E13">
        <v>79171248</v>
      </c>
      <c r="F13" s="2">
        <f t="shared" si="0"/>
        <v>1.0013547357586692</v>
      </c>
      <c r="G13" s="2">
        <f t="shared" si="1"/>
        <v>1.0831435194254562</v>
      </c>
    </row>
    <row r="14" spans="1:7">
      <c r="A14" t="s">
        <v>7</v>
      </c>
      <c r="B14" t="s">
        <v>13</v>
      </c>
      <c r="C14">
        <v>764231671</v>
      </c>
      <c r="D14">
        <v>763977590</v>
      </c>
      <c r="E14">
        <v>827615624</v>
      </c>
      <c r="F14" s="2">
        <f t="shared" si="0"/>
        <v>0.99966753406114728</v>
      </c>
      <c r="G14" s="2">
        <f t="shared" si="1"/>
        <v>1.0829381395788817</v>
      </c>
    </row>
    <row r="15" spans="1:7" hidden="1">
      <c r="A15" t="s">
        <v>8</v>
      </c>
      <c r="B15" t="s">
        <v>13</v>
      </c>
      <c r="C15">
        <v>759843435</v>
      </c>
      <c r="D15">
        <v>760835984</v>
      </c>
      <c r="E15">
        <v>823051994</v>
      </c>
      <c r="F15" s="2">
        <f t="shared" ref="F15" si="2">D15/C15</f>
        <v>1.001306254623362</v>
      </c>
      <c r="G15" s="2">
        <f t="shared" ref="G15" si="3">E15/C15</f>
        <v>1.0831862935026872</v>
      </c>
    </row>
    <row r="16" spans="1:7" hidden="1">
      <c r="A16" t="s">
        <v>6</v>
      </c>
      <c r="B16" t="s">
        <v>12</v>
      </c>
      <c r="C16">
        <v>44490270</v>
      </c>
      <c r="D16">
        <v>44491995</v>
      </c>
      <c r="E16">
        <v>47688504</v>
      </c>
      <c r="F16" s="2">
        <f t="shared" si="0"/>
        <v>1.0000387725226212</v>
      </c>
      <c r="G16" s="2">
        <f t="shared" si="1"/>
        <v>1.0718861449930512</v>
      </c>
    </row>
    <row r="17" spans="1:7">
      <c r="A17" t="s">
        <v>6</v>
      </c>
      <c r="B17" t="s">
        <v>13</v>
      </c>
      <c r="C17">
        <v>462312820</v>
      </c>
      <c r="D17">
        <v>462314575</v>
      </c>
      <c r="E17">
        <v>495510787</v>
      </c>
      <c r="F17" s="2">
        <f t="shared" si="0"/>
        <v>1.00000379613094</v>
      </c>
      <c r="G17" s="2">
        <f t="shared" si="1"/>
        <v>1.0718084499581906</v>
      </c>
    </row>
    <row r="18" spans="1:7" hidden="1">
      <c r="A18" t="s">
        <v>14</v>
      </c>
      <c r="B18" t="s">
        <v>12</v>
      </c>
      <c r="C18">
        <v>83010796</v>
      </c>
      <c r="D18">
        <v>83010853</v>
      </c>
      <c r="E18">
        <v>83013993</v>
      </c>
      <c r="F18" s="2">
        <f t="shared" si="0"/>
        <v>1.0000006866576727</v>
      </c>
      <c r="G18" s="2">
        <f t="shared" si="1"/>
        <v>1.0000385130628069</v>
      </c>
    </row>
    <row r="19" spans="1:7" hidden="1">
      <c r="A19" t="s">
        <v>15</v>
      </c>
      <c r="B19" t="s">
        <v>12</v>
      </c>
      <c r="C19">
        <v>83010796</v>
      </c>
      <c r="D19">
        <v>83010853</v>
      </c>
      <c r="E19">
        <v>83013993</v>
      </c>
      <c r="F19" s="2">
        <f t="shared" si="0"/>
        <v>1.0000006866576727</v>
      </c>
      <c r="G19" s="2">
        <f t="shared" si="1"/>
        <v>1.0000385130628069</v>
      </c>
    </row>
    <row r="20" spans="1:7">
      <c r="A20" t="s">
        <v>14</v>
      </c>
      <c r="B20" t="s">
        <v>13</v>
      </c>
      <c r="C20">
        <v>942631361</v>
      </c>
      <c r="D20">
        <v>942631616</v>
      </c>
      <c r="E20">
        <v>942641437</v>
      </c>
      <c r="F20" s="2">
        <f t="shared" si="0"/>
        <v>1.0000002705193256</v>
      </c>
      <c r="G20" s="2">
        <f t="shared" si="1"/>
        <v>1.0000106892263687</v>
      </c>
    </row>
    <row r="21" spans="1:7">
      <c r="A21" t="s">
        <v>15</v>
      </c>
      <c r="B21" t="s">
        <v>13</v>
      </c>
      <c r="C21">
        <v>942631361</v>
      </c>
      <c r="D21">
        <v>942631616</v>
      </c>
      <c r="E21">
        <v>942641437</v>
      </c>
      <c r="F21" s="2">
        <f t="shared" si="0"/>
        <v>1.0000002705193256</v>
      </c>
      <c r="G21" s="2">
        <f t="shared" si="1"/>
        <v>1.0000106892263687</v>
      </c>
    </row>
  </sheetData>
  <autoFilter ref="A1:G21">
    <filterColumn colId="0">
      <filters>
        <filter val="dijkstra"/>
        <filter val="FFT"/>
        <filter val="IFFT"/>
        <filter val="rijndael(enc)"/>
        <filter val="sha"/>
        <filter val="stringsearch"/>
        <filter val="susan(corners)"/>
        <filter val="susan(edges)"/>
        <filter val="susan(smoothing)"/>
      </filters>
    </filterColumn>
    <filterColumn colId="1">
      <filters>
        <filter val="large"/>
      </filters>
    </filterColumn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synopsys</cp:lastModifiedBy>
  <cp:lastPrinted>2015-11-29T09:57:12Z</cp:lastPrinted>
  <dcterms:created xsi:type="dcterms:W3CDTF">2015-06-29T11:53:00Z</dcterms:created>
  <dcterms:modified xsi:type="dcterms:W3CDTF">2015-11-30T02:13:02Z</dcterms:modified>
</cp:coreProperties>
</file>